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NOAA-GFDL-GFDL-ESM2M_r1i1p1_SMHI-RCA4_v1\"/>
    </mc:Choice>
  </mc:AlternateContent>
  <xr:revisionPtr revIDLastSave="0" documentId="13_ncr:1_{84A0D271-08BE-4904-9385-F7C85E94E2A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G1677" i="1"/>
  <c r="H1677" i="1" s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H1665" i="1"/>
  <c r="G1665" i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H1637" i="1"/>
  <c r="G1637" i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H1623" i="1"/>
  <c r="G1623" i="1"/>
  <c r="H1622" i="1"/>
  <c r="G1622" i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G1594" i="1"/>
  <c r="H1594" i="1" s="1"/>
  <c r="H1593" i="1"/>
  <c r="G1593" i="1"/>
  <c r="H1592" i="1"/>
  <c r="G1592" i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B1558" i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557" i="1"/>
  <c r="H1557" i="1" s="1"/>
  <c r="H1556" i="1"/>
  <c r="G1556" i="1"/>
  <c r="G1555" i="1"/>
  <c r="H1555" i="1" s="1"/>
  <c r="G1554" i="1"/>
  <c r="H1554" i="1" s="1"/>
  <c r="G1553" i="1"/>
  <c r="H1553" i="1" s="1"/>
  <c r="H1552" i="1"/>
  <c r="G1552" i="1"/>
  <c r="H1551" i="1"/>
  <c r="G1551" i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H1535" i="1"/>
  <c r="G1535" i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H1482" i="1"/>
  <c r="G1482" i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H1456" i="1"/>
  <c r="G1456" i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H1424" i="1"/>
  <c r="G1424" i="1"/>
  <c r="G1423" i="1"/>
  <c r="H1423" i="1" s="1"/>
  <c r="H1422" i="1"/>
  <c r="G1422" i="1"/>
  <c r="G1421" i="1"/>
  <c r="H1421" i="1" s="1"/>
  <c r="G1420" i="1"/>
  <c r="H1420" i="1" s="1"/>
  <c r="G1419" i="1"/>
  <c r="H1419" i="1" s="1"/>
  <c r="G1418" i="1"/>
  <c r="H1418" i="1" s="1"/>
  <c r="H1417" i="1"/>
  <c r="G1417" i="1"/>
  <c r="H1416" i="1"/>
  <c r="G1416" i="1"/>
  <c r="G1415" i="1"/>
  <c r="H1415" i="1" s="1"/>
  <c r="G1414" i="1"/>
  <c r="H1414" i="1" s="1"/>
  <c r="H1413" i="1"/>
  <c r="G1413" i="1"/>
  <c r="G1412" i="1"/>
  <c r="H1412" i="1" s="1"/>
  <c r="H1411" i="1"/>
  <c r="G1411" i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H1398" i="1"/>
  <c r="G1398" i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G1389" i="1"/>
  <c r="H1389" i="1" s="1"/>
  <c r="H1388" i="1"/>
  <c r="G1388" i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G1378" i="1"/>
  <c r="H1378" i="1" s="1"/>
  <c r="G1377" i="1"/>
  <c r="H1377" i="1" s="1"/>
  <c r="G1376" i="1"/>
  <c r="H1376" i="1" s="1"/>
  <c r="H1375" i="1"/>
  <c r="G1375" i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H1344" i="1"/>
  <c r="G1344" i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H1317" i="1"/>
  <c r="G1317" i="1"/>
  <c r="H1316" i="1"/>
  <c r="G1316" i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H1297" i="1"/>
  <c r="G1297" i="1"/>
  <c r="G1296" i="1"/>
  <c r="H1296" i="1" s="1"/>
  <c r="G1295" i="1"/>
  <c r="H1295" i="1" s="1"/>
  <c r="H1294" i="1"/>
  <c r="G1294" i="1"/>
  <c r="B1294" i="1"/>
  <c r="B1306" i="1" s="1"/>
  <c r="G1293" i="1"/>
  <c r="H1293" i="1" s="1"/>
  <c r="G1292" i="1"/>
  <c r="H1292" i="1" s="1"/>
  <c r="B1292" i="1"/>
  <c r="B1304" i="1" s="1"/>
  <c r="G1291" i="1"/>
  <c r="H1291" i="1" s="1"/>
  <c r="B1291" i="1"/>
  <c r="B1303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G1281" i="1"/>
  <c r="H1281" i="1" s="1"/>
  <c r="G1280" i="1"/>
  <c r="H1280" i="1" s="1"/>
  <c r="H1279" i="1"/>
  <c r="G1279" i="1"/>
  <c r="B1279" i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B1269" i="1"/>
  <c r="B1281" i="1" s="1"/>
  <c r="B1293" i="1" s="1"/>
  <c r="B1305" i="1" s="1"/>
  <c r="G1268" i="1"/>
  <c r="H1268" i="1" s="1"/>
  <c r="B1268" i="1"/>
  <c r="B1280" i="1" s="1"/>
  <c r="G1267" i="1"/>
  <c r="H1267" i="1" s="1"/>
  <c r="B1267" i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B1245" i="1"/>
  <c r="H1244" i="1"/>
  <c r="G1244" i="1"/>
  <c r="G1243" i="1"/>
  <c r="H1243" i="1" s="1"/>
  <c r="B1243" i="1"/>
  <c r="B1244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B1237" i="1"/>
  <c r="B1238" i="1" s="1"/>
  <c r="B1239" i="1" s="1"/>
  <c r="B1240" i="1" s="1"/>
  <c r="B1241" i="1" s="1"/>
  <c r="G1236" i="1"/>
  <c r="H1236" i="1" s="1"/>
  <c r="H1235" i="1"/>
  <c r="G1235" i="1"/>
  <c r="B1235" i="1"/>
  <c r="B1236" i="1" s="1"/>
  <c r="G1234" i="1"/>
  <c r="H1234" i="1" s="1"/>
  <c r="G1233" i="1"/>
  <c r="H1233" i="1" s="1"/>
  <c r="H1232" i="1"/>
  <c r="G1232" i="1"/>
  <c r="B1232" i="1"/>
  <c r="B1233" i="1" s="1"/>
  <c r="G1231" i="1"/>
  <c r="H1231" i="1" s="1"/>
  <c r="B1231" i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G1224" i="1"/>
  <c r="H1224" i="1" s="1"/>
  <c r="G1223" i="1"/>
  <c r="H1223" i="1" s="1"/>
  <c r="B1223" i="1"/>
  <c r="B1224" i="1" s="1"/>
  <c r="G1222" i="1"/>
  <c r="H1222" i="1" s="1"/>
  <c r="G1221" i="1"/>
  <c r="H1221" i="1" s="1"/>
  <c r="B1221" i="1"/>
  <c r="G1220" i="1"/>
  <c r="H1220" i="1" s="1"/>
  <c r="G1219" i="1"/>
  <c r="H1219" i="1" s="1"/>
  <c r="B1219" i="1"/>
  <c r="B1220" i="1" s="1"/>
  <c r="G1218" i="1"/>
  <c r="H1218" i="1" s="1"/>
  <c r="G1217" i="1"/>
  <c r="H1217" i="1" s="1"/>
  <c r="G1216" i="1"/>
  <c r="H1216" i="1" s="1"/>
  <c r="H1215" i="1"/>
  <c r="G1215" i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H1201" i="1"/>
  <c r="G1201" i="1"/>
  <c r="B1201" i="1"/>
  <c r="B1202" i="1" s="1"/>
  <c r="B1203" i="1" s="1"/>
  <c r="B1204" i="1" s="1"/>
  <c r="B1205" i="1" s="1"/>
  <c r="H1200" i="1"/>
  <c r="G1200" i="1"/>
  <c r="G1199" i="1"/>
  <c r="H1199" i="1" s="1"/>
  <c r="B1199" i="1"/>
  <c r="B1200" i="1" s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H1144" i="1"/>
  <c r="G1144" i="1"/>
  <c r="G1143" i="1"/>
  <c r="H1143" i="1" s="1"/>
  <c r="G1142" i="1"/>
  <c r="H1142" i="1" s="1"/>
  <c r="H1141" i="1"/>
  <c r="G1141" i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H1085" i="1"/>
  <c r="G1085" i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H1052" i="1"/>
  <c r="G1052" i="1"/>
  <c r="G1051" i="1"/>
  <c r="H1051" i="1" s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H952" i="1"/>
  <c r="G952" i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H906" i="1"/>
  <c r="G906" i="1"/>
  <c r="G905" i="1"/>
  <c r="H905" i="1" s="1"/>
  <c r="G904" i="1"/>
  <c r="H904" i="1" s="1"/>
  <c r="H903" i="1"/>
  <c r="G903" i="1"/>
  <c r="H902" i="1"/>
  <c r="G902" i="1"/>
  <c r="G901" i="1"/>
  <c r="H901" i="1" s="1"/>
  <c r="G900" i="1"/>
  <c r="H900" i="1" s="1"/>
  <c r="G899" i="1"/>
  <c r="H899" i="1" s="1"/>
  <c r="H898" i="1"/>
  <c r="G898" i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H889" i="1"/>
  <c r="G889" i="1"/>
  <c r="G888" i="1"/>
  <c r="H888" i="1" s="1"/>
  <c r="G887" i="1"/>
  <c r="H887" i="1" s="1"/>
  <c r="H886" i="1"/>
  <c r="G886" i="1"/>
  <c r="B886" i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B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B825" i="1"/>
  <c r="G824" i="1"/>
  <c r="H824" i="1" s="1"/>
  <c r="G823" i="1"/>
  <c r="H823" i="1" s="1"/>
  <c r="B823" i="1"/>
  <c r="B824" i="1" s="1"/>
  <c r="G822" i="1"/>
  <c r="H822" i="1" s="1"/>
  <c r="H821" i="1"/>
  <c r="G821" i="1"/>
  <c r="H820" i="1"/>
  <c r="G820" i="1"/>
  <c r="G819" i="1"/>
  <c r="H819" i="1" s="1"/>
  <c r="H818" i="1"/>
  <c r="G818" i="1"/>
  <c r="H817" i="1"/>
  <c r="G817" i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H814" i="1"/>
  <c r="G814" i="1"/>
  <c r="G813" i="1"/>
  <c r="H813" i="1" s="1"/>
  <c r="B813" i="1"/>
  <c r="G812" i="1"/>
  <c r="H812" i="1" s="1"/>
  <c r="G811" i="1"/>
  <c r="H811" i="1" s="1"/>
  <c r="B811" i="1"/>
  <c r="B812" i="1" s="1"/>
  <c r="G810" i="1"/>
  <c r="H810" i="1" s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H692" i="1"/>
  <c r="G692" i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G675" i="1"/>
  <c r="H675" i="1" s="1"/>
  <c r="H674" i="1"/>
  <c r="G674" i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H525" i="1"/>
  <c r="G525" i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97" i="1"/>
  <c r="G497" i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87" i="1"/>
  <c r="H487" i="1" s="1"/>
  <c r="G486" i="1"/>
  <c r="H486" i="1" s="1"/>
  <c r="B486" i="1"/>
  <c r="H485" i="1"/>
  <c r="G485" i="1"/>
  <c r="H484" i="1"/>
  <c r="G484" i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B480" i="1" s="1"/>
  <c r="H478" i="1"/>
  <c r="G478" i="1"/>
  <c r="G477" i="1"/>
  <c r="H477" i="1" s="1"/>
  <c r="G476" i="1"/>
  <c r="H476" i="1" s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H473" i="1"/>
  <c r="G473" i="1"/>
  <c r="G472" i="1"/>
  <c r="H472" i="1" s="1"/>
  <c r="G471" i="1"/>
  <c r="H471" i="1" s="1"/>
  <c r="G470" i="1"/>
  <c r="H470" i="1" s="1"/>
  <c r="B470" i="1"/>
  <c r="B471" i="1" s="1"/>
  <c r="B472" i="1" s="1"/>
  <c r="B473" i="1" s="1"/>
  <c r="G469" i="1"/>
  <c r="H469" i="1" s="1"/>
  <c r="G468" i="1"/>
  <c r="H468" i="1" s="1"/>
  <c r="G467" i="1"/>
  <c r="H467" i="1" s="1"/>
  <c r="B467" i="1"/>
  <c r="B468" i="1" s="1"/>
  <c r="B469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H457" i="1"/>
  <c r="G457" i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H446" i="1"/>
  <c r="G446" i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B437" i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H431" i="1"/>
  <c r="G431" i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B417" i="1"/>
  <c r="H416" i="1"/>
  <c r="G416" i="1"/>
  <c r="G415" i="1"/>
  <c r="H415" i="1" s="1"/>
  <c r="B415" i="1"/>
  <c r="B416" i="1" s="1"/>
  <c r="G414" i="1"/>
  <c r="H414" i="1" s="1"/>
  <c r="G413" i="1"/>
  <c r="H413" i="1" s="1"/>
  <c r="H412" i="1"/>
  <c r="G412" i="1"/>
  <c r="H411" i="1"/>
  <c r="G411" i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H392" i="1"/>
  <c r="G392" i="1"/>
  <c r="H391" i="1"/>
  <c r="G391" i="1"/>
  <c r="G390" i="1"/>
  <c r="H390" i="1" s="1"/>
  <c r="H389" i="1"/>
  <c r="G389" i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G375" i="1"/>
  <c r="H375" i="1" s="1"/>
  <c r="H374" i="1"/>
  <c r="G374" i="1"/>
  <c r="G373" i="1"/>
  <c r="H373" i="1" s="1"/>
  <c r="G372" i="1"/>
  <c r="H372" i="1" s="1"/>
  <c r="G371" i="1"/>
  <c r="H371" i="1" s="1"/>
  <c r="H370" i="1"/>
  <c r="G370" i="1"/>
  <c r="H369" i="1"/>
  <c r="G369" i="1"/>
  <c r="G368" i="1"/>
  <c r="H368" i="1" s="1"/>
  <c r="G367" i="1"/>
  <c r="H367" i="1" s="1"/>
  <c r="H366" i="1"/>
  <c r="G366" i="1"/>
  <c r="H365" i="1"/>
  <c r="G365" i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H348" i="1"/>
  <c r="G348" i="1"/>
  <c r="G347" i="1"/>
  <c r="H347" i="1" s="1"/>
  <c r="G346" i="1"/>
  <c r="H346" i="1" s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H320" i="1"/>
  <c r="G320" i="1"/>
  <c r="G319" i="1"/>
  <c r="H319" i="1" s="1"/>
  <c r="G318" i="1"/>
  <c r="H318" i="1" s="1"/>
  <c r="H317" i="1"/>
  <c r="G317" i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H288" i="1"/>
  <c r="G288" i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H275" i="1"/>
  <c r="G275" i="1"/>
  <c r="G274" i="1"/>
  <c r="H274" i="1" s="1"/>
  <c r="G273" i="1"/>
  <c r="H273" i="1" s="1"/>
  <c r="H272" i="1"/>
  <c r="G272" i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H260" i="1"/>
  <c r="G260" i="1"/>
  <c r="G259" i="1"/>
  <c r="H259" i="1" s="1"/>
  <c r="G258" i="1"/>
  <c r="H258" i="1" s="1"/>
  <c r="H257" i="1"/>
  <c r="G257" i="1"/>
  <c r="H256" i="1"/>
  <c r="G256" i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H233" i="1"/>
  <c r="G233" i="1"/>
  <c r="H232" i="1"/>
  <c r="G232" i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H209" i="1"/>
  <c r="G209" i="1"/>
  <c r="H208" i="1"/>
  <c r="G208" i="1"/>
  <c r="G207" i="1"/>
  <c r="H207" i="1" s="1"/>
  <c r="G206" i="1"/>
  <c r="H206" i="1" s="1"/>
  <c r="H205" i="1"/>
  <c r="G205" i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G135" i="1"/>
  <c r="H135" i="1" s="1"/>
  <c r="H134" i="1"/>
  <c r="G134" i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H119" i="1"/>
  <c r="G119" i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17" i="1"/>
  <c r="G117" i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H106" i="1"/>
  <c r="G106" i="1"/>
  <c r="G105" i="1"/>
  <c r="H105" i="1" s="1"/>
  <c r="H104" i="1"/>
  <c r="G104" i="1"/>
  <c r="G103" i="1"/>
  <c r="H103" i="1" s="1"/>
  <c r="G102" i="1"/>
  <c r="H102" i="1" s="1"/>
  <c r="G101" i="1"/>
  <c r="H101" i="1" s="1"/>
  <c r="H100" i="1"/>
  <c r="G100" i="1"/>
  <c r="G99" i="1"/>
  <c r="H99" i="1" s="1"/>
  <c r="H98" i="1"/>
  <c r="G98" i="1"/>
  <c r="G97" i="1"/>
  <c r="H97" i="1" s="1"/>
  <c r="G96" i="1"/>
  <c r="H96" i="1" s="1"/>
  <c r="G95" i="1"/>
  <c r="H95" i="1" s="1"/>
  <c r="G94" i="1"/>
  <c r="H94" i="1" s="1"/>
  <c r="B94" i="1"/>
  <c r="B106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H85" i="1"/>
  <c r="G85" i="1"/>
  <c r="G84" i="1"/>
  <c r="H84" i="1" s="1"/>
  <c r="G83" i="1"/>
  <c r="H83" i="1" s="1"/>
  <c r="B83" i="1"/>
  <c r="G82" i="1"/>
  <c r="H82" i="1" s="1"/>
  <c r="H81" i="1"/>
  <c r="G81" i="1"/>
  <c r="H80" i="1"/>
  <c r="G80" i="1"/>
  <c r="G79" i="1"/>
  <c r="H79" i="1" s="1"/>
  <c r="B79" i="1"/>
  <c r="B80" i="1" s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B73" i="1"/>
  <c r="B74" i="1" s="1"/>
  <c r="B75" i="1" s="1"/>
  <c r="B76" i="1" s="1"/>
  <c r="B77" i="1" s="1"/>
  <c r="G72" i="1"/>
  <c r="H72" i="1" s="1"/>
  <c r="B72" i="1"/>
  <c r="G71" i="1"/>
  <c r="H71" i="1" s="1"/>
  <c r="B71" i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H51" i="1"/>
  <c r="G51" i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H47" i="1"/>
  <c r="G47" i="1"/>
  <c r="B47" i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H35" i="1"/>
  <c r="G35" i="1"/>
  <c r="B35" i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H27" i="1"/>
  <c r="G27" i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H19" i="1"/>
  <c r="G19" i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91" i="1" l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73" i="1"/>
  <c r="B1285" i="1" s="1"/>
  <c r="B1297" i="1" s="1"/>
  <c r="B1309" i="1" s="1"/>
  <c r="B1284" i="1"/>
  <c r="B1296" i="1" s="1"/>
  <c r="B1308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J6" i="1"/>
  <c r="K6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74" i="1" l="1"/>
  <c r="L6" i="1"/>
  <c r="M6" i="1" s="1"/>
  <c r="N6" i="1" s="1"/>
  <c r="O6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75" i="1"/>
  <c r="B1286" i="1"/>
  <c r="B1298" i="1" s="1"/>
  <c r="B1310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I7" i="1" l="1"/>
  <c r="B1276" i="1"/>
  <c r="B1287" i="1"/>
  <c r="B1299" i="1" s="1"/>
  <c r="B1311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J7" i="1"/>
  <c r="K7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L7" i="1"/>
  <c r="M7" i="1" s="1"/>
  <c r="N7" i="1" s="1"/>
  <c r="O7" i="1" s="1"/>
  <c r="I8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77" i="1"/>
  <c r="B1289" i="1" s="1"/>
  <c r="B1301" i="1" s="1"/>
  <c r="B1313" i="1" s="1"/>
  <c r="B1288" i="1"/>
  <c r="B1300" i="1" s="1"/>
  <c r="B1312" i="1" s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8" i="1"/>
  <c r="K8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 l="1"/>
  <c r="M8" i="1" s="1"/>
  <c r="N8" i="1" s="1"/>
  <c r="O8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I9" i="1" l="1"/>
  <c r="J9" i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 l="1"/>
  <c r="J31" i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 l="1"/>
  <c r="K33" i="1" s="1"/>
  <c r="J33" i="1"/>
  <c r="L33" i="1" l="1"/>
  <c r="M33" i="1" s="1"/>
  <c r="N33" i="1" s="1"/>
  <c r="O33" i="1" s="1"/>
  <c r="I34" i="1" l="1"/>
  <c r="J34" i="1" s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s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 l="1"/>
  <c r="J47" i="1" s="1"/>
  <c r="K47" i="1" l="1"/>
  <c r="L47" i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 l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s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/>
  <c r="K115" i="1" s="1"/>
  <c r="L115" i="1" l="1"/>
  <c r="M115" i="1" s="1"/>
  <c r="N115" i="1" s="1"/>
  <c r="O115" i="1" s="1"/>
  <c r="I116" i="1" l="1"/>
  <c r="J116" i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 l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s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s="1"/>
  <c r="K157" i="1" s="1"/>
  <c r="L157" i="1" l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s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s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/>
  <c r="K185" i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 l="1"/>
  <c r="K187" i="1" s="1"/>
  <c r="J187" i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/>
  <c r="K203" i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 l="1"/>
  <c r="J209" i="1" s="1"/>
  <c r="K209" i="1" l="1"/>
  <c r="L209" i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 l="1"/>
  <c r="J213" i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 l="1"/>
  <c r="J218" i="1"/>
  <c r="K218" i="1" s="1"/>
  <c r="L218" i="1" l="1"/>
  <c r="M218" i="1" s="1"/>
  <c r="N218" i="1" s="1"/>
  <c r="O218" i="1" s="1"/>
  <c r="I219" i="1" l="1"/>
  <c r="J219" i="1" s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 l="1"/>
  <c r="J232" i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/>
  <c r="K234" i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 l="1"/>
  <c r="J243" i="1" s="1"/>
  <c r="K243" i="1" s="1"/>
  <c r="L243" i="1" l="1"/>
  <c r="M243" i="1" s="1"/>
  <c r="N243" i="1" s="1"/>
  <c r="O243" i="1" s="1"/>
  <c r="I244" i="1" l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s="1"/>
  <c r="K263" i="1" l="1"/>
  <c r="L263" i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 l="1"/>
  <c r="J268" i="1" s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s="1"/>
  <c r="K270" i="1" l="1"/>
  <c r="L270" i="1" s="1"/>
  <c r="M270" i="1" s="1"/>
  <c r="N270" i="1" s="1"/>
  <c r="O270" i="1" s="1"/>
  <c r="I271" i="1" l="1"/>
  <c r="J271" i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s="1"/>
  <c r="K282" i="1" l="1"/>
  <c r="L282" i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 l="1"/>
  <c r="J288" i="1" s="1"/>
  <c r="K288" i="1" l="1"/>
  <c r="L288" i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 l="1"/>
  <c r="J293" i="1" s="1"/>
  <c r="K293" i="1" s="1"/>
  <c r="L293" i="1" l="1"/>
  <c r="M293" i="1" s="1"/>
  <c r="N293" i="1" s="1"/>
  <c r="O293" i="1" s="1"/>
  <c r="I294" i="1" l="1"/>
  <c r="J294" i="1" s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s="1"/>
  <c r="K300" i="1" s="1"/>
  <c r="L300" i="1" l="1"/>
  <c r="M300" i="1" s="1"/>
  <c r="N300" i="1" s="1"/>
  <c r="O300" i="1" s="1"/>
  <c r="I301" i="1" l="1"/>
  <c r="J301" i="1"/>
  <c r="K301" i="1" s="1"/>
  <c r="L301" i="1" l="1"/>
  <c r="M301" i="1" s="1"/>
  <c r="N301" i="1" s="1"/>
  <c r="O301" i="1" s="1"/>
  <c r="I302" i="1" l="1"/>
  <c r="J302" i="1" s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s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s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 l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 l="1"/>
  <c r="J325" i="1" s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/>
  <c r="K337" i="1" s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 l="1"/>
  <c r="J341" i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 l="1"/>
  <c r="J354" i="1" s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/>
  <c r="K360" i="1" s="1"/>
  <c r="L360" i="1" l="1"/>
  <c r="M360" i="1" s="1"/>
  <c r="N360" i="1" s="1"/>
  <c r="O360" i="1" s="1"/>
  <c r="I361" i="1" l="1"/>
  <c r="J361" i="1"/>
  <c r="K361" i="1" s="1"/>
  <c r="L361" i="1" l="1"/>
  <c r="M361" i="1" s="1"/>
  <c r="N361" i="1" s="1"/>
  <c r="O361" i="1" s="1"/>
  <c r="I362" i="1" l="1"/>
  <c r="J362" i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s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 l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 l="1"/>
  <c r="J627" i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 l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s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 l="1"/>
  <c r="J894" i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 l="1"/>
  <c r="J898" i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 l="1"/>
  <c r="J910" i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 l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 l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 l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 l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 l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s="1"/>
  <c r="K1112" i="1" l="1"/>
  <c r="L1112" i="1"/>
  <c r="M1112" i="1" s="1"/>
  <c r="N1112" i="1" s="1"/>
  <c r="O1112" i="1" s="1"/>
  <c r="I1113" i="1" l="1"/>
  <c r="J1113" i="1" s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K1136" i="1" s="1"/>
  <c r="J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 l="1"/>
  <c r="J1143" i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 l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l="1"/>
  <c r="K1230" i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 l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 l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 l="1"/>
  <c r="K1679" i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 l="1"/>
  <c r="J1689" i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<sst xmlns="http://schemas.openxmlformats.org/spreadsheetml/2006/main" count="43" uniqueCount="40">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</sst>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0.11289519759380204</c:v>
                </c:pt>
                <c:pt idx="3">
                  <c:v>32.718220468887964</c:v>
                </c:pt>
                <c:pt idx="4">
                  <c:v>60.934859683307849</c:v>
                </c:pt>
                <c:pt idx="5">
                  <c:v>19.024362461344946</c:v>
                </c:pt>
                <c:pt idx="6">
                  <c:v>16.564040662695678</c:v>
                </c:pt>
                <c:pt idx="7">
                  <c:v>39.980929684475583</c:v>
                </c:pt>
                <c:pt idx="8">
                  <c:v>12.167983526206466</c:v>
                </c:pt>
                <c:pt idx="9">
                  <c:v>4.6238337399584575</c:v>
                </c:pt>
                <c:pt idx="10">
                  <c:v>1.9451000545202721</c:v>
                </c:pt>
                <c:pt idx="11">
                  <c:v>0.66768159205000122</c:v>
                </c:pt>
                <c:pt idx="12">
                  <c:v>0.36916051768930697</c:v>
                </c:pt>
                <c:pt idx="13">
                  <c:v>9.6413221892020173E-2</c:v>
                </c:pt>
                <c:pt idx="14">
                  <c:v>2.0162264777205516</c:v>
                </c:pt>
                <c:pt idx="15">
                  <c:v>27.533724525388333</c:v>
                </c:pt>
                <c:pt idx="16">
                  <c:v>14.452915444795348</c:v>
                </c:pt>
                <c:pt idx="17">
                  <c:v>4.8092978856413575</c:v>
                </c:pt>
                <c:pt idx="18">
                  <c:v>1.8275331965437163</c:v>
                </c:pt>
                <c:pt idx="19">
                  <c:v>0.69446261468661219</c:v>
                </c:pt>
                <c:pt idx="20">
                  <c:v>0.2638957935809127</c:v>
                </c:pt>
                <c:pt idx="21">
                  <c:v>0.1002804015607468</c:v>
                </c:pt>
                <c:pt idx="22">
                  <c:v>3.8106552593083785E-2</c:v>
                </c:pt>
                <c:pt idx="23">
                  <c:v>1.4480489985371841E-2</c:v>
                </c:pt>
                <c:pt idx="24">
                  <c:v>5.5025861944413001E-3</c:v>
                </c:pt>
                <c:pt idx="25">
                  <c:v>4.8584672500898431</c:v>
                </c:pt>
                <c:pt idx="26">
                  <c:v>0.32269952780240907</c:v>
                </c:pt>
                <c:pt idx="27">
                  <c:v>0.12262582056491546</c:v>
                </c:pt>
                <c:pt idx="28">
                  <c:v>54.9342545432132</c:v>
                </c:pt>
                <c:pt idx="29">
                  <c:v>16.382445780504963</c:v>
                </c:pt>
                <c:pt idx="30">
                  <c:v>6.2253293965918859</c:v>
                </c:pt>
                <c:pt idx="31">
                  <c:v>2.3656251707049165</c:v>
                </c:pt>
                <c:pt idx="32">
                  <c:v>1.0866702928623251</c:v>
                </c:pt>
                <c:pt idx="33">
                  <c:v>0.34159627464978992</c:v>
                </c:pt>
                <c:pt idx="34">
                  <c:v>0.12980658436692016</c:v>
                </c:pt>
                <c:pt idx="35">
                  <c:v>4.9326502059429657E-2</c:v>
                </c:pt>
                <c:pt idx="36">
                  <c:v>0.82179010298576738</c:v>
                </c:pt>
                <c:pt idx="37">
                  <c:v>48.219765099806096</c:v>
                </c:pt>
                <c:pt idx="38">
                  <c:v>88.417036954639997</c:v>
                </c:pt>
                <c:pt idx="39">
                  <c:v>27.781224253009395</c:v>
                </c:pt>
                <c:pt idx="40">
                  <c:v>10.556865216143569</c:v>
                </c:pt>
                <c:pt idx="41">
                  <c:v>20.243939128033716</c:v>
                </c:pt>
                <c:pt idx="42">
                  <c:v>18.914093511766524</c:v>
                </c:pt>
                <c:pt idx="43">
                  <c:v>21.813930394903061</c:v>
                </c:pt>
                <c:pt idx="44">
                  <c:v>6.6045754157244323</c:v>
                </c:pt>
                <c:pt idx="45">
                  <c:v>2.5097386579752841</c:v>
                </c:pt>
                <c:pt idx="46">
                  <c:v>0.95370069003060798</c:v>
                </c:pt>
                <c:pt idx="47">
                  <c:v>0.36240626221163103</c:v>
                </c:pt>
                <c:pt idx="48">
                  <c:v>0.1377143796404198</c:v>
                </c:pt>
                <c:pt idx="49">
                  <c:v>5.2331464263359523E-2</c:v>
                </c:pt>
                <c:pt idx="50">
                  <c:v>1.9885956420076616E-2</c:v>
                </c:pt>
                <c:pt idx="51">
                  <c:v>5.3547488133578032</c:v>
                </c:pt>
                <c:pt idx="52">
                  <c:v>1.5576188965491049</c:v>
                </c:pt>
                <c:pt idx="53">
                  <c:v>0.41265139913940402</c:v>
                </c:pt>
                <c:pt idx="54">
                  <c:v>0.15680753167297354</c:v>
                </c:pt>
                <c:pt idx="55">
                  <c:v>5.9586862035729944E-2</c:v>
                </c:pt>
                <c:pt idx="56">
                  <c:v>2.264300757357738E-2</c:v>
                </c:pt>
                <c:pt idx="57">
                  <c:v>0.21126017143037082</c:v>
                </c:pt>
                <c:pt idx="58">
                  <c:v>3.2696502936245733E-3</c:v>
                </c:pt>
                <c:pt idx="59">
                  <c:v>1.2424671115773378E-3</c:v>
                </c:pt>
                <c:pt idx="60">
                  <c:v>4.7213750239938828E-4</c:v>
                </c:pt>
                <c:pt idx="61">
                  <c:v>2.2697135363960861</c:v>
                </c:pt>
                <c:pt idx="62">
                  <c:v>34.973214656760398</c:v>
                </c:pt>
                <c:pt idx="63">
                  <c:v>90.513545010923977</c:v>
                </c:pt>
                <c:pt idx="64">
                  <c:v>86.145666333002225</c:v>
                </c:pt>
                <c:pt idx="65">
                  <c:v>85.602979917131989</c:v>
                </c:pt>
                <c:pt idx="66">
                  <c:v>30.223990730929323</c:v>
                </c:pt>
                <c:pt idx="67">
                  <c:v>11.746369989368784</c:v>
                </c:pt>
                <c:pt idx="68">
                  <c:v>4.159816034633316</c:v>
                </c:pt>
                <c:pt idx="69">
                  <c:v>1.5807300931606596</c:v>
                </c:pt>
                <c:pt idx="70">
                  <c:v>1.9833656529868313</c:v>
                </c:pt>
                <c:pt idx="71">
                  <c:v>0.22825742545239927</c:v>
                </c:pt>
                <c:pt idx="72">
                  <c:v>8.6737821671911713E-2</c:v>
                </c:pt>
                <c:pt idx="73">
                  <c:v>0.78839700071495988</c:v>
                </c:pt>
                <c:pt idx="74">
                  <c:v>43.53684774660266</c:v>
                </c:pt>
                <c:pt idx="75">
                  <c:v>92.231612687667308</c:v>
                </c:pt>
                <c:pt idx="76">
                  <c:v>29.170717241559576</c:v>
                </c:pt>
                <c:pt idx="77">
                  <c:v>11.084872551792639</c:v>
                </c:pt>
                <c:pt idx="78">
                  <c:v>4.2122515696812037</c:v>
                </c:pt>
                <c:pt idx="79">
                  <c:v>1.6006555964788574</c:v>
                </c:pt>
                <c:pt idx="80">
                  <c:v>0.60824912666196573</c:v>
                </c:pt>
                <c:pt idx="81">
                  <c:v>0.23113466813154696</c:v>
                </c:pt>
                <c:pt idx="82">
                  <c:v>8.7831173889987846E-2</c:v>
                </c:pt>
                <c:pt idx="83">
                  <c:v>3.3375846078195381E-2</c:v>
                </c:pt>
                <c:pt idx="84">
                  <c:v>1.2682821509714247E-2</c:v>
                </c:pt>
                <c:pt idx="85">
                  <c:v>4.8194721736914145E-3</c:v>
                </c:pt>
                <c:pt idx="86">
                  <c:v>5.103132727212099</c:v>
                </c:pt>
                <c:pt idx="87">
                  <c:v>13.176318877550376</c:v>
                </c:pt>
                <c:pt idx="88">
                  <c:v>11.866102893938296</c:v>
                </c:pt>
                <c:pt idx="89">
                  <c:v>3.713461216770189</c:v>
                </c:pt>
                <c:pt idx="90">
                  <c:v>1.4111152623726719</c:v>
                </c:pt>
                <c:pt idx="91">
                  <c:v>0.53622379970161538</c:v>
                </c:pt>
                <c:pt idx="92">
                  <c:v>0.20376504388661382</c:v>
                </c:pt>
                <c:pt idx="93">
                  <c:v>7.7430716676913244E-2</c:v>
                </c:pt>
                <c:pt idx="94">
                  <c:v>2.9423672337227029E-2</c:v>
                </c:pt>
                <c:pt idx="95">
                  <c:v>1.1180995488146273E-2</c:v>
                </c:pt>
                <c:pt idx="96">
                  <c:v>4.2487782854955828E-3</c:v>
                </c:pt>
                <c:pt idx="97">
                  <c:v>1.6145357484883217E-3</c:v>
                </c:pt>
                <c:pt idx="98">
                  <c:v>2.0397007107993961</c:v>
                </c:pt>
                <c:pt idx="99">
                  <c:v>37.952208956486132</c:v>
                </c:pt>
                <c:pt idx="100">
                  <c:v>73.968494832490293</c:v>
                </c:pt>
                <c:pt idx="101">
                  <c:v>23.531616051504454</c:v>
                </c:pt>
                <c:pt idx="102">
                  <c:v>10.092347502645397</c:v>
                </c:pt>
                <c:pt idx="103">
                  <c:v>46.959948371576466</c:v>
                </c:pt>
                <c:pt idx="104">
                  <c:v>13.922436735623508</c:v>
                </c:pt>
                <c:pt idx="105">
                  <c:v>5.2905259595369323</c:v>
                </c:pt>
                <c:pt idx="106">
                  <c:v>2.0103998646240342</c:v>
                </c:pt>
                <c:pt idx="107">
                  <c:v>0.76395194855713311</c:v>
                </c:pt>
                <c:pt idx="108">
                  <c:v>0.29030174045171059</c:v>
                </c:pt>
                <c:pt idx="109">
                  <c:v>32.109345915258949</c:v>
                </c:pt>
                <c:pt idx="110">
                  <c:v>62.144804799054327</c:v>
                </c:pt>
                <c:pt idx="111">
                  <c:v>89.520532981021049</c:v>
                </c:pt>
                <c:pt idx="112">
                  <c:v>68.937029269910781</c:v>
                </c:pt>
                <c:pt idx="113">
                  <c:v>22.924086518288227</c:v>
                </c:pt>
                <c:pt idx="114">
                  <c:v>9.9587445772011591</c:v>
                </c:pt>
                <c:pt idx="115">
                  <c:v>6.4996342539742606</c:v>
                </c:pt>
                <c:pt idx="116">
                  <c:v>1.7046297543842732</c:v>
                </c:pt>
                <c:pt idx="117">
                  <c:v>0.64775930666602388</c:v>
                </c:pt>
                <c:pt idx="118">
                  <c:v>0.24614853653308905</c:v>
                </c:pt>
                <c:pt idx="119">
                  <c:v>9.353644388257383E-2</c:v>
                </c:pt>
                <c:pt idx="120">
                  <c:v>3.5543848675378062E-2</c:v>
                </c:pt>
                <c:pt idx="121">
                  <c:v>1.3506662496643663E-2</c:v>
                </c:pt>
                <c:pt idx="122">
                  <c:v>50.659347042107157</c:v>
                </c:pt>
                <c:pt idx="123">
                  <c:v>87.720550038625078</c:v>
                </c:pt>
                <c:pt idx="124">
                  <c:v>27.710457537245581</c:v>
                </c:pt>
                <c:pt idx="125">
                  <c:v>10.52997386415332</c:v>
                </c:pt>
                <c:pt idx="126">
                  <c:v>7.1427365669819309</c:v>
                </c:pt>
                <c:pt idx="127">
                  <c:v>3.3236327180479242</c:v>
                </c:pt>
                <c:pt idx="128">
                  <c:v>1.5416004529626941</c:v>
                </c:pt>
                <c:pt idx="129">
                  <c:v>0.28294796697797631</c:v>
                </c:pt>
                <c:pt idx="130">
                  <c:v>0.10752022745163099</c:v>
                </c:pt>
                <c:pt idx="131">
                  <c:v>4.0857686431619786E-2</c:v>
                </c:pt>
                <c:pt idx="132">
                  <c:v>1.5525920844015516E-2</c:v>
                </c:pt>
                <c:pt idx="133">
                  <c:v>0.55991964727887611</c:v>
                </c:pt>
                <c:pt idx="134">
                  <c:v>0.47248144424229782</c:v>
                </c:pt>
                <c:pt idx="135">
                  <c:v>26.509546810098524</c:v>
                </c:pt>
                <c:pt idx="136">
                  <c:v>70.10249730166052</c:v>
                </c:pt>
                <c:pt idx="137">
                  <c:v>24.0945951167052</c:v>
                </c:pt>
                <c:pt idx="138">
                  <c:v>13.573128559007632</c:v>
                </c:pt>
                <c:pt idx="139">
                  <c:v>4.793331740640582</c:v>
                </c:pt>
                <c:pt idx="140">
                  <c:v>1.6543471430317451</c:v>
                </c:pt>
                <c:pt idx="141">
                  <c:v>0.62865191435206313</c:v>
                </c:pt>
                <c:pt idx="142">
                  <c:v>0.23888772745378398</c:v>
                </c:pt>
                <c:pt idx="143">
                  <c:v>9.0777336432437919E-2</c:v>
                </c:pt>
                <c:pt idx="144">
                  <c:v>3.449538784432641E-2</c:v>
                </c:pt>
                <c:pt idx="145">
                  <c:v>0.8670134208175484</c:v>
                </c:pt>
                <c:pt idx="146">
                  <c:v>0.9375316997955897</c:v>
                </c:pt>
                <c:pt idx="147">
                  <c:v>13.497341073073979</c:v>
                </c:pt>
                <c:pt idx="148">
                  <c:v>3.5505326083764772</c:v>
                </c:pt>
                <c:pt idx="149">
                  <c:v>34.306632365274972</c:v>
                </c:pt>
                <c:pt idx="150">
                  <c:v>9.643933557999766</c:v>
                </c:pt>
                <c:pt idx="151">
                  <c:v>8.7163918209189788</c:v>
                </c:pt>
                <c:pt idx="152">
                  <c:v>2.293707929569841</c:v>
                </c:pt>
                <c:pt idx="153">
                  <c:v>0.87160901323653983</c:v>
                </c:pt>
                <c:pt idx="154">
                  <c:v>0.3312114250298851</c:v>
                </c:pt>
                <c:pt idx="155">
                  <c:v>0.12586034151135636</c:v>
                </c:pt>
                <c:pt idx="156">
                  <c:v>4.7826929774315408E-2</c:v>
                </c:pt>
                <c:pt idx="157">
                  <c:v>1.8174233314239858E-2</c:v>
                </c:pt>
                <c:pt idx="158">
                  <c:v>17.299219609087139</c:v>
                </c:pt>
                <c:pt idx="159">
                  <c:v>82.535469323381207</c:v>
                </c:pt>
                <c:pt idx="160">
                  <c:v>53.182253002880735</c:v>
                </c:pt>
                <c:pt idx="161">
                  <c:v>17.826339020577514</c:v>
                </c:pt>
                <c:pt idx="162">
                  <c:v>11.714021046583545</c:v>
                </c:pt>
                <c:pt idx="163">
                  <c:v>3.3335535932629439</c:v>
                </c:pt>
                <c:pt idx="164">
                  <c:v>1.2667503654399186</c:v>
                </c:pt>
                <c:pt idx="165">
                  <c:v>0.48136513886716903</c:v>
                </c:pt>
                <c:pt idx="166">
                  <c:v>0.18291875276952424</c:v>
                </c:pt>
                <c:pt idx="167">
                  <c:v>6.9509126052419212E-2</c:v>
                </c:pt>
                <c:pt idx="168">
                  <c:v>2.6413467899919298E-2</c:v>
                </c:pt>
                <c:pt idx="169">
                  <c:v>1.0037117801969335E-2</c:v>
                </c:pt>
                <c:pt idx="170">
                  <c:v>3.8141047647483471E-3</c:v>
                </c:pt>
                <c:pt idx="171">
                  <c:v>2.1113634067705274</c:v>
                </c:pt>
                <c:pt idx="172">
                  <c:v>7.3529931364140815</c:v>
                </c:pt>
                <c:pt idx="173">
                  <c:v>1.9328105559061184</c:v>
                </c:pt>
                <c:pt idx="174">
                  <c:v>6.0724586759477006</c:v>
                </c:pt>
                <c:pt idx="175">
                  <c:v>2.6475347718195601</c:v>
                </c:pt>
                <c:pt idx="176">
                  <c:v>1.3058480908166517</c:v>
                </c:pt>
                <c:pt idx="177">
                  <c:v>0.96515922835008672</c:v>
                </c:pt>
                <c:pt idx="178">
                  <c:v>7.9482182518792965E-2</c:v>
                </c:pt>
                <c:pt idx="179">
                  <c:v>3.0203229357141329E-2</c:v>
                </c:pt>
                <c:pt idx="180">
                  <c:v>1.1477227155713707E-2</c:v>
                </c:pt>
                <c:pt idx="181">
                  <c:v>4.361346319171208E-3</c:v>
                </c:pt>
                <c:pt idx="182">
                  <c:v>50.459931838873572</c:v>
                </c:pt>
                <c:pt idx="183">
                  <c:v>15.351082010216688</c:v>
                </c:pt>
                <c:pt idx="184">
                  <c:v>5.5790749133296158</c:v>
                </c:pt>
                <c:pt idx="185">
                  <c:v>2.1200484670652542</c:v>
                </c:pt>
                <c:pt idx="186">
                  <c:v>2.6059525385917799</c:v>
                </c:pt>
                <c:pt idx="187">
                  <c:v>1.7826146853942191</c:v>
                </c:pt>
                <c:pt idx="188">
                  <c:v>0.11633129948480463</c:v>
                </c:pt>
                <c:pt idx="189">
                  <c:v>4.4205893804225765E-2</c:v>
                </c:pt>
                <c:pt idx="190">
                  <c:v>1.6798239645605787E-2</c:v>
                </c:pt>
                <c:pt idx="191">
                  <c:v>6.3833310653302004E-3</c:v>
                </c:pt>
                <c:pt idx="192">
                  <c:v>0.76333696129911255</c:v>
                </c:pt>
                <c:pt idx="193">
                  <c:v>9.2175300583368085E-4</c:v>
                </c:pt>
                <c:pt idx="194">
                  <c:v>7.0823422602364694</c:v>
                </c:pt>
                <c:pt idx="195">
                  <c:v>1.1710398667675581</c:v>
                </c:pt>
                <c:pt idx="196">
                  <c:v>0.44499514937167201</c:v>
                </c:pt>
                <c:pt idx="197">
                  <c:v>1.6359702266709488</c:v>
                </c:pt>
                <c:pt idx="198">
                  <c:v>14.942399551854841</c:v>
                </c:pt>
                <c:pt idx="199">
                  <c:v>13.804160344216132</c:v>
                </c:pt>
                <c:pt idx="200">
                  <c:v>3.9989558395910287</c:v>
                </c:pt>
                <c:pt idx="201">
                  <c:v>1.5196032190445912</c:v>
                </c:pt>
                <c:pt idx="202">
                  <c:v>0.57744922323694459</c:v>
                </c:pt>
                <c:pt idx="203">
                  <c:v>0.21943070483003899</c:v>
                </c:pt>
                <c:pt idx="204">
                  <c:v>8.3383667835414815E-2</c:v>
                </c:pt>
                <c:pt idx="205">
                  <c:v>0.9537405814451323</c:v>
                </c:pt>
                <c:pt idx="206">
                  <c:v>59.711507285606523</c:v>
                </c:pt>
                <c:pt idx="207">
                  <c:v>17.741408857745228</c:v>
                </c:pt>
                <c:pt idx="208">
                  <c:v>6.5626686979042885</c:v>
                </c:pt>
                <c:pt idx="209">
                  <c:v>2.9711115146562905</c:v>
                </c:pt>
                <c:pt idx="210">
                  <c:v>0.94764935997737931</c:v>
                </c:pt>
                <c:pt idx="211">
                  <c:v>1.4868182039275872</c:v>
                </c:pt>
                <c:pt idx="212">
                  <c:v>0.32155901748911658</c:v>
                </c:pt>
                <c:pt idx="213">
                  <c:v>5.1999415680678757E-2</c:v>
                </c:pt>
                <c:pt idx="214">
                  <c:v>1.9759777958657927E-2</c:v>
                </c:pt>
                <c:pt idx="215">
                  <c:v>7.5087156242900129E-3</c:v>
                </c:pt>
                <c:pt idx="216">
                  <c:v>2.8533119372302052E-3</c:v>
                </c:pt>
                <c:pt idx="217">
                  <c:v>7.6164776638094588E-3</c:v>
                </c:pt>
                <c:pt idx="218">
                  <c:v>7.8503806182658558</c:v>
                </c:pt>
                <c:pt idx="219">
                  <c:v>4.6460220392589511</c:v>
                </c:pt>
                <c:pt idx="220">
                  <c:v>28.046105436247135</c:v>
                </c:pt>
                <c:pt idx="221">
                  <c:v>14.379542881031824</c:v>
                </c:pt>
                <c:pt idx="222">
                  <c:v>4.7013776797273437</c:v>
                </c:pt>
                <c:pt idx="223">
                  <c:v>1.7865235182963908</c:v>
                </c:pt>
                <c:pt idx="224">
                  <c:v>1.3123753265521212</c:v>
                </c:pt>
                <c:pt idx="225">
                  <c:v>0.25797399604199889</c:v>
                </c:pt>
                <c:pt idx="226">
                  <c:v>9.8030118495959565E-2</c:v>
                </c:pt>
                <c:pt idx="227">
                  <c:v>3.7251445028464635E-2</c:v>
                </c:pt>
                <c:pt idx="228">
                  <c:v>1.4155549110816562E-2</c:v>
                </c:pt>
                <c:pt idx="229">
                  <c:v>5.3791086621102942E-3</c:v>
                </c:pt>
                <c:pt idx="230">
                  <c:v>1.4402089646280858</c:v>
                </c:pt>
                <c:pt idx="231">
                  <c:v>43.216541384523936</c:v>
                </c:pt>
                <c:pt idx="232">
                  <c:v>20.595664683157157</c:v>
                </c:pt>
                <c:pt idx="233">
                  <c:v>74.705911810753761</c:v>
                </c:pt>
                <c:pt idx="234">
                  <c:v>23.48623771280656</c:v>
                </c:pt>
                <c:pt idx="235">
                  <c:v>10.787931842081045</c:v>
                </c:pt>
                <c:pt idx="236">
                  <c:v>3.3914127257292677</c:v>
                </c:pt>
                <c:pt idx="237">
                  <c:v>1.2887368357771218</c:v>
                </c:pt>
                <c:pt idx="238">
                  <c:v>0.48971999759530627</c:v>
                </c:pt>
                <c:pt idx="239">
                  <c:v>0.18609359908621637</c:v>
                </c:pt>
                <c:pt idx="240">
                  <c:v>1.4386216832814249</c:v>
                </c:pt>
                <c:pt idx="241">
                  <c:v>2.6871915708049639E-2</c:v>
                </c:pt>
                <c:pt idx="242">
                  <c:v>1.2576016647966406</c:v>
                </c:pt>
                <c:pt idx="243">
                  <c:v>0.56877676098840191</c:v>
                </c:pt>
                <c:pt idx="244">
                  <c:v>63.944050089165273</c:v>
                </c:pt>
                <c:pt idx="245">
                  <c:v>19.48615559929458</c:v>
                </c:pt>
                <c:pt idx="246">
                  <c:v>7.4047391277319417</c:v>
                </c:pt>
                <c:pt idx="247">
                  <c:v>2.8138008685381379</c:v>
                </c:pt>
                <c:pt idx="248">
                  <c:v>1.2537013255173686</c:v>
                </c:pt>
                <c:pt idx="249">
                  <c:v>0.4063128454169071</c:v>
                </c:pt>
                <c:pt idx="250">
                  <c:v>0.15439888125842471</c:v>
                </c:pt>
                <c:pt idx="251">
                  <c:v>5.8671574878201384E-2</c:v>
                </c:pt>
                <c:pt idx="252">
                  <c:v>2.2295198453716528E-2</c:v>
                </c:pt>
                <c:pt idx="253">
                  <c:v>8.4721754124122799E-3</c:v>
                </c:pt>
                <c:pt idx="254">
                  <c:v>4.2926322095064258</c:v>
                </c:pt>
                <c:pt idx="255">
                  <c:v>11.639090469895594</c:v>
                </c:pt>
                <c:pt idx="256">
                  <c:v>33.436041954372094</c:v>
                </c:pt>
                <c:pt idx="257">
                  <c:v>10.144804875364317</c:v>
                </c:pt>
                <c:pt idx="258">
                  <c:v>9.0815327805206145</c:v>
                </c:pt>
                <c:pt idx="259">
                  <c:v>2.2564900047926382</c:v>
                </c:pt>
                <c:pt idx="260">
                  <c:v>0.8574662018212027</c:v>
                </c:pt>
                <c:pt idx="261">
                  <c:v>2.8264983542108695</c:v>
                </c:pt>
                <c:pt idx="262">
                  <c:v>0.12381811954298166</c:v>
                </c:pt>
                <c:pt idx="263">
                  <c:v>4.7050885426333032E-2</c:v>
                </c:pt>
                <c:pt idx="264">
                  <c:v>1.787933646200655E-2</c:v>
                </c:pt>
                <c:pt idx="265">
                  <c:v>1.0973661575161349</c:v>
                </c:pt>
                <c:pt idx="266">
                  <c:v>2.5817761851137455E-3</c:v>
                </c:pt>
                <c:pt idx="267">
                  <c:v>58.951545910575085</c:v>
                </c:pt>
                <c:pt idx="268">
                  <c:v>19.71417198556907</c:v>
                </c:pt>
                <c:pt idx="269">
                  <c:v>12.445706088424725</c:v>
                </c:pt>
                <c:pt idx="270">
                  <c:v>3.9954309489925475</c:v>
                </c:pt>
                <c:pt idx="271">
                  <c:v>1.9591468256567586</c:v>
                </c:pt>
                <c:pt idx="272">
                  <c:v>0.5769402290345238</c:v>
                </c:pt>
                <c:pt idx="273">
                  <c:v>0.21923728703311909</c:v>
                </c:pt>
                <c:pt idx="274">
                  <c:v>8.3310169072585247E-2</c:v>
                </c:pt>
                <c:pt idx="275">
                  <c:v>3.1657864247582393E-2</c:v>
                </c:pt>
                <c:pt idx="276">
                  <c:v>1.2029988414081309E-2</c:v>
                </c:pt>
                <c:pt idx="277">
                  <c:v>4.5713955973508968E-3</c:v>
                </c:pt>
                <c:pt idx="278">
                  <c:v>6.9546846083594192</c:v>
                </c:pt>
                <c:pt idx="279">
                  <c:v>77.817659610924792</c:v>
                </c:pt>
                <c:pt idx="280">
                  <c:v>75.548395736475257</c:v>
                </c:pt>
                <c:pt idx="281">
                  <c:v>55.440714882059581</c:v>
                </c:pt>
                <c:pt idx="282">
                  <c:v>47.170694307312559</c:v>
                </c:pt>
                <c:pt idx="283">
                  <c:v>17.952447713455978</c:v>
                </c:pt>
                <c:pt idx="284">
                  <c:v>6.2536693061807576</c:v>
                </c:pt>
                <c:pt idx="285">
                  <c:v>4.3099006963392341</c:v>
                </c:pt>
                <c:pt idx="286">
                  <c:v>0.9030298478125014</c:v>
                </c:pt>
                <c:pt idx="287">
                  <c:v>0.34315134216875048</c:v>
                </c:pt>
                <c:pt idx="288">
                  <c:v>0.13039751002412522</c:v>
                </c:pt>
                <c:pt idx="289">
                  <c:v>4.9551053809167571E-2</c:v>
                </c:pt>
                <c:pt idx="290">
                  <c:v>0.49949949776305774</c:v>
                </c:pt>
                <c:pt idx="291">
                  <c:v>1.220604644461923</c:v>
                </c:pt>
                <c:pt idx="292">
                  <c:v>2.7189654246166438E-3</c:v>
                </c:pt>
                <c:pt idx="293">
                  <c:v>4.3109136074783034</c:v>
                </c:pt>
                <c:pt idx="294">
                  <c:v>1.9583561911051173</c:v>
                </c:pt>
                <c:pt idx="295">
                  <c:v>1.8448881217129904</c:v>
                </c:pt>
                <c:pt idx="296">
                  <c:v>23.232260967501588</c:v>
                </c:pt>
                <c:pt idx="297">
                  <c:v>6.3493605741914454</c:v>
                </c:pt>
                <c:pt idx="298">
                  <c:v>2.4127570181927496</c:v>
                </c:pt>
                <c:pt idx="299">
                  <c:v>0.91684766691324471</c:v>
                </c:pt>
                <c:pt idx="300">
                  <c:v>0.34840211342703292</c:v>
                </c:pt>
                <c:pt idx="301">
                  <c:v>0.13239280310227253</c:v>
                </c:pt>
                <c:pt idx="302">
                  <c:v>0.53206384333666412</c:v>
                </c:pt>
                <c:pt idx="303">
                  <c:v>1.9117520767968153E-2</c:v>
                </c:pt>
                <c:pt idx="304">
                  <c:v>14.735770534136776</c:v>
                </c:pt>
                <c:pt idx="305">
                  <c:v>4.0133623385455328</c:v>
                </c:pt>
                <c:pt idx="306">
                  <c:v>2.6183853366848</c:v>
                </c:pt>
                <c:pt idx="307">
                  <c:v>0.57952952168597482</c:v>
                </c:pt>
                <c:pt idx="308">
                  <c:v>0.22022121824067045</c:v>
                </c:pt>
                <c:pt idx="309">
                  <c:v>8.3684062931454778E-2</c:v>
                </c:pt>
                <c:pt idx="310">
                  <c:v>3.179994391395282E-2</c:v>
                </c:pt>
                <c:pt idx="311">
                  <c:v>1.2083978687302073E-2</c:v>
                </c:pt>
                <c:pt idx="312">
                  <c:v>4.5919119011747873E-3</c:v>
                </c:pt>
                <c:pt idx="313">
                  <c:v>0.9466526901467629</c:v>
                </c:pt>
                <c:pt idx="314">
                  <c:v>5.6752291181165546</c:v>
                </c:pt>
                <c:pt idx="315">
                  <c:v>0.95692283378145238</c:v>
                </c:pt>
                <c:pt idx="316">
                  <c:v>0.36363067683695188</c:v>
                </c:pt>
                <c:pt idx="317">
                  <c:v>9.5332439660590289</c:v>
                </c:pt>
                <c:pt idx="318">
                  <c:v>7.1434206843915113</c:v>
                </c:pt>
                <c:pt idx="319">
                  <c:v>1.847212898664951</c:v>
                </c:pt>
                <c:pt idx="320">
                  <c:v>0.70194090149268151</c:v>
                </c:pt>
                <c:pt idx="321">
                  <c:v>0.26673754256721893</c:v>
                </c:pt>
                <c:pt idx="322">
                  <c:v>0.10136026617554321</c:v>
                </c:pt>
                <c:pt idx="323">
                  <c:v>3.8516901146706417E-2</c:v>
                </c:pt>
                <c:pt idx="324">
                  <c:v>0.77033805073366435</c:v>
                </c:pt>
                <c:pt idx="325">
                  <c:v>5.5618405255844078E-3</c:v>
                </c:pt>
                <c:pt idx="326">
                  <c:v>45.507492431201648</c:v>
                </c:pt>
                <c:pt idx="327">
                  <c:v>19.119803835510169</c:v>
                </c:pt>
                <c:pt idx="328">
                  <c:v>6.8371932164547973</c:v>
                </c:pt>
                <c:pt idx="329">
                  <c:v>2.4328857672569315</c:v>
                </c:pt>
                <c:pt idx="330">
                  <c:v>1.5884984407660594</c:v>
                </c:pt>
                <c:pt idx="331">
                  <c:v>0.35130870479190091</c:v>
                </c:pt>
                <c:pt idx="332">
                  <c:v>0.13349730782092237</c:v>
                </c:pt>
                <c:pt idx="333">
                  <c:v>1.3907522245778041</c:v>
                </c:pt>
                <c:pt idx="334">
                  <c:v>1.927701124934119E-2</c:v>
                </c:pt>
                <c:pt idx="335">
                  <c:v>7.3252642747496516E-3</c:v>
                </c:pt>
                <c:pt idx="336">
                  <c:v>2.7836004244048678E-3</c:v>
                </c:pt>
                <c:pt idx="337">
                  <c:v>3.3676705589299867</c:v>
                </c:pt>
                <c:pt idx="338">
                  <c:v>38.901355704591325</c:v>
                </c:pt>
                <c:pt idx="339">
                  <c:v>11.150182913029314</c:v>
                </c:pt>
                <c:pt idx="340">
                  <c:v>16.756452509476155</c:v>
                </c:pt>
                <c:pt idx="341">
                  <c:v>4.7864427387646442</c:v>
                </c:pt>
                <c:pt idx="342">
                  <c:v>1.8188482407305651</c:v>
                </c:pt>
                <c:pt idx="343">
                  <c:v>0.69116233147761463</c:v>
                </c:pt>
                <c:pt idx="344">
                  <c:v>0.26264168596149357</c:v>
                </c:pt>
                <c:pt idx="345">
                  <c:v>9.9803840665367557E-2</c:v>
                </c:pt>
                <c:pt idx="346">
                  <c:v>3.792545945283967E-2</c:v>
                </c:pt>
                <c:pt idx="347">
                  <c:v>1.4411674592079078E-2</c:v>
                </c:pt>
                <c:pt idx="348">
                  <c:v>5.4764363449900499E-3</c:v>
                </c:pt>
                <c:pt idx="349">
                  <c:v>2.081045811096219E-3</c:v>
                </c:pt>
                <c:pt idx="350">
                  <c:v>50.612425566222988</c:v>
                </c:pt>
                <c:pt idx="351">
                  <c:v>14.458993597965582</c:v>
                </c:pt>
                <c:pt idx="352">
                  <c:v>6.4957068434144443</c:v>
                </c:pt>
                <c:pt idx="353">
                  <c:v>7.4539628258009412</c:v>
                </c:pt>
                <c:pt idx="354">
                  <c:v>36.795915555866749</c:v>
                </c:pt>
                <c:pt idx="355">
                  <c:v>10.904828139444122</c:v>
                </c:pt>
                <c:pt idx="356">
                  <c:v>4.1438346929887659</c:v>
                </c:pt>
                <c:pt idx="357">
                  <c:v>1.5746571833357312</c:v>
                </c:pt>
                <c:pt idx="358">
                  <c:v>0.59836972966757795</c:v>
                </c:pt>
                <c:pt idx="359">
                  <c:v>0.22738049727367965</c:v>
                </c:pt>
                <c:pt idx="360">
                  <c:v>8.6404588963998261E-2</c:v>
                </c:pt>
                <c:pt idx="361">
                  <c:v>0.85445463550803025</c:v>
                </c:pt>
                <c:pt idx="362">
                  <c:v>2.0695187061094136</c:v>
                </c:pt>
                <c:pt idx="363">
                  <c:v>4.741192605632512E-3</c:v>
                </c:pt>
                <c:pt idx="364">
                  <c:v>24.970541799267387</c:v>
                </c:pt>
                <c:pt idx="365">
                  <c:v>7.1042291290156765</c:v>
                </c:pt>
                <c:pt idx="366">
                  <c:v>2.6996070690259573</c:v>
                </c:pt>
                <c:pt idx="367">
                  <c:v>8.2201558744787615</c:v>
                </c:pt>
                <c:pt idx="368">
                  <c:v>1.461328595856453</c:v>
                </c:pt>
                <c:pt idx="369">
                  <c:v>0.55530486642545207</c:v>
                </c:pt>
                <c:pt idx="370">
                  <c:v>0.21101584924167183</c:v>
                </c:pt>
                <c:pt idx="371">
                  <c:v>8.0186022711835295E-2</c:v>
                </c:pt>
                <c:pt idx="372">
                  <c:v>3.0470688630497407E-2</c:v>
                </c:pt>
                <c:pt idx="373">
                  <c:v>1.936054563084399</c:v>
                </c:pt>
                <c:pt idx="374">
                  <c:v>50.815705143107103</c:v>
                </c:pt>
                <c:pt idx="375">
                  <c:v>14.814793825888021</c:v>
                </c:pt>
                <c:pt idx="376">
                  <c:v>13.650420000648067</c:v>
                </c:pt>
                <c:pt idx="377">
                  <c:v>5.1697546761750077</c:v>
                </c:pt>
                <c:pt idx="378">
                  <c:v>26.291525155219922</c:v>
                </c:pt>
                <c:pt idx="379">
                  <c:v>11.932389249181718</c:v>
                </c:pt>
                <c:pt idx="380">
                  <c:v>3.8515615093501485</c:v>
                </c:pt>
                <c:pt idx="381">
                  <c:v>1.4635933735530562</c:v>
                </c:pt>
                <c:pt idx="382">
                  <c:v>0.55616548195016147</c:v>
                </c:pt>
                <c:pt idx="383">
                  <c:v>0.21134288314106134</c:v>
                </c:pt>
                <c:pt idx="384">
                  <c:v>8.0310295593603295E-2</c:v>
                </c:pt>
                <c:pt idx="385">
                  <c:v>40.668914161602487</c:v>
                </c:pt>
                <c:pt idx="386">
                  <c:v>10.778148256774793</c:v>
                </c:pt>
                <c:pt idx="387">
                  <c:v>10.772363931781612</c:v>
                </c:pt>
                <c:pt idx="388">
                  <c:v>13.117880679083788</c:v>
                </c:pt>
                <c:pt idx="389">
                  <c:v>9.5694756571187458</c:v>
                </c:pt>
                <c:pt idx="390">
                  <c:v>11.338887579973688</c:v>
                </c:pt>
                <c:pt idx="391">
                  <c:v>3.2579281262999524</c:v>
                </c:pt>
                <c:pt idx="392">
                  <c:v>1.2380126879939817</c:v>
                </c:pt>
                <c:pt idx="393">
                  <c:v>0.4704448214377131</c:v>
                </c:pt>
                <c:pt idx="394">
                  <c:v>0.178769032146331</c:v>
                </c:pt>
                <c:pt idx="395">
                  <c:v>6.7932232215605765E-2</c:v>
                </c:pt>
                <c:pt idx="396">
                  <c:v>2.5814248241930193E-2</c:v>
                </c:pt>
                <c:pt idx="397">
                  <c:v>9.8094143319334727E-3</c:v>
                </c:pt>
                <c:pt idx="398">
                  <c:v>5.801593295650135</c:v>
                </c:pt>
                <c:pt idx="399">
                  <c:v>0.84664996555783034</c:v>
                </c:pt>
                <c:pt idx="400">
                  <c:v>10.307555563040017</c:v>
                </c:pt>
                <c:pt idx="401">
                  <c:v>2.5965452570389456</c:v>
                </c:pt>
                <c:pt idx="402">
                  <c:v>5.7193925164998785</c:v>
                </c:pt>
                <c:pt idx="403">
                  <c:v>1.2809286046489823</c:v>
                </c:pt>
                <c:pt idx="404">
                  <c:v>0.48675286976661336</c:v>
                </c:pt>
                <c:pt idx="405">
                  <c:v>0.1849660905113131</c:v>
                </c:pt>
                <c:pt idx="406">
                  <c:v>7.0287114394298966E-2</c:v>
                </c:pt>
                <c:pt idx="407">
                  <c:v>2.6709103469833607E-2</c:v>
                </c:pt>
                <c:pt idx="408">
                  <c:v>1.0149459318536771E-2</c:v>
                </c:pt>
                <c:pt idx="409">
                  <c:v>0.25368619990801666</c:v>
                </c:pt>
                <c:pt idx="410">
                  <c:v>7.7244702288490581</c:v>
                </c:pt>
                <c:pt idx="411">
                  <c:v>1.5324304166522862</c:v>
                </c:pt>
                <c:pt idx="412">
                  <c:v>0.58232355832786864</c:v>
                </c:pt>
                <c:pt idx="413">
                  <c:v>4.76863100958251</c:v>
                </c:pt>
                <c:pt idx="414">
                  <c:v>1.8714944201709911</c:v>
                </c:pt>
                <c:pt idx="415">
                  <c:v>33.766975105809152</c:v>
                </c:pt>
                <c:pt idx="416">
                  <c:v>9.5980828653815902</c:v>
                </c:pt>
                <c:pt idx="417">
                  <c:v>3.647271488845004</c:v>
                </c:pt>
                <c:pt idx="418">
                  <c:v>1.3859631657611016</c:v>
                </c:pt>
                <c:pt idx="419">
                  <c:v>0.52666600298921873</c:v>
                </c:pt>
                <c:pt idx="420">
                  <c:v>0.20013308113590308</c:v>
                </c:pt>
                <c:pt idx="421">
                  <c:v>7.6050570831643169E-2</c:v>
                </c:pt>
                <c:pt idx="422">
                  <c:v>2.1091002530973597</c:v>
                </c:pt>
                <c:pt idx="423">
                  <c:v>7.7049525990917456</c:v>
                </c:pt>
                <c:pt idx="424">
                  <c:v>1.9984187359148469</c:v>
                </c:pt>
                <c:pt idx="425">
                  <c:v>10.026792014718835</c:v>
                </c:pt>
                <c:pt idx="426">
                  <c:v>5.5779569833890879</c:v>
                </c:pt>
                <c:pt idx="427">
                  <c:v>1.5521938552840862</c:v>
                </c:pt>
                <c:pt idx="428">
                  <c:v>0.58983366500795276</c:v>
                </c:pt>
                <c:pt idx="429">
                  <c:v>0.22413679270302203</c:v>
                </c:pt>
                <c:pt idx="430">
                  <c:v>8.5171981227148363E-2</c:v>
                </c:pt>
                <c:pt idx="431">
                  <c:v>3.2365352866316387E-2</c:v>
                </c:pt>
                <c:pt idx="432">
                  <c:v>2.0661463515443721</c:v>
                </c:pt>
                <c:pt idx="433">
                  <c:v>12.850114469241378</c:v>
                </c:pt>
                <c:pt idx="434">
                  <c:v>29.11897699421505</c:v>
                </c:pt>
                <c:pt idx="435">
                  <c:v>54.61930106990539</c:v>
                </c:pt>
                <c:pt idx="436">
                  <c:v>16.900774375869201</c:v>
                </c:pt>
                <c:pt idx="437">
                  <c:v>6.4222942628302953</c:v>
                </c:pt>
                <c:pt idx="438">
                  <c:v>4.4272376545201153</c:v>
                </c:pt>
                <c:pt idx="439">
                  <c:v>2.2632930848020965</c:v>
                </c:pt>
                <c:pt idx="440">
                  <c:v>2.1234743235636939</c:v>
                </c:pt>
                <c:pt idx="441">
                  <c:v>0.18941875982042589</c:v>
                </c:pt>
                <c:pt idx="442">
                  <c:v>7.1979128731761835E-2</c:v>
                </c:pt>
                <c:pt idx="443">
                  <c:v>2.7352068918069503E-2</c:v>
                </c:pt>
                <c:pt idx="444">
                  <c:v>1.0393786188866412E-2</c:v>
                </c:pt>
                <c:pt idx="445">
                  <c:v>3.9496387517692364E-3</c:v>
                </c:pt>
                <c:pt idx="446">
                  <c:v>3.2101116344367755</c:v>
                </c:pt>
                <c:pt idx="447">
                  <c:v>9.8485083926479291</c:v>
                </c:pt>
                <c:pt idx="448">
                  <c:v>2.4342459226948954</c:v>
                </c:pt>
                <c:pt idx="449">
                  <c:v>0.92501345062406026</c:v>
                </c:pt>
                <c:pt idx="450">
                  <c:v>0.35150511123714284</c:v>
                </c:pt>
                <c:pt idx="451">
                  <c:v>0.13357194227011429</c:v>
                </c:pt>
                <c:pt idx="452">
                  <c:v>5.0757338062643438E-2</c:v>
                </c:pt>
                <c:pt idx="453">
                  <c:v>0.60133124187577869</c:v>
                </c:pt>
                <c:pt idx="454">
                  <c:v>7.3293596162457121E-3</c:v>
                </c:pt>
                <c:pt idx="455">
                  <c:v>2.7851566541733709E-3</c:v>
                </c:pt>
                <c:pt idx="456">
                  <c:v>1.0583595285858808E-3</c:v>
                </c:pt>
                <c:pt idx="457">
                  <c:v>4.0217662086263476E-4</c:v>
                </c:pt>
                <c:pt idx="458">
                  <c:v>1.5282711592780118E-4</c:v>
                </c:pt>
                <c:pt idx="459">
                  <c:v>5.8074304052564457E-5</c:v>
                </c:pt>
                <c:pt idx="460">
                  <c:v>2.2068235539974497E-5</c:v>
                </c:pt>
                <c:pt idx="461">
                  <c:v>1.6697334107868431</c:v>
                </c:pt>
                <c:pt idx="462">
                  <c:v>3.1866532119723173E-6</c:v>
                </c:pt>
                <c:pt idx="463">
                  <c:v>20.798018852685551</c:v>
                </c:pt>
                <c:pt idx="464">
                  <c:v>5.5559965743105826</c:v>
                </c:pt>
                <c:pt idx="465">
                  <c:v>2.1112786982380216</c:v>
                </c:pt>
                <c:pt idx="466">
                  <c:v>0.80228590533044841</c:v>
                </c:pt>
                <c:pt idx="467">
                  <c:v>0.3048686440255704</c:v>
                </c:pt>
                <c:pt idx="468">
                  <c:v>0.11585008472971678</c:v>
                </c:pt>
                <c:pt idx="469">
                  <c:v>4.4023032197292374E-2</c:v>
                </c:pt>
                <c:pt idx="470">
                  <c:v>1.6728752234971105E-2</c:v>
                </c:pt>
                <c:pt idx="471">
                  <c:v>1.1801566523064841</c:v>
                </c:pt>
                <c:pt idx="472">
                  <c:v>5.1200031143941196</c:v>
                </c:pt>
                <c:pt idx="473">
                  <c:v>17.069095410661486</c:v>
                </c:pt>
                <c:pt idx="474">
                  <c:v>11.478013888006947</c:v>
                </c:pt>
                <c:pt idx="475">
                  <c:v>5.0872629419953714</c:v>
                </c:pt>
                <c:pt idx="476">
                  <c:v>1.4057874671685413</c:v>
                </c:pt>
                <c:pt idx="477">
                  <c:v>2.0521918842761373</c:v>
                </c:pt>
                <c:pt idx="478">
                  <c:v>0.20299571025913743</c:v>
                </c:pt>
                <c:pt idx="479">
                  <c:v>7.7138369898472212E-2</c:v>
                </c:pt>
                <c:pt idx="480">
                  <c:v>0.51233069220244731</c:v>
                </c:pt>
                <c:pt idx="481">
                  <c:v>0.77446249574653603</c:v>
                </c:pt>
                <c:pt idx="482">
                  <c:v>4.2327366330689679E-3</c:v>
                </c:pt>
                <c:pt idx="483">
                  <c:v>8.1647731566211448</c:v>
                </c:pt>
                <c:pt idx="484">
                  <c:v>40.993156431860221</c:v>
                </c:pt>
                <c:pt idx="485">
                  <c:v>13.166898462350588</c:v>
                </c:pt>
                <c:pt idx="486">
                  <c:v>4.7688106469338507</c:v>
                </c:pt>
                <c:pt idx="487">
                  <c:v>2.2743562433446103</c:v>
                </c:pt>
                <c:pt idx="488">
                  <c:v>0.68586739083138559</c:v>
                </c:pt>
                <c:pt idx="489">
                  <c:v>0.26062960851592659</c:v>
                </c:pt>
                <c:pt idx="490">
                  <c:v>4.2627654112162876</c:v>
                </c:pt>
                <c:pt idx="491">
                  <c:v>3.7634915469699798E-2</c:v>
                </c:pt>
                <c:pt idx="492">
                  <c:v>1.4301267878485926E-2</c:v>
                </c:pt>
                <c:pt idx="493">
                  <c:v>3.9336406876736651</c:v>
                </c:pt>
                <c:pt idx="494">
                  <c:v>34.922566977919146</c:v>
                </c:pt>
                <c:pt idx="495">
                  <c:v>15.432177591071751</c:v>
                </c:pt>
                <c:pt idx="496">
                  <c:v>60.854278857350216</c:v>
                </c:pt>
                <c:pt idx="497">
                  <c:v>18.557834154378572</c:v>
                </c:pt>
                <c:pt idx="498">
                  <c:v>7.0519769786638555</c:v>
                </c:pt>
                <c:pt idx="499">
                  <c:v>23.158851230098399</c:v>
                </c:pt>
                <c:pt idx="500">
                  <c:v>6.3447759599883966</c:v>
                </c:pt>
                <c:pt idx="501">
                  <c:v>2.4110148647955909</c:v>
                </c:pt>
                <c:pt idx="502">
                  <c:v>0.91618564862232443</c:v>
                </c:pt>
                <c:pt idx="503">
                  <c:v>0.34815054647648336</c:v>
                </c:pt>
                <c:pt idx="504">
                  <c:v>0.13229720766106365</c:v>
                </c:pt>
                <c:pt idx="505">
                  <c:v>5.0272938911204199E-2</c:v>
                </c:pt>
                <c:pt idx="506">
                  <c:v>1.9103716786257597E-2</c:v>
                </c:pt>
                <c:pt idx="507">
                  <c:v>7.2594123787778856E-3</c:v>
                </c:pt>
                <c:pt idx="508">
                  <c:v>1.8904317700161795</c:v>
                </c:pt>
                <c:pt idx="509">
                  <c:v>3.2279554895263525E-2</c:v>
                </c:pt>
                <c:pt idx="510">
                  <c:v>15.256890359457117</c:v>
                </c:pt>
                <c:pt idx="511">
                  <c:v>21.190573259035965</c:v>
                </c:pt>
                <c:pt idx="512">
                  <c:v>6.1163619925839763</c:v>
                </c:pt>
                <c:pt idx="513">
                  <c:v>2.3242175571819113</c:v>
                </c:pt>
                <c:pt idx="514">
                  <c:v>1.3582348689095667</c:v>
                </c:pt>
                <c:pt idx="515">
                  <c:v>0.33561701525706805</c:v>
                </c:pt>
                <c:pt idx="516">
                  <c:v>0.12753446579768585</c:v>
                </c:pt>
                <c:pt idx="517">
                  <c:v>4.8463097003120639E-2</c:v>
                </c:pt>
                <c:pt idx="518">
                  <c:v>1.8415976861185838E-2</c:v>
                </c:pt>
                <c:pt idx="519">
                  <c:v>41.91494630177769</c:v>
                </c:pt>
                <c:pt idx="520">
                  <c:v>22.500876101699006</c:v>
                </c:pt>
                <c:pt idx="521">
                  <c:v>7.4724754015524688</c:v>
                </c:pt>
                <c:pt idx="522">
                  <c:v>3.595677045044015</c:v>
                </c:pt>
                <c:pt idx="523">
                  <c:v>7.5945835075150789</c:v>
                </c:pt>
                <c:pt idx="524">
                  <c:v>1.6766839762966022</c:v>
                </c:pt>
                <c:pt idx="525">
                  <c:v>0.63713991099270884</c:v>
                </c:pt>
                <c:pt idx="526">
                  <c:v>0.24211316617722931</c:v>
                </c:pt>
                <c:pt idx="527">
                  <c:v>9.2003003147347148E-2</c:v>
                </c:pt>
                <c:pt idx="528">
                  <c:v>3.4961141195991911E-2</c:v>
                </c:pt>
                <c:pt idx="529">
                  <c:v>1.3285233654476926E-2</c:v>
                </c:pt>
                <c:pt idx="530">
                  <c:v>56.964712780178957</c:v>
                </c:pt>
                <c:pt idx="531">
                  <c:v>16.102945994440731</c:v>
                </c:pt>
                <c:pt idx="532">
                  <c:v>6.1191194778874776</c:v>
                </c:pt>
                <c:pt idx="533">
                  <c:v>2.3252654015972416</c:v>
                </c:pt>
                <c:pt idx="534">
                  <c:v>0.88360085260695165</c:v>
                </c:pt>
                <c:pt idx="535">
                  <c:v>26.278755804581966</c:v>
                </c:pt>
                <c:pt idx="536">
                  <c:v>7.0572841113697633</c:v>
                </c:pt>
                <c:pt idx="537">
                  <c:v>2.6608781889439999</c:v>
                </c:pt>
                <c:pt idx="538">
                  <c:v>1.0111337117987198</c:v>
                </c:pt>
                <c:pt idx="539">
                  <c:v>0.3842308104835136</c:v>
                </c:pt>
                <c:pt idx="540">
                  <c:v>0.14600770798373514</c:v>
                </c:pt>
                <c:pt idx="541">
                  <c:v>5.5482929033819364E-2</c:v>
                </c:pt>
                <c:pt idx="542">
                  <c:v>2.1083513032851359E-2</c:v>
                </c:pt>
                <c:pt idx="543">
                  <c:v>8.099396886040962</c:v>
                </c:pt>
                <c:pt idx="544">
                  <c:v>1.5671725579752063</c:v>
                </c:pt>
                <c:pt idx="545">
                  <c:v>0.59552557203057843</c:v>
                </c:pt>
                <c:pt idx="546">
                  <c:v>0.98163751804422872</c:v>
                </c:pt>
                <c:pt idx="547">
                  <c:v>8.5993892601215538E-2</c:v>
                </c:pt>
                <c:pt idx="548">
                  <c:v>3.26776791884619E-2</c:v>
                </c:pt>
                <c:pt idx="549">
                  <c:v>1.241751809161552E-2</c:v>
                </c:pt>
                <c:pt idx="550">
                  <c:v>4.7186568748138983E-3</c:v>
                </c:pt>
                <c:pt idx="551">
                  <c:v>1.7930896124292812E-3</c:v>
                </c:pt>
                <c:pt idx="552">
                  <c:v>0.61067552863576757</c:v>
                </c:pt>
                <c:pt idx="553">
                  <c:v>4.5757891998093445</c:v>
                </c:pt>
                <c:pt idx="554">
                  <c:v>35.050967548708613</c:v>
                </c:pt>
                <c:pt idx="555">
                  <c:v>11.244177515245534</c:v>
                </c:pt>
                <c:pt idx="556">
                  <c:v>16.634258896824342</c:v>
                </c:pt>
                <c:pt idx="557">
                  <c:v>6.3964140230802959</c:v>
                </c:pt>
                <c:pt idx="558">
                  <c:v>2.0097810073078368</c:v>
                </c:pt>
                <c:pt idx="559">
                  <c:v>0.76371678277697785</c:v>
                </c:pt>
                <c:pt idx="560">
                  <c:v>0.29021237745525158</c:v>
                </c:pt>
                <c:pt idx="561">
                  <c:v>0.2435157545449127</c:v>
                </c:pt>
                <c:pt idx="562">
                  <c:v>4.1906667304538327E-2</c:v>
                </c:pt>
                <c:pt idx="563">
                  <c:v>1.5924533575724563E-2</c:v>
                </c:pt>
                <c:pt idx="564">
                  <c:v>6.051322758775333E-3</c:v>
                </c:pt>
                <c:pt idx="565">
                  <c:v>2.2995026483346266E-3</c:v>
                </c:pt>
                <c:pt idx="566">
                  <c:v>8.7381100636715805E-4</c:v>
                </c:pt>
                <c:pt idx="567">
                  <c:v>3.3204818241952002E-4</c:v>
                </c:pt>
                <c:pt idx="568">
                  <c:v>3.51717182102092</c:v>
                </c:pt>
                <c:pt idx="569">
                  <c:v>0.32482309130594589</c:v>
                </c:pt>
                <c:pt idx="570">
                  <c:v>2.3801225241460706</c:v>
                </c:pt>
                <c:pt idx="571">
                  <c:v>1.1887605229994236</c:v>
                </c:pt>
                <c:pt idx="572">
                  <c:v>1.7823692666139861E-2</c:v>
                </c:pt>
                <c:pt idx="573">
                  <c:v>6.7730032131331488E-3</c:v>
                </c:pt>
                <c:pt idx="574">
                  <c:v>2.5737412209905965E-3</c:v>
                </c:pt>
                <c:pt idx="575">
                  <c:v>9.780216639764265E-4</c:v>
                </c:pt>
                <c:pt idx="576">
                  <c:v>3.7164823231104218E-4</c:v>
                </c:pt>
                <c:pt idx="577">
                  <c:v>1.4122632827819601E-4</c:v>
                </c:pt>
                <c:pt idx="578">
                  <c:v>1.1594787459856719</c:v>
                </c:pt>
                <c:pt idx="579">
                  <c:v>2.0393081803371503E-5</c:v>
                </c:pt>
                <c:pt idx="580">
                  <c:v>17.10541899580776</c:v>
                </c:pt>
                <c:pt idx="581">
                  <c:v>25.803885101678773</c:v>
                </c:pt>
                <c:pt idx="582">
                  <c:v>7.8757932526552477</c:v>
                </c:pt>
                <c:pt idx="583">
                  <c:v>2.9928014360089943</c:v>
                </c:pt>
                <c:pt idx="584">
                  <c:v>1.1372645456834178</c:v>
                </c:pt>
                <c:pt idx="585">
                  <c:v>0.43216052735969879</c:v>
                </c:pt>
                <c:pt idx="586">
                  <c:v>0.16422100039668555</c:v>
                </c:pt>
                <c:pt idx="587">
                  <c:v>6.2403980150740515E-2</c:v>
                </c:pt>
                <c:pt idx="588">
                  <c:v>2.3713512457281396E-2</c:v>
                </c:pt>
                <c:pt idx="589">
                  <c:v>9.0111347337669297E-3</c:v>
                </c:pt>
                <c:pt idx="590">
                  <c:v>19.700589043698592</c:v>
                </c:pt>
                <c:pt idx="591">
                  <c:v>5.5738043500754086</c:v>
                </c:pt>
                <c:pt idx="592">
                  <c:v>82.83639165364697</c:v>
                </c:pt>
                <c:pt idx="593">
                  <c:v>43.086676967970085</c:v>
                </c:pt>
                <c:pt idx="594">
                  <c:v>14.647182477590071</c:v>
                </c:pt>
                <c:pt idx="595">
                  <c:v>5.7470798804776964</c:v>
                </c:pt>
                <c:pt idx="596">
                  <c:v>2.1150531497640062</c:v>
                </c:pt>
                <c:pt idx="597">
                  <c:v>0.80372019691032237</c:v>
                </c:pt>
                <c:pt idx="598">
                  <c:v>0.30541367482592252</c:v>
                </c:pt>
                <c:pt idx="599">
                  <c:v>0.11605719643385058</c:v>
                </c:pt>
                <c:pt idx="600">
                  <c:v>4.4101734644863215E-2</c:v>
                </c:pt>
                <c:pt idx="601">
                  <c:v>1.6758659165048023E-2</c:v>
                </c:pt>
                <c:pt idx="602">
                  <c:v>43.857596848888946</c:v>
                </c:pt>
                <c:pt idx="603">
                  <c:v>87.143138817633144</c:v>
                </c:pt>
                <c:pt idx="604">
                  <c:v>27.312802849472099</c:v>
                </c:pt>
                <c:pt idx="605">
                  <c:v>11.317878919419602</c:v>
                </c:pt>
                <c:pt idx="606">
                  <c:v>4.379071355223247</c:v>
                </c:pt>
                <c:pt idx="607">
                  <c:v>1.4987081179562332</c:v>
                </c:pt>
                <c:pt idx="608">
                  <c:v>0.56950908482336871</c:v>
                </c:pt>
                <c:pt idx="609">
                  <c:v>0.21641345223288008</c:v>
                </c:pt>
                <c:pt idx="610">
                  <c:v>8.2237111848494415E-2</c:v>
                </c:pt>
                <c:pt idx="611">
                  <c:v>3.1250102502427886E-2</c:v>
                </c:pt>
                <c:pt idx="612">
                  <c:v>1.1875038950922595E-2</c:v>
                </c:pt>
                <c:pt idx="613">
                  <c:v>3.3424951036808435</c:v>
                </c:pt>
                <c:pt idx="614">
                  <c:v>1.7147556245132229E-3</c:v>
                </c:pt>
                <c:pt idx="615">
                  <c:v>53.242824449903381</c:v>
                </c:pt>
                <c:pt idx="616">
                  <c:v>44.938185448876276</c:v>
                </c:pt>
                <c:pt idx="617">
                  <c:v>14.566299306939019</c:v>
                </c:pt>
                <c:pt idx="618">
                  <c:v>27.689244426611367</c:v>
                </c:pt>
                <c:pt idx="619">
                  <c:v>8.045689771102376</c:v>
                </c:pt>
                <c:pt idx="620">
                  <c:v>3.0573621130189026</c:v>
                </c:pt>
                <c:pt idx="621">
                  <c:v>1.1617976029471828</c:v>
                </c:pt>
                <c:pt idx="622">
                  <c:v>0.44148308911992956</c:v>
                </c:pt>
                <c:pt idx="623">
                  <c:v>0.16776357386557325</c:v>
                </c:pt>
                <c:pt idx="624">
                  <c:v>6.3750158068917845E-2</c:v>
                </c:pt>
                <c:pt idx="625">
                  <c:v>2.9581203685193374</c:v>
                </c:pt>
                <c:pt idx="626">
                  <c:v>5.4962834192316663</c:v>
                </c:pt>
                <c:pt idx="627">
                  <c:v>1.0762785692969652</c:v>
                </c:pt>
                <c:pt idx="628">
                  <c:v>0.40898585633284679</c:v>
                </c:pt>
                <c:pt idx="629">
                  <c:v>0.15541462540648179</c:v>
                </c:pt>
                <c:pt idx="630">
                  <c:v>1.2616065770641947</c:v>
                </c:pt>
                <c:pt idx="631">
                  <c:v>2.2441871908695968E-2</c:v>
                </c:pt>
                <c:pt idx="632">
                  <c:v>8.5279113253044683E-3</c:v>
                </c:pt>
                <c:pt idx="633">
                  <c:v>3.2406063036156973E-3</c:v>
                </c:pt>
                <c:pt idx="634">
                  <c:v>1.2314303953739651E-3</c:v>
                </c:pt>
                <c:pt idx="635">
                  <c:v>4.6794355024210667E-4</c:v>
                </c:pt>
                <c:pt idx="636">
                  <c:v>1.7781854909200052E-4</c:v>
                </c:pt>
                <c:pt idx="637">
                  <c:v>1.245740528769165</c:v>
                </c:pt>
                <c:pt idx="638">
                  <c:v>2.5676998488884879E-5</c:v>
                </c:pt>
                <c:pt idx="639">
                  <c:v>13.486049402713267</c:v>
                </c:pt>
                <c:pt idx="640">
                  <c:v>4.2289021894951508</c:v>
                </c:pt>
                <c:pt idx="641">
                  <c:v>1.2498541092155218</c:v>
                </c:pt>
                <c:pt idx="642">
                  <c:v>5.6706392074422087</c:v>
                </c:pt>
                <c:pt idx="643">
                  <c:v>1.0809304234359327</c:v>
                </c:pt>
                <c:pt idx="644">
                  <c:v>0.41075356090565435</c:v>
                </c:pt>
                <c:pt idx="645">
                  <c:v>0.15608635314414865</c:v>
                </c:pt>
                <c:pt idx="646">
                  <c:v>5.9312814194776499E-2</c:v>
                </c:pt>
                <c:pt idx="647">
                  <c:v>2.253886939401507E-2</c:v>
                </c:pt>
                <c:pt idx="648">
                  <c:v>8.5647703697257285E-3</c:v>
                </c:pt>
                <c:pt idx="649">
                  <c:v>3.2546127404957763E-3</c:v>
                </c:pt>
                <c:pt idx="650">
                  <c:v>7.0565647044791602</c:v>
                </c:pt>
                <c:pt idx="651">
                  <c:v>1.1585960723342905</c:v>
                </c:pt>
                <c:pt idx="652">
                  <c:v>0.43940540791755439</c:v>
                </c:pt>
                <c:pt idx="653">
                  <c:v>0.16697405500867069</c:v>
                </c:pt>
                <c:pt idx="654">
                  <c:v>1.9000807810055862</c:v>
                </c:pt>
                <c:pt idx="655">
                  <c:v>0.15495033042879597</c:v>
                </c:pt>
                <c:pt idx="656">
                  <c:v>9.1622003464357747E-3</c:v>
                </c:pt>
                <c:pt idx="657">
                  <c:v>3.4816361316455952E-3</c:v>
                </c:pt>
                <c:pt idx="658">
                  <c:v>1.3230217300253262E-3</c:v>
                </c:pt>
                <c:pt idx="659">
                  <c:v>5.0274825740962402E-4</c:v>
                </c:pt>
                <c:pt idx="660">
                  <c:v>1.9104433781565714E-4</c:v>
                </c:pt>
                <c:pt idx="661">
                  <c:v>3.1384073197410642</c:v>
                </c:pt>
                <c:pt idx="662">
                  <c:v>2.7586802380580885E-5</c:v>
                </c:pt>
                <c:pt idx="663">
                  <c:v>7.5746949309775172E-2</c:v>
                </c:pt>
                <c:pt idx="664">
                  <c:v>14.65082986587176</c:v>
                </c:pt>
                <c:pt idx="665">
                  <c:v>3.8069655964147744</c:v>
                </c:pt>
                <c:pt idx="666">
                  <c:v>1.4466469266376141</c:v>
                </c:pt>
                <c:pt idx="667">
                  <c:v>0.54972583212229331</c:v>
                </c:pt>
                <c:pt idx="668">
                  <c:v>0.20889581620647152</c:v>
                </c:pt>
                <c:pt idx="669">
                  <c:v>7.9380410158459175E-2</c:v>
                </c:pt>
                <c:pt idx="670">
                  <c:v>3.0164555860214482E-2</c:v>
                </c:pt>
                <c:pt idx="671">
                  <c:v>1.1462531226881503E-2</c:v>
                </c:pt>
                <c:pt idx="672">
                  <c:v>4.3557618662149709E-3</c:v>
                </c:pt>
                <c:pt idx="673">
                  <c:v>1.9868238417088582</c:v>
                </c:pt>
                <c:pt idx="674">
                  <c:v>6.2897201348144198E-4</c:v>
                </c:pt>
                <c:pt idx="675">
                  <c:v>2.3900936512294792E-4</c:v>
                </c:pt>
                <c:pt idx="676">
                  <c:v>9.8043106353772487</c:v>
                </c:pt>
                <c:pt idx="677">
                  <c:v>6.4006606189009725</c:v>
                </c:pt>
                <c:pt idx="678">
                  <c:v>1.9188379632096573</c:v>
                </c:pt>
                <c:pt idx="679">
                  <c:v>0.72915842601966985</c:v>
                </c:pt>
                <c:pt idx="680">
                  <c:v>0.27708020188747451</c:v>
                </c:pt>
                <c:pt idx="681">
                  <c:v>0.1052904767172403</c:v>
                </c:pt>
                <c:pt idx="682">
                  <c:v>4.001038115255131E-2</c:v>
                </c:pt>
                <c:pt idx="683">
                  <c:v>1.5203944837969498E-2</c:v>
                </c:pt>
                <c:pt idx="684">
                  <c:v>5.7774990384284091E-3</c:v>
                </c:pt>
                <c:pt idx="685">
                  <c:v>0.91245999330227068</c:v>
                </c:pt>
                <c:pt idx="686">
                  <c:v>14.302003665669822</c:v>
                </c:pt>
                <c:pt idx="687">
                  <c:v>3.3257306364897126</c:v>
                </c:pt>
                <c:pt idx="688">
                  <c:v>1.6964844913991926</c:v>
                </c:pt>
                <c:pt idx="689">
                  <c:v>0.48023550390911462</c:v>
                </c:pt>
                <c:pt idx="690">
                  <c:v>8.1562882203409259</c:v>
                </c:pt>
                <c:pt idx="691">
                  <c:v>45.458204514567818</c:v>
                </c:pt>
                <c:pt idx="692">
                  <c:v>13.444745257732574</c:v>
                </c:pt>
                <c:pt idx="693">
                  <c:v>5.1090031979383772</c:v>
                </c:pt>
                <c:pt idx="694">
                  <c:v>1.9414212152165837</c:v>
                </c:pt>
                <c:pt idx="695">
                  <c:v>0.73774006178230178</c:v>
                </c:pt>
                <c:pt idx="696">
                  <c:v>0.28034122347727469</c:v>
                </c:pt>
                <c:pt idx="697">
                  <c:v>0.1065296649213644</c:v>
                </c:pt>
                <c:pt idx="698">
                  <c:v>4.0481272670118473E-2</c:v>
                </c:pt>
                <c:pt idx="699">
                  <c:v>1.5382883614645022E-2</c:v>
                </c:pt>
                <c:pt idx="700">
                  <c:v>5.8454957735651096E-3</c:v>
                </c:pt>
                <c:pt idx="701">
                  <c:v>2.2212883939547413E-3</c:v>
                </c:pt>
                <c:pt idx="702">
                  <c:v>8.440895897028018E-4</c:v>
                </c:pt>
                <c:pt idx="703">
                  <c:v>0.54722618248784261</c:v>
                </c:pt>
                <c:pt idx="704">
                  <c:v>1.2188653675308458E-4</c:v>
                </c:pt>
                <c:pt idx="705">
                  <c:v>4.6316883966172147E-5</c:v>
                </c:pt>
                <c:pt idx="706">
                  <c:v>1.7600415907145415E-5</c:v>
                </c:pt>
                <c:pt idx="707">
                  <c:v>6.6881580447152588E-6</c:v>
                </c:pt>
                <c:pt idx="708">
                  <c:v>2.5415000569917989E-6</c:v>
                </c:pt>
                <c:pt idx="709">
                  <c:v>9.657700216568835E-7</c:v>
                </c:pt>
                <c:pt idx="710">
                  <c:v>3.6699260822961567E-7</c:v>
                </c:pt>
                <c:pt idx="711">
                  <c:v>54.599815028081338</c:v>
                </c:pt>
                <c:pt idx="712">
                  <c:v>42.20932015301193</c:v>
                </c:pt>
                <c:pt idx="713">
                  <c:v>88.00196363812104</c:v>
                </c:pt>
                <c:pt idx="714">
                  <c:v>28.42947238675319</c:v>
                </c:pt>
                <c:pt idx="715">
                  <c:v>11.762355199126548</c:v>
                </c:pt>
                <c:pt idx="716">
                  <c:v>4.0397347117203424</c:v>
                </c:pt>
                <c:pt idx="717">
                  <c:v>1.5350991904537306</c:v>
                </c:pt>
                <c:pt idx="718">
                  <c:v>0.5833376923724175</c:v>
                </c:pt>
                <c:pt idx="719">
                  <c:v>0.22166832310151868</c:v>
                </c:pt>
                <c:pt idx="720">
                  <c:v>8.4233962778577115E-2</c:v>
                </c:pt>
                <c:pt idx="721">
                  <c:v>3.2008905855859304E-2</c:v>
                </c:pt>
                <c:pt idx="722">
                  <c:v>2.9221009492966128</c:v>
                </c:pt>
                <c:pt idx="723">
                  <c:v>67.390456967600713</c:v>
                </c:pt>
                <c:pt idx="724">
                  <c:v>20.221013137815032</c:v>
                </c:pt>
                <c:pt idx="725">
                  <c:v>7.6839849923697123</c:v>
                </c:pt>
                <c:pt idx="726">
                  <c:v>42.285534439532718</c:v>
                </c:pt>
                <c:pt idx="727">
                  <c:v>12.341444219879643</c:v>
                </c:pt>
                <c:pt idx="728">
                  <c:v>4.6169665566108495</c:v>
                </c:pt>
                <c:pt idx="729">
                  <c:v>1.7544472915121228</c:v>
                </c:pt>
                <c:pt idx="730">
                  <c:v>13.10357407714088</c:v>
                </c:pt>
                <c:pt idx="731">
                  <c:v>6.238321047928979</c:v>
                </c:pt>
                <c:pt idx="732">
                  <c:v>0.78409755084251953</c:v>
                </c:pt>
                <c:pt idx="733">
                  <c:v>0.29795706932015736</c:v>
                </c:pt>
                <c:pt idx="734">
                  <c:v>0.68728122529304636</c:v>
                </c:pt>
                <c:pt idx="735">
                  <c:v>4.3025000809830731E-2</c:v>
                </c:pt>
                <c:pt idx="736">
                  <c:v>17.49973445116278</c:v>
                </c:pt>
                <c:pt idx="737">
                  <c:v>15.847103108224655</c:v>
                </c:pt>
                <c:pt idx="738">
                  <c:v>10.901481546168926</c:v>
                </c:pt>
                <c:pt idx="739">
                  <c:v>4.5628930490054662</c:v>
                </c:pt>
                <c:pt idx="740">
                  <c:v>1.2441565377053372</c:v>
                </c:pt>
                <c:pt idx="741">
                  <c:v>0.47277948432802802</c:v>
                </c:pt>
                <c:pt idx="742">
                  <c:v>0.17965620404465069</c:v>
                </c:pt>
                <c:pt idx="743">
                  <c:v>6.8269357536967251E-2</c:v>
                </c:pt>
                <c:pt idx="744">
                  <c:v>2.5942355864047556E-2</c:v>
                </c:pt>
                <c:pt idx="745">
                  <c:v>9.8580952283380714E-3</c:v>
                </c:pt>
                <c:pt idx="746">
                  <c:v>14.117885915270122</c:v>
                </c:pt>
                <c:pt idx="747">
                  <c:v>3.1844516737178035</c:v>
                </c:pt>
                <c:pt idx="748">
                  <c:v>25.056073249072046</c:v>
                </c:pt>
                <c:pt idx="749">
                  <c:v>7.0592749569087951</c:v>
                </c:pt>
                <c:pt idx="750">
                  <c:v>2.6825244836253423</c:v>
                </c:pt>
                <c:pt idx="751">
                  <c:v>1.0193593037776301</c:v>
                </c:pt>
                <c:pt idx="752">
                  <c:v>0.38735653543549942</c:v>
                </c:pt>
                <c:pt idx="753">
                  <c:v>0.1471954834654898</c:v>
                </c:pt>
                <c:pt idx="754">
                  <c:v>5.5934283716886121E-2</c:v>
                </c:pt>
                <c:pt idx="755">
                  <c:v>2.1255027812416723E-2</c:v>
                </c:pt>
                <c:pt idx="756">
                  <c:v>8.076910568718355E-3</c:v>
                </c:pt>
                <c:pt idx="757">
                  <c:v>3.0692260161129751E-3</c:v>
                </c:pt>
                <c:pt idx="758">
                  <c:v>2.1119595882553557</c:v>
                </c:pt>
                <c:pt idx="759">
                  <c:v>4.4319623672671373E-4</c:v>
                </c:pt>
                <c:pt idx="760">
                  <c:v>1.6841456995615118E-4</c:v>
                </c:pt>
                <c:pt idx="761">
                  <c:v>6.3997536583337459E-5</c:v>
                </c:pt>
                <c:pt idx="762">
                  <c:v>2.4319063901668237E-5</c:v>
                </c:pt>
                <c:pt idx="763">
                  <c:v>9.2412442826339314E-6</c:v>
                </c:pt>
                <c:pt idx="764">
                  <c:v>3.5116728274008939E-6</c:v>
                </c:pt>
                <c:pt idx="765">
                  <c:v>4.188915847255884E-3</c:v>
                </c:pt>
                <c:pt idx="766">
                  <c:v>35.539547552217499</c:v>
                </c:pt>
                <c:pt idx="767">
                  <c:v>8.597855615266738</c:v>
                </c:pt>
                <c:pt idx="768">
                  <c:v>3.2671851338013607</c:v>
                </c:pt>
                <c:pt idx="769">
                  <c:v>1.2415303508445172</c:v>
                </c:pt>
                <c:pt idx="770">
                  <c:v>0.47178153332091655</c:v>
                </c:pt>
                <c:pt idx="771">
                  <c:v>6.4408909020523861</c:v>
                </c:pt>
                <c:pt idx="772">
                  <c:v>9.2039166360986435</c:v>
                </c:pt>
                <c:pt idx="773">
                  <c:v>3.1803887624962517</c:v>
                </c:pt>
                <c:pt idx="774">
                  <c:v>26.522478535108124</c:v>
                </c:pt>
                <c:pt idx="775">
                  <c:v>26.633735912070268</c:v>
                </c:pt>
                <c:pt idx="776">
                  <c:v>8.1383191226950427</c:v>
                </c:pt>
                <c:pt idx="777">
                  <c:v>3.5696747879515613</c:v>
                </c:pt>
                <c:pt idx="778">
                  <c:v>1.175173281317164</c:v>
                </c:pt>
                <c:pt idx="779">
                  <c:v>3.6803462189999707</c:v>
                </c:pt>
                <c:pt idx="780">
                  <c:v>0.16969502182219851</c:v>
                </c:pt>
                <c:pt idx="781">
                  <c:v>6.4484108292435421E-2</c:v>
                </c:pt>
                <c:pt idx="782">
                  <c:v>0.93930401779878014</c:v>
                </c:pt>
                <c:pt idx="783">
                  <c:v>3.0226093383146888</c:v>
                </c:pt>
                <c:pt idx="784">
                  <c:v>0.25291109100125997</c:v>
                </c:pt>
                <c:pt idx="785">
                  <c:v>1.6326568874490495</c:v>
                </c:pt>
                <c:pt idx="786">
                  <c:v>9.8951656761161189E-2</c:v>
                </c:pt>
                <c:pt idx="787">
                  <c:v>0.96299830417798038</c:v>
                </c:pt>
                <c:pt idx="788">
                  <c:v>2.0538596663352244</c:v>
                </c:pt>
                <c:pt idx="789">
                  <c:v>5.429675309798437E-3</c:v>
                </c:pt>
                <c:pt idx="790">
                  <c:v>2.0632766177234065E-3</c:v>
                </c:pt>
                <c:pt idx="791">
                  <c:v>7.8404511473489447E-4</c:v>
                </c:pt>
                <c:pt idx="792">
                  <c:v>2.9793714359925994E-4</c:v>
                </c:pt>
                <c:pt idx="793">
                  <c:v>1.1321611456771879E-4</c:v>
                </c:pt>
                <c:pt idx="794">
                  <c:v>21.270949056024705</c:v>
                </c:pt>
                <c:pt idx="795">
                  <c:v>5.5745873616350128</c:v>
                </c:pt>
                <c:pt idx="796">
                  <c:v>2.1183431974213045</c:v>
                </c:pt>
                <c:pt idx="797">
                  <c:v>0.80497041502009581</c:v>
                </c:pt>
                <c:pt idx="798">
                  <c:v>0.30588875770763641</c:v>
                </c:pt>
                <c:pt idx="799">
                  <c:v>0.11623772792890184</c:v>
                </c:pt>
                <c:pt idx="800">
                  <c:v>4.4170336612982704E-2</c:v>
                </c:pt>
                <c:pt idx="801">
                  <c:v>1.6784727912933426E-2</c:v>
                </c:pt>
                <c:pt idx="802">
                  <c:v>6.3781966069147017E-3</c:v>
                </c:pt>
                <c:pt idx="803">
                  <c:v>2.4237147106275867E-3</c:v>
                </c:pt>
                <c:pt idx="804">
                  <c:v>9.2101159003848282E-4</c:v>
                </c:pt>
                <c:pt idx="805">
                  <c:v>3.4998440421462349E-4</c:v>
                </c:pt>
                <c:pt idx="806">
                  <c:v>0.48192507343251467</c:v>
                </c:pt>
                <c:pt idx="807">
                  <c:v>31.548416121407644</c:v>
                </c:pt>
                <c:pt idx="808">
                  <c:v>8.8269899765376234</c:v>
                </c:pt>
                <c:pt idx="809">
                  <c:v>7.7109463059239829</c:v>
                </c:pt>
                <c:pt idx="810">
                  <c:v>17.741444654603576</c:v>
                </c:pt>
                <c:pt idx="811">
                  <c:v>5.2590704484797426</c:v>
                </c:pt>
                <c:pt idx="812">
                  <c:v>1.9287574013986339</c:v>
                </c:pt>
                <c:pt idx="813">
                  <c:v>0.73292781253148098</c:v>
                </c:pt>
                <c:pt idx="814">
                  <c:v>0.27851256876196273</c:v>
                </c:pt>
                <c:pt idx="815">
                  <c:v>0.10583477612954585</c:v>
                </c:pt>
                <c:pt idx="816">
                  <c:v>4.0217214929227418E-2</c:v>
                </c:pt>
                <c:pt idx="817">
                  <c:v>10.707552918157617</c:v>
                </c:pt>
                <c:pt idx="818">
                  <c:v>12.166511929100771</c:v>
                </c:pt>
                <c:pt idx="819">
                  <c:v>3.2228423243080755</c:v>
                </c:pt>
                <c:pt idx="820">
                  <c:v>1.2246800832370686</c:v>
                </c:pt>
                <c:pt idx="821">
                  <c:v>0.89900298753072594</c:v>
                </c:pt>
                <c:pt idx="822">
                  <c:v>1.3360299552906021</c:v>
                </c:pt>
                <c:pt idx="823">
                  <c:v>0.2979834752096574</c:v>
                </c:pt>
                <c:pt idx="824">
                  <c:v>2.5536245300406081E-2</c:v>
                </c:pt>
                <c:pt idx="825">
                  <c:v>9.7037732141543129E-3</c:v>
                </c:pt>
                <c:pt idx="826">
                  <c:v>3.6874338213786382E-3</c:v>
                </c:pt>
                <c:pt idx="827">
                  <c:v>1.4012248521238827E-3</c:v>
                </c:pt>
                <c:pt idx="828">
                  <c:v>5.3246544380707549E-4</c:v>
                </c:pt>
                <c:pt idx="829">
                  <c:v>1.2532710579212007</c:v>
                </c:pt>
                <c:pt idx="830">
                  <c:v>7.688801008574169E-5</c:v>
                </c:pt>
                <c:pt idx="831">
                  <c:v>2.119039764511971</c:v>
                </c:pt>
                <c:pt idx="832">
                  <c:v>1.1102628656381099E-5</c:v>
                </c:pt>
                <c:pt idx="833">
                  <c:v>4.2189988894248186E-6</c:v>
                </c:pt>
                <c:pt idx="834">
                  <c:v>1.6032195779814307E-6</c:v>
                </c:pt>
                <c:pt idx="835">
                  <c:v>6.0922343963294381E-7</c:v>
                </c:pt>
                <c:pt idx="836">
                  <c:v>2.3150490706051861E-7</c:v>
                </c:pt>
                <c:pt idx="837">
                  <c:v>8.7971864682997074E-8</c:v>
                </c:pt>
                <c:pt idx="838">
                  <c:v>3.3429308579538897E-8</c:v>
                </c:pt>
                <c:pt idx="839">
                  <c:v>1.2703137260224777E-8</c:v>
                </c:pt>
                <c:pt idx="840">
                  <c:v>4.8271921588854162E-9</c:v>
                </c:pt>
                <c:pt idx="841">
                  <c:v>0.47396355735960666</c:v>
                </c:pt>
                <c:pt idx="842">
                  <c:v>36.609251425807024</c:v>
                </c:pt>
                <c:pt idx="843">
                  <c:v>65.209963610830386</c:v>
                </c:pt>
                <c:pt idx="844">
                  <c:v>20.979914181205206</c:v>
                </c:pt>
                <c:pt idx="845">
                  <c:v>70.148664486366243</c:v>
                </c:pt>
                <c:pt idx="846">
                  <c:v>23.345305655303353</c:v>
                </c:pt>
                <c:pt idx="847">
                  <c:v>8.4345315019285607</c:v>
                </c:pt>
                <c:pt idx="848">
                  <c:v>3.2051219707328529</c:v>
                </c:pt>
                <c:pt idx="849">
                  <c:v>1.2179463488784841</c:v>
                </c:pt>
                <c:pt idx="850">
                  <c:v>4.9507704506567105</c:v>
                </c:pt>
                <c:pt idx="851">
                  <c:v>0.17587145277805311</c:v>
                </c:pt>
                <c:pt idx="852">
                  <c:v>3.3264162010056264</c:v>
                </c:pt>
                <c:pt idx="853">
                  <c:v>1.9557196079958352</c:v>
                </c:pt>
                <c:pt idx="854">
                  <c:v>32.37747638489666</c:v>
                </c:pt>
                <c:pt idx="855">
                  <c:v>9.0481855456570059</c:v>
                </c:pt>
                <c:pt idx="856">
                  <c:v>9.2237518326294765</c:v>
                </c:pt>
                <c:pt idx="857">
                  <c:v>2.4948897504026126</c:v>
                </c:pt>
                <c:pt idx="858">
                  <c:v>0.9480581051529926</c:v>
                </c:pt>
                <c:pt idx="859">
                  <c:v>0.83900614253155203</c:v>
                </c:pt>
                <c:pt idx="860">
                  <c:v>0.33483690869518135</c:v>
                </c:pt>
                <c:pt idx="861">
                  <c:v>5.2021844345955005E-2</c:v>
                </c:pt>
                <c:pt idx="862">
                  <c:v>1.9768300851462903E-2</c:v>
                </c:pt>
                <c:pt idx="863">
                  <c:v>7.5119543235559029E-3</c:v>
                </c:pt>
                <c:pt idx="864">
                  <c:v>2.8545426429512429E-3</c:v>
                </c:pt>
                <c:pt idx="865">
                  <c:v>1.0847262043214721E-3</c:v>
                </c:pt>
                <c:pt idx="866">
                  <c:v>32.782154897043014</c:v>
                </c:pt>
                <c:pt idx="867">
                  <c:v>8.7648002455201262</c:v>
                </c:pt>
                <c:pt idx="868">
                  <c:v>3.3306240932976476</c:v>
                </c:pt>
                <c:pt idx="869">
                  <c:v>1.2656371554531063</c:v>
                </c:pt>
                <c:pt idx="870">
                  <c:v>0.48094211907218037</c:v>
                </c:pt>
                <c:pt idx="871">
                  <c:v>0.18275800524742852</c:v>
                </c:pt>
                <c:pt idx="872">
                  <c:v>6.9448041994022852E-2</c:v>
                </c:pt>
                <c:pt idx="873">
                  <c:v>2.6390255957728679E-2</c:v>
                </c:pt>
                <c:pt idx="874">
                  <c:v>1.0028297263936897E-2</c:v>
                </c:pt>
                <c:pt idx="875">
                  <c:v>3.8107529602960212E-3</c:v>
                </c:pt>
                <c:pt idx="876">
                  <c:v>1.448086124912488E-3</c:v>
                </c:pt>
                <c:pt idx="877">
                  <c:v>1.3522476935227998</c:v>
                </c:pt>
                <c:pt idx="878">
                  <c:v>3.5577654884140184</c:v>
                </c:pt>
                <c:pt idx="879">
                  <c:v>0.27574280521610228</c:v>
                </c:pt>
                <c:pt idx="880">
                  <c:v>21.804680756731898</c:v>
                </c:pt>
                <c:pt idx="881">
                  <c:v>5.9014724125988529</c:v>
                </c:pt>
                <c:pt idx="882">
                  <c:v>2.2425595167875647</c:v>
                </c:pt>
                <c:pt idx="883">
                  <c:v>0.85217261637927444</c:v>
                </c:pt>
                <c:pt idx="884">
                  <c:v>0.32382559422412427</c:v>
                </c:pt>
                <c:pt idx="885">
                  <c:v>0.12305372580516724</c:v>
                </c:pt>
                <c:pt idx="886">
                  <c:v>4.6760415805963559E-2</c:v>
                </c:pt>
                <c:pt idx="887">
                  <c:v>1.7768958006266152E-2</c:v>
                </c:pt>
                <c:pt idx="888">
                  <c:v>6.752204042381138E-3</c:v>
                </c:pt>
                <c:pt idx="889">
                  <c:v>3.1622737354734265</c:v>
                </c:pt>
                <c:pt idx="890">
                  <c:v>53.874183568169471</c:v>
                </c:pt>
                <c:pt idx="891">
                  <c:v>15.658778977705079</c:v>
                </c:pt>
                <c:pt idx="892">
                  <c:v>12.357522330990438</c:v>
                </c:pt>
                <c:pt idx="893">
                  <c:v>3.5690242362633029</c:v>
                </c:pt>
                <c:pt idx="894">
                  <c:v>36.663951671878607</c:v>
                </c:pt>
                <c:pt idx="895">
                  <c:v>11.541035151290721</c:v>
                </c:pt>
                <c:pt idx="896">
                  <c:v>3.9305820275669867</c:v>
                </c:pt>
                <c:pt idx="897">
                  <c:v>1.493621170475455</c:v>
                </c:pt>
                <c:pt idx="898">
                  <c:v>23.406888169423997</c:v>
                </c:pt>
                <c:pt idx="899">
                  <c:v>5.0079157974717763</c:v>
                </c:pt>
                <c:pt idx="900">
                  <c:v>1.9030080030392753</c:v>
                </c:pt>
                <c:pt idx="901">
                  <c:v>0.72314304115492467</c:v>
                </c:pt>
                <c:pt idx="902">
                  <c:v>0.27479435563887133</c:v>
                </c:pt>
                <c:pt idx="903">
                  <c:v>0.58645474560774924</c:v>
                </c:pt>
                <c:pt idx="904">
                  <c:v>3.968030495425303E-2</c:v>
                </c:pt>
                <c:pt idx="905">
                  <c:v>51.067690701030358</c:v>
                </c:pt>
                <c:pt idx="906">
                  <c:v>14.8587611459633</c:v>
                </c:pt>
                <c:pt idx="907">
                  <c:v>5.6463292354660544</c:v>
                </c:pt>
                <c:pt idx="908">
                  <c:v>2.1456051094771005</c:v>
                </c:pt>
                <c:pt idx="909">
                  <c:v>0.81532994160129835</c:v>
                </c:pt>
                <c:pt idx="910">
                  <c:v>9.6559704629153877</c:v>
                </c:pt>
                <c:pt idx="911">
                  <c:v>1.2849180689414372</c:v>
                </c:pt>
                <c:pt idx="912">
                  <c:v>0.48826886619774607</c:v>
                </c:pt>
                <c:pt idx="913">
                  <c:v>0.18554216915514349</c:v>
                </c:pt>
                <c:pt idx="914">
                  <c:v>7.050602427895454E-2</c:v>
                </c:pt>
                <c:pt idx="915">
                  <c:v>2.679228922600272E-2</c:v>
                </c:pt>
                <c:pt idx="916">
                  <c:v>1.0181069905881034E-2</c:v>
                </c:pt>
                <c:pt idx="917">
                  <c:v>4.554852946505016</c:v>
                </c:pt>
                <c:pt idx="918">
                  <c:v>0.60507320984184998</c:v>
                </c:pt>
                <c:pt idx="919">
                  <c:v>0.89709442501918002</c:v>
                </c:pt>
                <c:pt idx="920">
                  <c:v>1.460427218750316</c:v>
                </c:pt>
                <c:pt idx="921">
                  <c:v>3.3201577170441997E-2</c:v>
                </c:pt>
                <c:pt idx="922">
                  <c:v>1.2616599324767962E-2</c:v>
                </c:pt>
                <c:pt idx="923">
                  <c:v>0.80045073864818583</c:v>
                </c:pt>
                <c:pt idx="924">
                  <c:v>9.8569694438313924</c:v>
                </c:pt>
                <c:pt idx="925">
                  <c:v>1.8394963879103325</c:v>
                </c:pt>
                <c:pt idx="926">
                  <c:v>5.3756935936174823</c:v>
                </c:pt>
                <c:pt idx="927">
                  <c:v>1.9921982819742996</c:v>
                </c:pt>
                <c:pt idx="928">
                  <c:v>71.924000197361593</c:v>
                </c:pt>
                <c:pt idx="929">
                  <c:v>21.897543181261845</c:v>
                </c:pt>
                <c:pt idx="930">
                  <c:v>9.4371475819960349</c:v>
                </c:pt>
                <c:pt idx="931">
                  <c:v>8.2300479014254968</c:v>
                </c:pt>
                <c:pt idx="932">
                  <c:v>2.4441831134190819</c:v>
                </c:pt>
                <c:pt idx="933">
                  <c:v>0.76350297608816409</c:v>
                </c:pt>
                <c:pt idx="934">
                  <c:v>0.29013113091350234</c:v>
                </c:pt>
                <c:pt idx="935">
                  <c:v>0.11024982974713091</c:v>
                </c:pt>
                <c:pt idx="936">
                  <c:v>4.1894935303909753E-2</c:v>
                </c:pt>
                <c:pt idx="937">
                  <c:v>1.5920075415485704E-2</c:v>
                </c:pt>
                <c:pt idx="938">
                  <c:v>14.075131157282922</c:v>
                </c:pt>
                <c:pt idx="939">
                  <c:v>3.2299403317946691</c:v>
                </c:pt>
                <c:pt idx="940">
                  <c:v>1.2273773260819743</c:v>
                </c:pt>
                <c:pt idx="941">
                  <c:v>0.46640338391115022</c:v>
                </c:pt>
                <c:pt idx="942">
                  <c:v>0.1772332858862371</c:v>
                </c:pt>
                <c:pt idx="943">
                  <c:v>6.7680796935584653E-2</c:v>
                </c:pt>
                <c:pt idx="944">
                  <c:v>2.559248648197263E-2</c:v>
                </c:pt>
                <c:pt idx="945">
                  <c:v>9.7251448631496002E-3</c:v>
                </c:pt>
                <c:pt idx="946">
                  <c:v>3.6955550479968479E-3</c:v>
                </c:pt>
                <c:pt idx="947">
                  <c:v>1.4043109182388025E-3</c:v>
                </c:pt>
                <c:pt idx="948">
                  <c:v>5.3363814893074481E-4</c:v>
                </c:pt>
                <c:pt idx="949">
                  <c:v>2.4686971678985192</c:v>
                </c:pt>
                <c:pt idx="950">
                  <c:v>7.705734870559957E-5</c:v>
                </c:pt>
                <c:pt idx="951">
                  <c:v>0.21745848300944293</c:v>
                </c:pt>
                <c:pt idx="952">
                  <c:v>10.676661870038476</c:v>
                </c:pt>
                <c:pt idx="953">
                  <c:v>9.3625178852474757</c:v>
                </c:pt>
                <c:pt idx="954">
                  <c:v>2.8031427331499268</c:v>
                </c:pt>
                <c:pt idx="955">
                  <c:v>1.0651942385969722</c:v>
                </c:pt>
                <c:pt idx="956">
                  <c:v>0.40477381066684937</c:v>
                </c:pt>
                <c:pt idx="957">
                  <c:v>0.15381404805340274</c:v>
                </c:pt>
                <c:pt idx="958">
                  <c:v>5.8449338260293054E-2</c:v>
                </c:pt>
                <c:pt idx="959">
                  <c:v>2.2210748538911359E-2</c:v>
                </c:pt>
                <c:pt idx="960">
                  <c:v>8.4400844447863176E-3</c:v>
                </c:pt>
                <c:pt idx="961">
                  <c:v>3.2240991030345501</c:v>
                </c:pt>
                <c:pt idx="962">
                  <c:v>2.2760380368976993</c:v>
                </c:pt>
                <c:pt idx="963">
                  <c:v>4.6312431365431485E-4</c:v>
                </c:pt>
                <c:pt idx="964">
                  <c:v>0.93075269109397296</c:v>
                </c:pt>
                <c:pt idx="965">
                  <c:v>6.6875150891683059E-5</c:v>
                </c:pt>
                <c:pt idx="966">
                  <c:v>2.5412557338839556E-5</c:v>
                </c:pt>
                <c:pt idx="967">
                  <c:v>9.6567717887590315E-6</c:v>
                </c:pt>
                <c:pt idx="968">
                  <c:v>3.6695732797284324E-6</c:v>
                </c:pt>
                <c:pt idx="969">
                  <c:v>1.3944378462968042E-6</c:v>
                </c:pt>
                <c:pt idx="970">
                  <c:v>0.44746071119971115</c:v>
                </c:pt>
                <c:pt idx="971">
                  <c:v>2.0135682500525851E-7</c:v>
                </c:pt>
                <c:pt idx="972">
                  <c:v>2.0863897738781998</c:v>
                </c:pt>
                <c:pt idx="973">
                  <c:v>1.6912511388868193E-3</c:v>
                </c:pt>
                <c:pt idx="974">
                  <c:v>1.1048851701688546E-8</c:v>
                </c:pt>
                <c:pt idx="975">
                  <c:v>39.084621962547338</c:v>
                </c:pt>
                <c:pt idx="976">
                  <c:v>16.901945103975116</c:v>
                </c:pt>
                <c:pt idx="977">
                  <c:v>5.6594061216460227</c:v>
                </c:pt>
                <c:pt idx="978">
                  <c:v>2.1505743262254886</c:v>
                </c:pt>
                <c:pt idx="979">
                  <c:v>0.81721824396568554</c:v>
                </c:pt>
                <c:pt idx="980">
                  <c:v>0.31054293270696054</c:v>
                </c:pt>
                <c:pt idx="981">
                  <c:v>0.11800631442864502</c:v>
                </c:pt>
                <c:pt idx="982">
                  <c:v>4.4842399482885112E-2</c:v>
                </c:pt>
                <c:pt idx="983">
                  <c:v>1.7040111803496346E-2</c:v>
                </c:pt>
                <c:pt idx="984">
                  <c:v>6.4752424853286106E-3</c:v>
                </c:pt>
                <c:pt idx="985">
                  <c:v>2.4605921444248724E-3</c:v>
                </c:pt>
                <c:pt idx="986">
                  <c:v>9.3502501488145157E-4</c:v>
                </c:pt>
                <c:pt idx="987">
                  <c:v>3.5530950565495161E-4</c:v>
                </c:pt>
                <c:pt idx="988">
                  <c:v>17.372770094317879</c:v>
                </c:pt>
                <c:pt idx="989">
                  <c:v>4.2172170544200629</c:v>
                </c:pt>
                <c:pt idx="990">
                  <c:v>1.6025424806796238</c:v>
                </c:pt>
                <c:pt idx="991">
                  <c:v>14.218603806272565</c:v>
                </c:pt>
                <c:pt idx="992">
                  <c:v>3.018634673873752</c:v>
                </c:pt>
                <c:pt idx="993">
                  <c:v>1.1470811760720256</c:v>
                </c:pt>
                <c:pt idx="994">
                  <c:v>0.43589084690736973</c:v>
                </c:pt>
                <c:pt idx="995">
                  <c:v>0.16563852182480052</c:v>
                </c:pt>
                <c:pt idx="996">
                  <c:v>6.2942638293424197E-2</c:v>
                </c:pt>
                <c:pt idx="997">
                  <c:v>2.3918202551501195E-2</c:v>
                </c:pt>
                <c:pt idx="998">
                  <c:v>9.0889169695704559E-3</c:v>
                </c:pt>
                <c:pt idx="999">
                  <c:v>3.4537884484367731E-3</c:v>
                </c:pt>
                <c:pt idx="1000">
                  <c:v>1.3124396104059737E-3</c:v>
                </c:pt>
                <c:pt idx="1001">
                  <c:v>13.424529442638292</c:v>
                </c:pt>
                <c:pt idx="1002">
                  <c:v>3.2499401423336387</c:v>
                </c:pt>
                <c:pt idx="1003">
                  <c:v>1.2349772540867827</c:v>
                </c:pt>
                <c:pt idx="1004">
                  <c:v>0.46929135655297743</c:v>
                </c:pt>
                <c:pt idx="1005">
                  <c:v>0.17833071549013144</c:v>
                </c:pt>
                <c:pt idx="1006">
                  <c:v>6.7765671886249962E-2</c:v>
                </c:pt>
                <c:pt idx="1007">
                  <c:v>2.5750955316774984E-2</c:v>
                </c:pt>
                <c:pt idx="1008">
                  <c:v>9.7853630203744921E-3</c:v>
                </c:pt>
                <c:pt idx="1009">
                  <c:v>3.7184379477423076E-3</c:v>
                </c:pt>
                <c:pt idx="1010">
                  <c:v>1.413006420142077E-3</c:v>
                </c:pt>
                <c:pt idx="1011">
                  <c:v>2.6443524631341822</c:v>
                </c:pt>
                <c:pt idx="1012">
                  <c:v>0.13990634030282942</c:v>
                </c:pt>
                <c:pt idx="1013">
                  <c:v>39.121932944548462</c:v>
                </c:pt>
                <c:pt idx="1014">
                  <c:v>10.860188843647238</c:v>
                </c:pt>
                <c:pt idx="1015">
                  <c:v>4.1268717605859502</c:v>
                </c:pt>
                <c:pt idx="1016">
                  <c:v>1.5682112690226613</c:v>
                </c:pt>
                <c:pt idx="1017">
                  <c:v>1.3578787022130765</c:v>
                </c:pt>
                <c:pt idx="1018">
                  <c:v>1.2819394203139582</c:v>
                </c:pt>
                <c:pt idx="1019">
                  <c:v>1.0730605355086817</c:v>
                </c:pt>
                <c:pt idx="1020">
                  <c:v>3.2699337726448362E-2</c:v>
                </c:pt>
                <c:pt idx="1021">
                  <c:v>1.2425748336050379E-2</c:v>
                </c:pt>
                <c:pt idx="1022">
                  <c:v>1.1562622169266468</c:v>
                </c:pt>
                <c:pt idx="1023">
                  <c:v>1.7942780597256746E-3</c:v>
                </c:pt>
                <c:pt idx="1024">
                  <c:v>6.8182566269575629E-4</c:v>
                </c:pt>
                <c:pt idx="1025">
                  <c:v>2.5909375182438737E-4</c:v>
                </c:pt>
                <c:pt idx="1026">
                  <c:v>1.379073450715387</c:v>
                </c:pt>
                <c:pt idx="1027">
                  <c:v>3.7413137763441533E-5</c:v>
                </c:pt>
                <c:pt idx="1028">
                  <c:v>1.4216992350107783E-5</c:v>
                </c:pt>
                <c:pt idx="1029">
                  <c:v>5.4024570930409587E-6</c:v>
                </c:pt>
                <c:pt idx="1030">
                  <c:v>2.0529336953555639E-6</c:v>
                </c:pt>
                <c:pt idx="1031">
                  <c:v>7.8011480423511451E-7</c:v>
                </c:pt>
                <c:pt idx="1032">
                  <c:v>2.9644362560934348E-7</c:v>
                </c:pt>
                <c:pt idx="1033">
                  <c:v>1.1264857773155052E-7</c:v>
                </c:pt>
                <c:pt idx="1034">
                  <c:v>3.2973304111164135</c:v>
                </c:pt>
                <c:pt idx="1035">
                  <c:v>12.327820108632878</c:v>
                </c:pt>
                <c:pt idx="1036">
                  <c:v>3.1228732085143642</c:v>
                </c:pt>
                <c:pt idx="1037">
                  <c:v>1.1866918192354583</c:v>
                </c:pt>
                <c:pt idx="1038">
                  <c:v>0.45094289130947413</c:v>
                </c:pt>
                <c:pt idx="1039">
                  <c:v>0.17135829869760016</c:v>
                </c:pt>
                <c:pt idx="1040">
                  <c:v>6.5116153505088065E-2</c:v>
                </c:pt>
                <c:pt idx="1041">
                  <c:v>2.4744138331933459E-2</c:v>
                </c:pt>
                <c:pt idx="1042">
                  <c:v>9.402772566134714E-3</c:v>
                </c:pt>
                <c:pt idx="1043">
                  <c:v>3.5730535751311919E-3</c:v>
                </c:pt>
                <c:pt idx="1044">
                  <c:v>1.357760358549853E-3</c:v>
                </c:pt>
                <c:pt idx="1045">
                  <c:v>5.1594893624894416E-4</c:v>
                </c:pt>
                <c:pt idx="1046">
                  <c:v>1.9606059577459875E-4</c:v>
                </c:pt>
                <c:pt idx="1047">
                  <c:v>1.344686839894343</c:v>
                </c:pt>
                <c:pt idx="1048">
                  <c:v>2.8311150029852061E-5</c:v>
                </c:pt>
                <c:pt idx="1049">
                  <c:v>1.0758237011343781E-5</c:v>
                </c:pt>
                <c:pt idx="1050">
                  <c:v>0.93540806974410928</c:v>
                </c:pt>
                <c:pt idx="1051">
                  <c:v>41.090519420697767</c:v>
                </c:pt>
                <c:pt idx="1052">
                  <c:v>11.682345598138568</c:v>
                </c:pt>
                <c:pt idx="1053">
                  <c:v>4.4392913272926569</c:v>
                </c:pt>
                <c:pt idx="1054">
                  <c:v>1.6869307043712092</c:v>
                </c:pt>
                <c:pt idx="1055">
                  <c:v>0.64103366766105951</c:v>
                </c:pt>
                <c:pt idx="1056">
                  <c:v>0.24359279371120263</c:v>
                </c:pt>
                <c:pt idx="1057">
                  <c:v>9.2565261610256994E-2</c:v>
                </c:pt>
                <c:pt idx="1058">
                  <c:v>3.5174799411897661E-2</c:v>
                </c:pt>
                <c:pt idx="1059">
                  <c:v>2.891234231739733</c:v>
                </c:pt>
                <c:pt idx="1060">
                  <c:v>1.5962936078357739</c:v>
                </c:pt>
                <c:pt idx="1061">
                  <c:v>2.0927645066926841</c:v>
                </c:pt>
                <c:pt idx="1062">
                  <c:v>4.4206059418194279</c:v>
                </c:pt>
                <c:pt idx="1063">
                  <c:v>1.6283517308501239</c:v>
                </c:pt>
                <c:pt idx="1064">
                  <c:v>0.33148103036902132</c:v>
                </c:pt>
                <c:pt idx="1065">
                  <c:v>0.12596279154022813</c:v>
                </c:pt>
                <c:pt idx="1066">
                  <c:v>4.7865860785286693E-2</c:v>
                </c:pt>
                <c:pt idx="1067">
                  <c:v>1.8189027098408941E-2</c:v>
                </c:pt>
                <c:pt idx="1068">
                  <c:v>0.48575350078747725</c:v>
                </c:pt>
                <c:pt idx="1069">
                  <c:v>1.2745059700404502</c:v>
                </c:pt>
                <c:pt idx="1070">
                  <c:v>9.9806829494389544E-4</c:v>
                </c:pt>
                <c:pt idx="1071">
                  <c:v>17.492854535778179</c:v>
                </c:pt>
                <c:pt idx="1072">
                  <c:v>4.2627237281938397</c:v>
                </c:pt>
                <c:pt idx="1073">
                  <c:v>3.0322092237854283</c:v>
                </c:pt>
                <c:pt idx="1074">
                  <c:v>0.61553730635119042</c:v>
                </c:pt>
                <c:pt idx="1075">
                  <c:v>4.5124223807269406</c:v>
                </c:pt>
                <c:pt idx="1076">
                  <c:v>0.51919960608891369</c:v>
                </c:pt>
                <c:pt idx="1077">
                  <c:v>0.19729585031378719</c:v>
                </c:pt>
                <c:pt idx="1078">
                  <c:v>7.4972423119239129E-2</c:v>
                </c:pt>
                <c:pt idx="1079">
                  <c:v>2.8489520785310873E-2</c:v>
                </c:pt>
                <c:pt idx="1080">
                  <c:v>1.0826017898418134E-2</c:v>
                </c:pt>
                <c:pt idx="1081">
                  <c:v>4.1138868013988897E-3</c:v>
                </c:pt>
                <c:pt idx="1082">
                  <c:v>1.5632769845315784E-3</c:v>
                </c:pt>
                <c:pt idx="1083">
                  <c:v>23.364980094407159</c:v>
                </c:pt>
                <c:pt idx="1084">
                  <c:v>6.3787729982858838</c:v>
                </c:pt>
                <c:pt idx="1085">
                  <c:v>2.4239337393486355</c:v>
                </c:pt>
                <c:pt idx="1086">
                  <c:v>0.92109482095248152</c:v>
                </c:pt>
                <c:pt idx="1087">
                  <c:v>0.35001603196194297</c:v>
                </c:pt>
                <c:pt idx="1088">
                  <c:v>0.13300609214553835</c:v>
                </c:pt>
                <c:pt idx="1089">
                  <c:v>5.0542315015304574E-2</c:v>
                </c:pt>
                <c:pt idx="1090">
                  <c:v>1.920607970581574E-2</c:v>
                </c:pt>
                <c:pt idx="1091">
                  <c:v>7.2983102882099816E-3</c:v>
                </c:pt>
                <c:pt idx="1092">
                  <c:v>2.7733579095197934E-3</c:v>
                </c:pt>
                <c:pt idx="1093">
                  <c:v>0.91387938679967473</c:v>
                </c:pt>
                <c:pt idx="1094">
                  <c:v>4.004728821346581E-4</c:v>
                </c:pt>
                <c:pt idx="1095">
                  <c:v>20.260216871071847</c:v>
                </c:pt>
                <c:pt idx="1096">
                  <c:v>5.8867683374939261</c:v>
                </c:pt>
                <c:pt idx="1097">
                  <c:v>2.4634634412124483</c:v>
                </c:pt>
                <c:pt idx="1098">
                  <c:v>0.75430207694560247</c:v>
                </c:pt>
                <c:pt idx="1099">
                  <c:v>6.0064973134164017</c:v>
                </c:pt>
                <c:pt idx="1100">
                  <c:v>0.98484513553785979</c:v>
                </c:pt>
                <c:pt idx="1101">
                  <c:v>0.37424115150438669</c:v>
                </c:pt>
                <c:pt idx="1102">
                  <c:v>0.14221163757166697</c:v>
                </c:pt>
                <c:pt idx="1103">
                  <c:v>5.4040422277233442E-2</c:v>
                </c:pt>
                <c:pt idx="1104">
                  <c:v>9.2148983141289609</c:v>
                </c:pt>
                <c:pt idx="1105">
                  <c:v>1.0346193944938682</c:v>
                </c:pt>
                <c:pt idx="1106">
                  <c:v>12.042172732301925</c:v>
                </c:pt>
                <c:pt idx="1107">
                  <c:v>10.956725031170114</c:v>
                </c:pt>
                <c:pt idx="1108">
                  <c:v>2.9699008201421084</c:v>
                </c:pt>
                <c:pt idx="1109">
                  <c:v>21.901627598691476</c:v>
                </c:pt>
                <c:pt idx="1110">
                  <c:v>38.771654165957187</c:v>
                </c:pt>
                <c:pt idx="1111">
                  <c:v>14.477401886710982</c:v>
                </c:pt>
                <c:pt idx="1112">
                  <c:v>4.7006704234325944</c:v>
                </c:pt>
                <c:pt idx="1113">
                  <c:v>1.786254760904386</c:v>
                </c:pt>
                <c:pt idx="1114">
                  <c:v>0.67877680914366656</c:v>
                </c:pt>
                <c:pt idx="1115">
                  <c:v>0.25793518747459332</c:v>
                </c:pt>
                <c:pt idx="1116">
                  <c:v>9.8015371240345442E-2</c:v>
                </c:pt>
                <c:pt idx="1117">
                  <c:v>1.7164848372354884</c:v>
                </c:pt>
                <c:pt idx="1118">
                  <c:v>1.4153419607105883E-2</c:v>
                </c:pt>
                <c:pt idx="1119">
                  <c:v>5.3782994507002345E-3</c:v>
                </c:pt>
                <c:pt idx="1120">
                  <c:v>2.0437537912660897E-3</c:v>
                </c:pt>
                <c:pt idx="1121">
                  <c:v>7.7662644068111398E-4</c:v>
                </c:pt>
                <c:pt idx="1122">
                  <c:v>2.2669341157696676</c:v>
                </c:pt>
                <c:pt idx="1123">
                  <c:v>3.0174808606861574</c:v>
                </c:pt>
                <c:pt idx="1124">
                  <c:v>0.33741428106785365</c:v>
                </c:pt>
                <c:pt idx="1125">
                  <c:v>0.12821742680578441</c:v>
                </c:pt>
                <c:pt idx="1126">
                  <c:v>4.8722622186198071E-2</c:v>
                </c:pt>
                <c:pt idx="1127">
                  <c:v>1.8514596430755269E-2</c:v>
                </c:pt>
                <c:pt idx="1128">
                  <c:v>7.0355466436870032E-3</c:v>
                </c:pt>
                <c:pt idx="1129">
                  <c:v>2.6735077246010613E-3</c:v>
                </c:pt>
                <c:pt idx="1130">
                  <c:v>1.907363472657158</c:v>
                </c:pt>
                <c:pt idx="1131">
                  <c:v>3.8605451543239331E-4</c:v>
                </c:pt>
                <c:pt idx="1132">
                  <c:v>1.4670071586430947E-4</c:v>
                </c:pt>
                <c:pt idx="1133">
                  <c:v>5.5746272028437609E-5</c:v>
                </c:pt>
                <c:pt idx="1134">
                  <c:v>2.1183583370806293E-5</c:v>
                </c:pt>
                <c:pt idx="1135">
                  <c:v>8.0497616809063916E-6</c:v>
                </c:pt>
                <c:pt idx="1136">
                  <c:v>3.0589094387444287E-6</c:v>
                </c:pt>
                <c:pt idx="1137">
                  <c:v>1.1623855867228828E-6</c:v>
                </c:pt>
                <c:pt idx="1138">
                  <c:v>4.4170652295469543E-7</c:v>
                </c:pt>
                <c:pt idx="1139">
                  <c:v>0.44084681453805358</c:v>
                </c:pt>
                <c:pt idx="1140">
                  <c:v>6.378242191465802E-8</c:v>
                </c:pt>
                <c:pt idx="1141">
                  <c:v>2.4237320327570051E-8</c:v>
                </c:pt>
                <c:pt idx="1142">
                  <c:v>9.2101817244766195E-9</c:v>
                </c:pt>
                <c:pt idx="1143">
                  <c:v>4.1934891888903252</c:v>
                </c:pt>
                <c:pt idx="1144">
                  <c:v>0.47860134107496355</c:v>
                </c:pt>
                <c:pt idx="1145">
                  <c:v>0.18186850960848613</c:v>
                </c:pt>
                <c:pt idx="1146">
                  <c:v>6.9110033651224728E-2</c:v>
                </c:pt>
                <c:pt idx="1147">
                  <c:v>2.6261812787465397E-2</c:v>
                </c:pt>
                <c:pt idx="1148">
                  <c:v>9.97948885923685E-3</c:v>
                </c:pt>
                <c:pt idx="1149">
                  <c:v>3.7922057665100029E-3</c:v>
                </c:pt>
                <c:pt idx="1150">
                  <c:v>1.441038191273801E-3</c:v>
                </c:pt>
                <c:pt idx="1151">
                  <c:v>5.475945126840443E-4</c:v>
                </c:pt>
                <c:pt idx="1152">
                  <c:v>2.080859148199369E-4</c:v>
                </c:pt>
                <c:pt idx="1153">
                  <c:v>2.7640355494159934</c:v>
                </c:pt>
                <c:pt idx="1154">
                  <c:v>4.2196371278936784</c:v>
                </c:pt>
                <c:pt idx="1155">
                  <c:v>43.589464620472349</c:v>
                </c:pt>
                <c:pt idx="1156">
                  <c:v>12.6969744539209</c:v>
                </c:pt>
                <c:pt idx="1157">
                  <c:v>4.824850292489943</c:v>
                </c:pt>
                <c:pt idx="1158">
                  <c:v>1.8334431111461782</c:v>
                </c:pt>
                <c:pt idx="1159">
                  <c:v>1.2494870471516477</c:v>
                </c:pt>
                <c:pt idx="1160">
                  <c:v>0.26474918524950813</c:v>
                </c:pt>
                <c:pt idx="1161">
                  <c:v>0.1006046903948131</c:v>
                </c:pt>
                <c:pt idx="1162">
                  <c:v>3.8229782350028982E-2</c:v>
                </c:pt>
                <c:pt idx="1163">
                  <c:v>1.4527317293011014E-2</c:v>
                </c:pt>
                <c:pt idx="1164">
                  <c:v>5.5203805713441856E-3</c:v>
                </c:pt>
                <c:pt idx="1165">
                  <c:v>2.0977446171107903E-3</c:v>
                </c:pt>
                <c:pt idx="1166">
                  <c:v>7.9714295450210022E-4</c:v>
                </c:pt>
                <c:pt idx="1167">
                  <c:v>3.0291432271079807E-4</c:v>
                </c:pt>
                <c:pt idx="1168">
                  <c:v>1.1510744263010326E-4</c:v>
                </c:pt>
                <c:pt idx="1169">
                  <c:v>5.0212404194210096</c:v>
                </c:pt>
                <c:pt idx="1170">
                  <c:v>6.138973231016168</c:v>
                </c:pt>
                <c:pt idx="1171">
                  <c:v>1.4067643685767222</c:v>
                </c:pt>
                <c:pt idx="1172">
                  <c:v>0.53457046005915443</c:v>
                </c:pt>
                <c:pt idx="1173">
                  <c:v>0.20313677482247872</c:v>
                </c:pt>
                <c:pt idx="1174">
                  <c:v>7.7191974432541902E-2</c:v>
                </c:pt>
                <c:pt idx="1175">
                  <c:v>2.9332950284365927E-2</c:v>
                </c:pt>
                <c:pt idx="1176">
                  <c:v>1.1146521108059053E-2</c:v>
                </c:pt>
                <c:pt idx="1177">
                  <c:v>19.00517156842055</c:v>
                </c:pt>
                <c:pt idx="1178">
                  <c:v>5.0538839097460633</c:v>
                </c:pt>
                <c:pt idx="1179">
                  <c:v>48.667031690910697</c:v>
                </c:pt>
                <c:pt idx="1180">
                  <c:v>14.327806100029795</c:v>
                </c:pt>
                <c:pt idx="1181">
                  <c:v>6.3661799028916661</c:v>
                </c:pt>
                <c:pt idx="1182">
                  <c:v>2.0689352008443023</c:v>
                </c:pt>
                <c:pt idx="1183">
                  <c:v>0.78619537632083503</c:v>
                </c:pt>
                <c:pt idx="1184">
                  <c:v>0.29875424300191727</c:v>
                </c:pt>
                <c:pt idx="1185">
                  <c:v>0.11352661234072856</c:v>
                </c:pt>
                <c:pt idx="1186">
                  <c:v>1.4872523407709679</c:v>
                </c:pt>
                <c:pt idx="1187">
                  <c:v>1.6393242822001206E-2</c:v>
                </c:pt>
                <c:pt idx="1188">
                  <c:v>6.2294322723604597E-3</c:v>
                </c:pt>
                <c:pt idx="1189">
                  <c:v>1.8232210768803379</c:v>
                </c:pt>
                <c:pt idx="1190">
                  <c:v>8.9953002012885057E-4</c:v>
                </c:pt>
                <c:pt idx="1191">
                  <c:v>52.188215795885021</c:v>
                </c:pt>
                <c:pt idx="1192">
                  <c:v>15.1059315386397</c:v>
                </c:pt>
                <c:pt idx="1193">
                  <c:v>13.358731936350207</c:v>
                </c:pt>
                <c:pt idx="1194">
                  <c:v>16.777278974263254</c:v>
                </c:pt>
                <c:pt idx="1195">
                  <c:v>4.7992320386812279</c:v>
                </c:pt>
                <c:pt idx="1196">
                  <c:v>1.8237081746988664</c:v>
                </c:pt>
                <c:pt idx="1197">
                  <c:v>0.69300910638556912</c:v>
                </c:pt>
                <c:pt idx="1198">
                  <c:v>0.2633434604265163</c:v>
                </c:pt>
                <c:pt idx="1199">
                  <c:v>0.1000705149620762</c:v>
                </c:pt>
                <c:pt idx="1200">
                  <c:v>3.8026795685588949E-2</c:v>
                </c:pt>
                <c:pt idx="1201">
                  <c:v>1.4450182360523802E-2</c:v>
                </c:pt>
                <c:pt idx="1202">
                  <c:v>5.4910692969990455E-3</c:v>
                </c:pt>
                <c:pt idx="1203">
                  <c:v>17.956989128073911</c:v>
                </c:pt>
                <c:pt idx="1204">
                  <c:v>4.4655894920448755</c:v>
                </c:pt>
                <c:pt idx="1205">
                  <c:v>1.6969240069770524</c:v>
                </c:pt>
                <c:pt idx="1206">
                  <c:v>0.64483112265127995</c:v>
                </c:pt>
                <c:pt idx="1207">
                  <c:v>25.021756668742604</c:v>
                </c:pt>
                <c:pt idx="1208">
                  <c:v>7.8024933055882943</c:v>
                </c:pt>
                <c:pt idx="1209">
                  <c:v>2.4410875374748695</c:v>
                </c:pt>
                <c:pt idx="1210">
                  <c:v>0.92761326424045021</c:v>
                </c:pt>
                <c:pt idx="1211">
                  <c:v>0.35249304041137114</c:v>
                </c:pt>
                <c:pt idx="1212">
                  <c:v>0.13394735535632105</c:v>
                </c:pt>
                <c:pt idx="1213">
                  <c:v>0.52519367807536121</c:v>
                </c:pt>
                <c:pt idx="1214">
                  <c:v>42.769524743417044</c:v>
                </c:pt>
                <c:pt idx="1215">
                  <c:v>11.996370126385747</c:v>
                </c:pt>
                <c:pt idx="1216">
                  <c:v>4.5586206480265838</c:v>
                </c:pt>
                <c:pt idx="1217">
                  <c:v>1.7322758462501022</c:v>
                </c:pt>
                <c:pt idx="1218">
                  <c:v>49.40953464912554</c:v>
                </c:pt>
                <c:pt idx="1219">
                  <c:v>14.280467626152419</c:v>
                </c:pt>
                <c:pt idx="1220">
                  <c:v>5.426577697937919</c:v>
                </c:pt>
                <c:pt idx="1221">
                  <c:v>2.0620995252164094</c:v>
                </c:pt>
                <c:pt idx="1222">
                  <c:v>0.78359781958223551</c:v>
                </c:pt>
                <c:pt idx="1223">
                  <c:v>0.29776717144124948</c:v>
                </c:pt>
                <c:pt idx="1224">
                  <c:v>0.11315152514767478</c:v>
                </c:pt>
                <c:pt idx="1225">
                  <c:v>4.2997579556116418E-2</c:v>
                </c:pt>
                <c:pt idx="1226">
                  <c:v>1.633908023132424E-2</c:v>
                </c:pt>
                <c:pt idx="1227">
                  <c:v>6.2088504879032119E-3</c:v>
                </c:pt>
                <c:pt idx="1228">
                  <c:v>2.3593631854032203E-3</c:v>
                </c:pt>
                <c:pt idx="1229">
                  <c:v>8.9655801045322378E-4</c:v>
                </c:pt>
                <c:pt idx="1230">
                  <c:v>3.4069204397222503E-4</c:v>
                </c:pt>
                <c:pt idx="1231">
                  <c:v>9.6899121125085053</c:v>
                </c:pt>
                <c:pt idx="1232">
                  <c:v>1.9919995884622972</c:v>
                </c:pt>
                <c:pt idx="1233">
                  <c:v>0.75695984361567292</c:v>
                </c:pt>
                <c:pt idx="1234">
                  <c:v>0.28764474057395573</c:v>
                </c:pt>
                <c:pt idx="1235">
                  <c:v>0.10930500141810319</c:v>
                </c:pt>
                <c:pt idx="1236">
                  <c:v>4.153590053887922E-2</c:v>
                </c:pt>
                <c:pt idx="1237">
                  <c:v>4.8299824846091279E-2</c:v>
                </c:pt>
                <c:pt idx="1238">
                  <c:v>37.651086893963026</c:v>
                </c:pt>
                <c:pt idx="1239">
                  <c:v>36.676229343467902</c:v>
                </c:pt>
                <c:pt idx="1240">
                  <c:v>11.46598536007135</c:v>
                </c:pt>
                <c:pt idx="1241">
                  <c:v>4.3570744368271122</c:v>
                </c:pt>
                <c:pt idx="1242">
                  <c:v>1.655688285994303</c:v>
                </c:pt>
                <c:pt idx="1243">
                  <c:v>1.8191521351875806</c:v>
                </c:pt>
                <c:pt idx="1244">
                  <c:v>0.23908138849757735</c:v>
                </c:pt>
                <c:pt idx="1245">
                  <c:v>9.0850927629079398E-2</c:v>
                </c:pt>
                <c:pt idx="1246">
                  <c:v>3.4523352499050176E-2</c:v>
                </c:pt>
                <c:pt idx="1247">
                  <c:v>1.3118873949639065E-2</c:v>
                </c:pt>
                <c:pt idx="1248">
                  <c:v>4.9851721008628454E-3</c:v>
                </c:pt>
                <c:pt idx="1249">
                  <c:v>1.1884281196226323</c:v>
                </c:pt>
                <c:pt idx="1250">
                  <c:v>17.081121031125132</c:v>
                </c:pt>
                <c:pt idx="1251">
                  <c:v>4.1064093262191212</c:v>
                </c:pt>
                <c:pt idx="1252">
                  <c:v>1.5604355439632664</c:v>
                </c:pt>
                <c:pt idx="1253">
                  <c:v>33.998822574601355</c:v>
                </c:pt>
                <c:pt idx="1254">
                  <c:v>9.7690569742510185</c:v>
                </c:pt>
                <c:pt idx="1255">
                  <c:v>3.7122416502153865</c:v>
                </c:pt>
                <c:pt idx="1256">
                  <c:v>1.4106518270818471</c:v>
                </c:pt>
                <c:pt idx="1257">
                  <c:v>0.53604769429110188</c:v>
                </c:pt>
                <c:pt idx="1258">
                  <c:v>0.20369812383061869</c:v>
                </c:pt>
                <c:pt idx="1259">
                  <c:v>7.8375631942100057</c:v>
                </c:pt>
                <c:pt idx="1260">
                  <c:v>13.562611280817741</c:v>
                </c:pt>
                <c:pt idx="1261">
                  <c:v>2.6519723435434504</c:v>
                </c:pt>
                <c:pt idx="1262">
                  <c:v>1.9211182598191456</c:v>
                </c:pt>
                <c:pt idx="1263">
                  <c:v>2.5070509205073828</c:v>
                </c:pt>
                <c:pt idx="1264">
                  <c:v>76.775910636114617</c:v>
                </c:pt>
                <c:pt idx="1265">
                  <c:v>86.05094416108868</c:v>
                </c:pt>
                <c:pt idx="1266">
                  <c:v>28.818676506497397</c:v>
                </c:pt>
                <c:pt idx="1267">
                  <c:v>41.700208877023172</c:v>
                </c:pt>
                <c:pt idx="1268">
                  <c:v>12.798251749846363</c:v>
                </c:pt>
                <c:pt idx="1269">
                  <c:v>4.8633356649416184</c:v>
                </c:pt>
                <c:pt idx="1270">
                  <c:v>1.8480675526778148</c:v>
                </c:pt>
                <c:pt idx="1271">
                  <c:v>0.70226567001756957</c:v>
                </c:pt>
                <c:pt idx="1272">
                  <c:v>0.26686095460667641</c:v>
                </c:pt>
                <c:pt idx="1273">
                  <c:v>0.10140716275053706</c:v>
                </c:pt>
                <c:pt idx="1274">
                  <c:v>1.9717002371141834</c:v>
                </c:pt>
                <c:pt idx="1275">
                  <c:v>1.4643194301177552E-2</c:v>
                </c:pt>
                <c:pt idx="1276">
                  <c:v>1.5151254691033067</c:v>
                </c:pt>
                <c:pt idx="1277">
                  <c:v>2.1144772570900381E-3</c:v>
                </c:pt>
                <c:pt idx="1278">
                  <c:v>8.0350135769421439E-4</c:v>
                </c:pt>
                <c:pt idx="1279">
                  <c:v>3.0533051592380149E-4</c:v>
                </c:pt>
                <c:pt idx="1280">
                  <c:v>1.1602559605104458E-4</c:v>
                </c:pt>
                <c:pt idx="1281">
                  <c:v>4.4089726499396948E-5</c:v>
                </c:pt>
                <c:pt idx="1282">
                  <c:v>1.6754096069770841E-5</c:v>
                </c:pt>
                <c:pt idx="1283">
                  <c:v>6.3665565065129197E-6</c:v>
                </c:pt>
                <c:pt idx="1284">
                  <c:v>3.1409993072030269</c:v>
                </c:pt>
                <c:pt idx="1285">
                  <c:v>2.6682954392063727</c:v>
                </c:pt>
                <c:pt idx="1286">
                  <c:v>39.366038648288438</c:v>
                </c:pt>
                <c:pt idx="1287">
                  <c:v>54.576959049294025</c:v>
                </c:pt>
                <c:pt idx="1288">
                  <c:v>16.818230247589987</c:v>
                </c:pt>
                <c:pt idx="1289">
                  <c:v>6.3909274940841945</c:v>
                </c:pt>
                <c:pt idx="1290">
                  <c:v>2.9023321481185609</c:v>
                </c:pt>
                <c:pt idx="1291">
                  <c:v>3.4246684642968703</c:v>
                </c:pt>
                <c:pt idx="1292">
                  <c:v>0.3506829734553879</c:v>
                </c:pt>
                <c:pt idx="1293">
                  <c:v>0.13325952991304743</c:v>
                </c:pt>
                <c:pt idx="1294">
                  <c:v>5.0638621366958021E-2</c:v>
                </c:pt>
                <c:pt idx="1295">
                  <c:v>1.9242676119444049E-2</c:v>
                </c:pt>
                <c:pt idx="1296">
                  <c:v>0.48467819144834601</c:v>
                </c:pt>
                <c:pt idx="1297">
                  <c:v>2.7786424316477202E-3</c:v>
                </c:pt>
                <c:pt idx="1298">
                  <c:v>1.4859821888153313</c:v>
                </c:pt>
                <c:pt idx="1299">
                  <c:v>4.0123596712993083E-4</c:v>
                </c:pt>
                <c:pt idx="1300">
                  <c:v>1.524696675093737E-4</c:v>
                </c:pt>
                <c:pt idx="1301">
                  <c:v>5.7938473653562003E-5</c:v>
                </c:pt>
                <c:pt idx="1302">
                  <c:v>2.2016619988353561E-5</c:v>
                </c:pt>
                <c:pt idx="1303">
                  <c:v>5.421845992804351</c:v>
                </c:pt>
                <c:pt idx="1304">
                  <c:v>0.82664660722764605</c:v>
                </c:pt>
                <c:pt idx="1305">
                  <c:v>0.31412571074650547</c:v>
                </c:pt>
                <c:pt idx="1306">
                  <c:v>0.11936777008367207</c:v>
                </c:pt>
                <c:pt idx="1307">
                  <c:v>4.5359752631795383E-2</c:v>
                </c:pt>
                <c:pt idx="1308">
                  <c:v>1.7236706000082248E-2</c:v>
                </c:pt>
                <c:pt idx="1309">
                  <c:v>6.5499482800312524E-3</c:v>
                </c:pt>
                <c:pt idx="1310">
                  <c:v>1.0389875671492239</c:v>
                </c:pt>
                <c:pt idx="1311">
                  <c:v>9.4581253163651311E-4</c:v>
                </c:pt>
                <c:pt idx="1312">
                  <c:v>5.8115822857420927</c:v>
                </c:pt>
                <c:pt idx="1313">
                  <c:v>0.87067120897711969</c:v>
                </c:pt>
                <c:pt idx="1314">
                  <c:v>1.0868129280810934</c:v>
                </c:pt>
                <c:pt idx="1315">
                  <c:v>0.68366014728777014</c:v>
                </c:pt>
                <c:pt idx="1316">
                  <c:v>4.7775470578992507E-2</c:v>
                </c:pt>
                <c:pt idx="1317">
                  <c:v>1.8154678820017152E-2</c:v>
                </c:pt>
                <c:pt idx="1318">
                  <c:v>6.8987779516065184E-3</c:v>
                </c:pt>
                <c:pt idx="1319">
                  <c:v>2.621535621610477E-3</c:v>
                </c:pt>
                <c:pt idx="1320">
                  <c:v>9.9618353621198138E-4</c:v>
                </c:pt>
                <c:pt idx="1321">
                  <c:v>3.7854974376055293E-4</c:v>
                </c:pt>
                <c:pt idx="1322">
                  <c:v>1.4384890262901011E-4</c:v>
                </c:pt>
                <c:pt idx="1323">
                  <c:v>38.091557396418068</c:v>
                </c:pt>
                <c:pt idx="1324">
                  <c:v>10.542778836145013</c:v>
                </c:pt>
                <c:pt idx="1325">
                  <c:v>4.006255957735104</c:v>
                </c:pt>
                <c:pt idx="1326">
                  <c:v>1.5223772639393398</c:v>
                </c:pt>
                <c:pt idx="1327">
                  <c:v>0.57850336029694915</c:v>
                </c:pt>
                <c:pt idx="1328">
                  <c:v>0.21983127691284066</c:v>
                </c:pt>
                <c:pt idx="1329">
                  <c:v>8.353588522687945E-2</c:v>
                </c:pt>
                <c:pt idx="1330">
                  <c:v>3.1743636386214184E-2</c:v>
                </c:pt>
                <c:pt idx="1331">
                  <c:v>1.2062581826761391E-2</c:v>
                </c:pt>
                <c:pt idx="1332">
                  <c:v>1.4969973068533757</c:v>
                </c:pt>
                <c:pt idx="1333">
                  <c:v>1.7418368157843451E-3</c:v>
                </c:pt>
                <c:pt idx="1334">
                  <c:v>8.1323395780468086</c:v>
                </c:pt>
                <c:pt idx="1335">
                  <c:v>1.3961443551907231</c:v>
                </c:pt>
                <c:pt idx="1336">
                  <c:v>0.53053485497247488</c:v>
                </c:pt>
                <c:pt idx="1337">
                  <c:v>0.20160324488954046</c:v>
                </c:pt>
                <c:pt idx="1338">
                  <c:v>0.83224924144312473</c:v>
                </c:pt>
                <c:pt idx="1339">
                  <c:v>2.9111508562049637E-2</c:v>
                </c:pt>
                <c:pt idx="1340">
                  <c:v>1.1062373253578863E-2</c:v>
                </c:pt>
                <c:pt idx="1341">
                  <c:v>4.2037018363599681E-3</c:v>
                </c:pt>
                <c:pt idx="1342">
                  <c:v>1.5974066978167879E-3</c:v>
                </c:pt>
                <c:pt idx="1343">
                  <c:v>6.0701454517037945E-4</c:v>
                </c:pt>
                <c:pt idx="1344">
                  <c:v>1.1552763181040013</c:v>
                </c:pt>
                <c:pt idx="1345">
                  <c:v>8.76529003226028E-5</c:v>
                </c:pt>
                <c:pt idx="1346">
                  <c:v>46.939510343747067</c:v>
                </c:pt>
                <c:pt idx="1347">
                  <c:v>68.453474403239284</c:v>
                </c:pt>
                <c:pt idx="1348">
                  <c:v>21.543222479798292</c:v>
                </c:pt>
                <c:pt idx="1349">
                  <c:v>8.1864245423233495</c:v>
                </c:pt>
                <c:pt idx="1350">
                  <c:v>3.2942208989592037</c:v>
                </c:pt>
                <c:pt idx="1351">
                  <c:v>1.1821197039114917</c:v>
                </c:pt>
                <c:pt idx="1352">
                  <c:v>0.44920548748636674</c:v>
                </c:pt>
                <c:pt idx="1353">
                  <c:v>0.29868188545638041</c:v>
                </c:pt>
                <c:pt idx="1354">
                  <c:v>6.4865272393031373E-2</c:v>
                </c:pt>
                <c:pt idx="1355">
                  <c:v>1.8281908064277563</c:v>
                </c:pt>
                <c:pt idx="1356">
                  <c:v>9.3665453335537285E-3</c:v>
                </c:pt>
                <c:pt idx="1357">
                  <c:v>3.5592872267504179E-3</c:v>
                </c:pt>
                <c:pt idx="1358">
                  <c:v>1.3525291461651586E-3</c:v>
                </c:pt>
                <c:pt idx="1359">
                  <c:v>5.1396107554276026E-4</c:v>
                </c:pt>
                <c:pt idx="1360">
                  <c:v>1.1164097958586832</c:v>
                </c:pt>
                <c:pt idx="1361">
                  <c:v>7.421597930837458E-5</c:v>
                </c:pt>
                <c:pt idx="1362">
                  <c:v>2.8202072137182345E-5</c:v>
                </c:pt>
                <c:pt idx="1363">
                  <c:v>1.0716787412129293E-5</c:v>
                </c:pt>
                <c:pt idx="1364">
                  <c:v>4.0723792166091312E-6</c:v>
                </c:pt>
                <c:pt idx="1365">
                  <c:v>1.5475041023114697E-6</c:v>
                </c:pt>
                <c:pt idx="1366">
                  <c:v>0.63348506729204468</c:v>
                </c:pt>
                <c:pt idx="1367">
                  <c:v>2.2345959237377623E-7</c:v>
                </c:pt>
                <c:pt idx="1368">
                  <c:v>8.4914645102034978E-8</c:v>
                </c:pt>
                <c:pt idx="1369">
                  <c:v>3.2267565138773284E-8</c:v>
                </c:pt>
                <c:pt idx="1370">
                  <c:v>1.2261674752733849E-8</c:v>
                </c:pt>
                <c:pt idx="1371">
                  <c:v>4.6594364060388634E-9</c:v>
                </c:pt>
                <c:pt idx="1372">
                  <c:v>1.7705858342947679E-9</c:v>
                </c:pt>
                <c:pt idx="1373">
                  <c:v>6.728226170320117E-10</c:v>
                </c:pt>
                <c:pt idx="1374">
                  <c:v>2.5567259447216446E-10</c:v>
                </c:pt>
                <c:pt idx="1375">
                  <c:v>9.7155585899422517E-11</c:v>
                </c:pt>
                <c:pt idx="1376">
                  <c:v>3.6919122641780561E-11</c:v>
                </c:pt>
                <c:pt idx="1377">
                  <c:v>1.402926660387661E-11</c:v>
                </c:pt>
                <c:pt idx="1378">
                  <c:v>2.0135061012838449</c:v>
                </c:pt>
                <c:pt idx="1379">
                  <c:v>2.0258260975997826E-12</c:v>
                </c:pt>
                <c:pt idx="1380">
                  <c:v>7.6981391708791735E-13</c:v>
                </c:pt>
                <c:pt idx="1381">
                  <c:v>2.9252928849340858E-13</c:v>
                </c:pt>
                <c:pt idx="1382">
                  <c:v>1.1116112962749528E-13</c:v>
                </c:pt>
                <c:pt idx="1383">
                  <c:v>4.2241229258448211E-14</c:v>
                </c:pt>
                <c:pt idx="1384">
                  <c:v>1.8032326342218581</c:v>
                </c:pt>
                <c:pt idx="1385">
                  <c:v>6.0996335049199214E-15</c:v>
                </c:pt>
                <c:pt idx="1386">
                  <c:v>2.31786073186957E-15</c:v>
                </c:pt>
                <c:pt idx="1387">
                  <c:v>8.8078707811043654E-16</c:v>
                </c:pt>
                <c:pt idx="1388">
                  <c:v>3.3469908968196591E-16</c:v>
                </c:pt>
                <c:pt idx="1389">
                  <c:v>1.2718565407914706E-16</c:v>
                </c:pt>
                <c:pt idx="1390">
                  <c:v>4.8330548550075882E-17</c:v>
                </c:pt>
                <c:pt idx="1391">
                  <c:v>1.8365608449028831E-17</c:v>
                </c:pt>
                <c:pt idx="1392">
                  <c:v>0.11040887306692299</c:v>
                </c:pt>
                <c:pt idx="1393">
                  <c:v>2.6519938600397636E-18</c:v>
                </c:pt>
                <c:pt idx="1394">
                  <c:v>7.9344282604109377</c:v>
                </c:pt>
                <c:pt idx="1395">
                  <c:v>7.0338953032578022</c:v>
                </c:pt>
                <c:pt idx="1396">
                  <c:v>1.9877140695528785</c:v>
                </c:pt>
                <c:pt idx="1397">
                  <c:v>0.75533134643009392</c:v>
                </c:pt>
                <c:pt idx="1398">
                  <c:v>1.0151691625766532</c:v>
                </c:pt>
                <c:pt idx="1399">
                  <c:v>0.10906984642450558</c:v>
                </c:pt>
                <c:pt idx="1400">
                  <c:v>4.1446541641312118E-2</c:v>
                </c:pt>
                <c:pt idx="1401">
                  <c:v>1.5749685823698609E-2</c:v>
                </c:pt>
                <c:pt idx="1402">
                  <c:v>4.9835716085088883E-2</c:v>
                </c:pt>
                <c:pt idx="1403">
                  <c:v>1.3638182648247876</c:v>
                </c:pt>
                <c:pt idx="1404">
                  <c:v>8.6421676051798995E-4</c:v>
                </c:pt>
                <c:pt idx="1405">
                  <c:v>3.2840236899683622E-4</c:v>
                </c:pt>
                <c:pt idx="1406">
                  <c:v>2.1342458468779353</c:v>
                </c:pt>
                <c:pt idx="1407">
                  <c:v>4.7421302083143153E-5</c:v>
                </c:pt>
                <c:pt idx="1408">
                  <c:v>1.0968466448506964</c:v>
                </c:pt>
                <c:pt idx="1409">
                  <c:v>13.427458052882454</c:v>
                </c:pt>
                <c:pt idx="1410">
                  <c:v>3.4187792110324891</c:v>
                </c:pt>
                <c:pt idx="1411">
                  <c:v>2.5783778847034249</c:v>
                </c:pt>
                <c:pt idx="1412">
                  <c:v>0.49367171807309135</c:v>
                </c:pt>
                <c:pt idx="1413">
                  <c:v>0.74043862770357038</c:v>
                </c:pt>
                <c:pt idx="1414">
                  <c:v>7.1286196089754394E-2</c:v>
                </c:pt>
                <c:pt idx="1415">
                  <c:v>2.7088754514106667E-2</c:v>
                </c:pt>
                <c:pt idx="1416">
                  <c:v>0.85060372761175163</c:v>
                </c:pt>
                <c:pt idx="1417">
                  <c:v>0.4484501777917263</c:v>
                </c:pt>
                <c:pt idx="1418">
                  <c:v>1.4864141376980608E-3</c:v>
                </c:pt>
                <c:pt idx="1419">
                  <c:v>41.8820571263022</c:v>
                </c:pt>
                <c:pt idx="1420">
                  <c:v>11.995860506595182</c:v>
                </c:pt>
                <c:pt idx="1421">
                  <c:v>4.5591028876253921</c:v>
                </c:pt>
                <c:pt idx="1422">
                  <c:v>2.5783683004453977</c:v>
                </c:pt>
                <c:pt idx="1423">
                  <c:v>2.5876460155340641</c:v>
                </c:pt>
                <c:pt idx="1424">
                  <c:v>1.4148378107555519</c:v>
                </c:pt>
                <c:pt idx="1425">
                  <c:v>9.5049402254463428E-2</c:v>
                </c:pt>
                <c:pt idx="1426">
                  <c:v>3.6118772856696103E-2</c:v>
                </c:pt>
                <c:pt idx="1427">
                  <c:v>1.2742722864407197</c:v>
                </c:pt>
                <c:pt idx="1428">
                  <c:v>5.2155508005069179E-3</c:v>
                </c:pt>
                <c:pt idx="1429">
                  <c:v>3.9900179481700975</c:v>
                </c:pt>
                <c:pt idx="1430">
                  <c:v>22.520157834878329</c:v>
                </c:pt>
                <c:pt idx="1431">
                  <c:v>17.034459429364652</c:v>
                </c:pt>
                <c:pt idx="1432">
                  <c:v>8.2739254121620363</c:v>
                </c:pt>
                <c:pt idx="1433">
                  <c:v>2.6349734978354951</c:v>
                </c:pt>
                <c:pt idx="1434">
                  <c:v>1.0012899291774884</c:v>
                </c:pt>
                <c:pt idx="1435">
                  <c:v>0.38049017308744554</c:v>
                </c:pt>
                <c:pt idx="1436">
                  <c:v>0.14458626577322931</c:v>
                </c:pt>
                <c:pt idx="1437">
                  <c:v>5.4942780993827135E-2</c:v>
                </c:pt>
                <c:pt idx="1438">
                  <c:v>2.0878256777654314E-2</c:v>
                </c:pt>
                <c:pt idx="1439">
                  <c:v>0.67448083894649402</c:v>
                </c:pt>
                <c:pt idx="1440">
                  <c:v>3.0148202786932829E-3</c:v>
                </c:pt>
                <c:pt idx="1441">
                  <c:v>2.4000747242919673</c:v>
                </c:pt>
                <c:pt idx="1442">
                  <c:v>4.3534004824331005E-4</c:v>
                </c:pt>
                <c:pt idx="1443">
                  <c:v>1.6542921833245783E-4</c:v>
                </c:pt>
                <c:pt idx="1444">
                  <c:v>6.286310296633397E-5</c:v>
                </c:pt>
                <c:pt idx="1445">
                  <c:v>2.3887979127206905E-5</c:v>
                </c:pt>
                <c:pt idx="1446">
                  <c:v>1.1946135290722819</c:v>
                </c:pt>
                <c:pt idx="1447">
                  <c:v>3.4494241859686761E-6</c:v>
                </c:pt>
                <c:pt idx="1448">
                  <c:v>1.3107811906680968E-6</c:v>
                </c:pt>
                <c:pt idx="1449">
                  <c:v>4.9809685245387684E-7</c:v>
                </c:pt>
                <c:pt idx="1450">
                  <c:v>1.8927680393247322E-7</c:v>
                </c:pt>
                <c:pt idx="1451">
                  <c:v>7.1925185494339823E-8</c:v>
                </c:pt>
                <c:pt idx="1452">
                  <c:v>2.7331570487849137E-8</c:v>
                </c:pt>
                <c:pt idx="1453">
                  <c:v>1.0385996785382673E-8</c:v>
                </c:pt>
                <c:pt idx="1454">
                  <c:v>0.85964537484658909</c:v>
                </c:pt>
                <c:pt idx="1455">
                  <c:v>1.4997379358092579E-9</c:v>
                </c:pt>
                <c:pt idx="1456">
                  <c:v>5.69900415607518E-10</c:v>
                </c:pt>
                <c:pt idx="1457">
                  <c:v>1.1424151939759448</c:v>
                </c:pt>
                <c:pt idx="1458">
                  <c:v>8.2293620013725618E-11</c:v>
                </c:pt>
                <c:pt idx="1459">
                  <c:v>3.1271575605215733E-11</c:v>
                </c:pt>
                <c:pt idx="1460">
                  <c:v>1.1883198729981981E-11</c:v>
                </c:pt>
                <c:pt idx="1461">
                  <c:v>4.5156155173931517E-12</c:v>
                </c:pt>
                <c:pt idx="1462">
                  <c:v>1.7159338966093977E-12</c:v>
                </c:pt>
                <c:pt idx="1463">
                  <c:v>6.5205488071157128E-13</c:v>
                </c:pt>
                <c:pt idx="1464">
                  <c:v>2.4778085467039706E-13</c:v>
                </c:pt>
                <c:pt idx="1465">
                  <c:v>1.1768207048166639</c:v>
                </c:pt>
                <c:pt idx="1466">
                  <c:v>1.5162615043621523</c:v>
                </c:pt>
                <c:pt idx="1467">
                  <c:v>3.7991225568378892</c:v>
                </c:pt>
                <c:pt idx="1468">
                  <c:v>0.58560808127925756</c:v>
                </c:pt>
                <c:pt idx="1469">
                  <c:v>0.22253107088611787</c:v>
                </c:pt>
                <c:pt idx="1470">
                  <c:v>2.0145061695895397</c:v>
                </c:pt>
                <c:pt idx="1471">
                  <c:v>1.1812866298290203</c:v>
                </c:pt>
                <c:pt idx="1472">
                  <c:v>1.2210724921663061E-2</c:v>
                </c:pt>
                <c:pt idx="1473">
                  <c:v>4.6400754702319632E-3</c:v>
                </c:pt>
                <c:pt idx="1474">
                  <c:v>1.7632286786881464E-3</c:v>
                </c:pt>
                <c:pt idx="1475">
                  <c:v>1.4057073848289157E-2</c:v>
                </c:pt>
                <c:pt idx="1476">
                  <c:v>2.5461022120256836E-4</c:v>
                </c:pt>
                <c:pt idx="1477">
                  <c:v>9.675188405697595E-5</c:v>
                </c:pt>
                <c:pt idx="1478">
                  <c:v>1.1847729724849958</c:v>
                </c:pt>
                <c:pt idx="1479">
                  <c:v>1.397097205782733E-5</c:v>
                </c:pt>
                <c:pt idx="1480">
                  <c:v>5.3089693819743853E-6</c:v>
                </c:pt>
                <c:pt idx="1481">
                  <c:v>2.0174083651502663E-6</c:v>
                </c:pt>
                <c:pt idx="1482">
                  <c:v>0.66668648188370982</c:v>
                </c:pt>
                <c:pt idx="1483">
                  <c:v>2.9131376792769847E-7</c:v>
                </c:pt>
                <c:pt idx="1484">
                  <c:v>1.1069923181252543E-7</c:v>
                </c:pt>
                <c:pt idx="1485">
                  <c:v>4.2065708088759663E-8</c:v>
                </c:pt>
                <c:pt idx="1486">
                  <c:v>1.5984969073728673E-8</c:v>
                </c:pt>
                <c:pt idx="1487">
                  <c:v>6.0742882480168944E-9</c:v>
                </c:pt>
                <c:pt idx="1488">
                  <c:v>2.30822953424642E-9</c:v>
                </c:pt>
                <c:pt idx="1489">
                  <c:v>8.7712722301363949E-10</c:v>
                </c:pt>
                <c:pt idx="1490">
                  <c:v>3.3330834474518296E-10</c:v>
                </c:pt>
                <c:pt idx="1491">
                  <c:v>46.015585940930194</c:v>
                </c:pt>
                <c:pt idx="1492">
                  <c:v>72.001461112250539</c:v>
                </c:pt>
                <c:pt idx="1493">
                  <c:v>24.91702941696947</c:v>
                </c:pt>
                <c:pt idx="1494">
                  <c:v>8.9209689460814499</c:v>
                </c:pt>
                <c:pt idx="1495">
                  <c:v>20.492229364263032</c:v>
                </c:pt>
                <c:pt idx="1496">
                  <c:v>5.4026751688087122</c:v>
                </c:pt>
                <c:pt idx="1497">
                  <c:v>2.0530165641473106</c:v>
                </c:pt>
                <c:pt idx="1498">
                  <c:v>0.78014629437597827</c:v>
                </c:pt>
                <c:pt idx="1499">
                  <c:v>1.4746794556632024</c:v>
                </c:pt>
                <c:pt idx="1500">
                  <c:v>0.11265312490789126</c:v>
                </c:pt>
                <c:pt idx="1501">
                  <c:v>4.2808187464998676E-2</c:v>
                </c:pt>
                <c:pt idx="1502">
                  <c:v>36.432877786906573</c:v>
                </c:pt>
                <c:pt idx="1503">
                  <c:v>20.828820795780725</c:v>
                </c:pt>
                <c:pt idx="1504">
                  <c:v>16.632010195876592</c:v>
                </c:pt>
                <c:pt idx="1505">
                  <c:v>9.6543370013443344</c:v>
                </c:pt>
                <c:pt idx="1506">
                  <c:v>3.6354114742378152</c:v>
                </c:pt>
                <c:pt idx="1507">
                  <c:v>1.2555714469053363</c:v>
                </c:pt>
                <c:pt idx="1508">
                  <c:v>0.41578350341418979</c:v>
                </c:pt>
                <c:pt idx="1509">
                  <c:v>0.15799773129739211</c:v>
                </c:pt>
                <c:pt idx="1510">
                  <c:v>6.0039137893009006E-2</c:v>
                </c:pt>
                <c:pt idx="1511">
                  <c:v>2.2814872399343423E-2</c:v>
                </c:pt>
                <c:pt idx="1512">
                  <c:v>8.6696515117505001E-3</c:v>
                </c:pt>
                <c:pt idx="1513">
                  <c:v>23.699734950988805</c:v>
                </c:pt>
                <c:pt idx="1514">
                  <c:v>11.926989596185233</c:v>
                </c:pt>
                <c:pt idx="1515">
                  <c:v>3.4926881280847732</c:v>
                </c:pt>
                <c:pt idx="1516">
                  <c:v>1.327221488672214</c:v>
                </c:pt>
                <c:pt idx="1517">
                  <c:v>0.50434416569544138</c:v>
                </c:pt>
                <c:pt idx="1518">
                  <c:v>0.19165078296426771</c:v>
                </c:pt>
                <c:pt idx="1519">
                  <c:v>7.2827297526421725E-2</c:v>
                </c:pt>
                <c:pt idx="1520">
                  <c:v>2.7674373060040253E-2</c:v>
                </c:pt>
                <c:pt idx="1521">
                  <c:v>1.0516261762815294E-2</c:v>
                </c:pt>
                <c:pt idx="1522">
                  <c:v>3.9961794698698122E-3</c:v>
                </c:pt>
                <c:pt idx="1523">
                  <c:v>1.5185481985505289E-3</c:v>
                </c:pt>
                <c:pt idx="1524">
                  <c:v>5.7704831544920098E-4</c:v>
                </c:pt>
                <c:pt idx="1525">
                  <c:v>0.47723297114064217</c:v>
                </c:pt>
                <c:pt idx="1526">
                  <c:v>8.332577675086463E-5</c:v>
                </c:pt>
                <c:pt idx="1527">
                  <c:v>3.1663795165328559E-5</c:v>
                </c:pt>
                <c:pt idx="1528">
                  <c:v>1.2032242162824853E-5</c:v>
                </c:pt>
                <c:pt idx="1529">
                  <c:v>4.5722520218734432E-6</c:v>
                </c:pt>
                <c:pt idx="1530">
                  <c:v>1.8747115767703805E-2</c:v>
                </c:pt>
                <c:pt idx="1531">
                  <c:v>6.6023319195852542E-7</c:v>
                </c:pt>
                <c:pt idx="1532">
                  <c:v>2.508886129442396E-7</c:v>
                </c:pt>
                <c:pt idx="1533">
                  <c:v>9.5337672918811066E-8</c:v>
                </c:pt>
                <c:pt idx="1534">
                  <c:v>3.6228315709148209E-8</c:v>
                </c:pt>
                <c:pt idx="1535">
                  <c:v>21.433720434267876</c:v>
                </c:pt>
                <c:pt idx="1536">
                  <c:v>7.1780653964225341</c:v>
                </c:pt>
                <c:pt idx="1537">
                  <c:v>35.629608466078039</c:v>
                </c:pt>
                <c:pt idx="1538">
                  <c:v>12.763534580455543</c:v>
                </c:pt>
                <c:pt idx="1539">
                  <c:v>4.0585604152536447</c:v>
                </c:pt>
                <c:pt idx="1540">
                  <c:v>1.5422529577963855</c:v>
                </c:pt>
                <c:pt idx="1541">
                  <c:v>2.5452751407468166</c:v>
                </c:pt>
                <c:pt idx="1542">
                  <c:v>7.8143935929138895</c:v>
                </c:pt>
                <c:pt idx="1543">
                  <c:v>3.252544390717226</c:v>
                </c:pt>
                <c:pt idx="1544">
                  <c:v>0.7189781798827326</c:v>
                </c:pt>
                <c:pt idx="1545">
                  <c:v>0.2732117083554384</c:v>
                </c:pt>
                <c:pt idx="1546">
                  <c:v>0.1038204491750666</c:v>
                </c:pt>
                <c:pt idx="1547">
                  <c:v>3.9451770686525306E-2</c:v>
                </c:pt>
                <c:pt idx="1548">
                  <c:v>1.4991672860879617E-2</c:v>
                </c:pt>
                <c:pt idx="1549">
                  <c:v>5.6968356871342548E-3</c:v>
                </c:pt>
                <c:pt idx="1550">
                  <c:v>2.1647975611110166E-3</c:v>
                </c:pt>
                <c:pt idx="1551">
                  <c:v>8.2262307322218632E-4</c:v>
                </c:pt>
                <c:pt idx="1552">
                  <c:v>3.1259676782443083E-4</c:v>
                </c:pt>
                <c:pt idx="1553">
                  <c:v>1.1878677177328373E-4</c:v>
                </c:pt>
                <c:pt idx="1554">
                  <c:v>4.5138973273847828E-5</c:v>
                </c:pt>
                <c:pt idx="1555">
                  <c:v>1.7152809844062173E-5</c:v>
                </c:pt>
                <c:pt idx="1556">
                  <c:v>6.5180677407436252E-6</c:v>
                </c:pt>
                <c:pt idx="1557">
                  <c:v>2.4768657414825776E-6</c:v>
                </c:pt>
                <c:pt idx="1558">
                  <c:v>9.412089817633795E-7</c:v>
                </c:pt>
                <c:pt idx="1559">
                  <c:v>3.5765941307008417E-7</c:v>
                </c:pt>
                <c:pt idx="1560">
                  <c:v>1.3591057696663199E-7</c:v>
                </c:pt>
                <c:pt idx="1561">
                  <c:v>5.1646019247320155E-8</c:v>
                </c:pt>
                <c:pt idx="1562">
                  <c:v>2.3744372043442454</c:v>
                </c:pt>
                <c:pt idx="1563">
                  <c:v>7.4576851793130304E-9</c:v>
                </c:pt>
                <c:pt idx="1564">
                  <c:v>29.774062825747063</c:v>
                </c:pt>
                <c:pt idx="1565">
                  <c:v>8.1106914596165005</c:v>
                </c:pt>
                <c:pt idx="1566">
                  <c:v>3.0820627546542703</c:v>
                </c:pt>
                <c:pt idx="1567">
                  <c:v>1.1711838467686226</c:v>
                </c:pt>
                <c:pt idx="1568">
                  <c:v>0.4450498617720765</c:v>
                </c:pt>
                <c:pt idx="1569">
                  <c:v>0.1691189474733891</c:v>
                </c:pt>
                <c:pt idx="1570">
                  <c:v>6.4265200039887851E-2</c:v>
                </c:pt>
                <c:pt idx="1571">
                  <c:v>2.4420776015157381E-2</c:v>
                </c:pt>
                <c:pt idx="1572">
                  <c:v>9.2798948857598061E-3</c:v>
                </c:pt>
                <c:pt idx="1573">
                  <c:v>3.5263600565887255E-3</c:v>
                </c:pt>
                <c:pt idx="1574">
                  <c:v>16.49727132893641</c:v>
                </c:pt>
                <c:pt idx="1575">
                  <c:v>3.8003533559159575</c:v>
                </c:pt>
                <c:pt idx="1576">
                  <c:v>32.278513822415903</c:v>
                </c:pt>
                <c:pt idx="1577">
                  <c:v>9.1954347450610445</c:v>
                </c:pt>
                <c:pt idx="1578">
                  <c:v>3.4942652031231973</c:v>
                </c:pt>
                <c:pt idx="1579">
                  <c:v>1.3278207771868151</c:v>
                </c:pt>
                <c:pt idx="1580">
                  <c:v>0.50457189533098967</c:v>
                </c:pt>
                <c:pt idx="1581">
                  <c:v>0.19173732022577611</c:v>
                </c:pt>
                <c:pt idx="1582">
                  <c:v>7.2860181685794903E-2</c:v>
                </c:pt>
                <c:pt idx="1583">
                  <c:v>2.768686904060207E-2</c:v>
                </c:pt>
                <c:pt idx="1584">
                  <c:v>1.0521010235428787E-2</c:v>
                </c:pt>
                <c:pt idx="1585">
                  <c:v>3.9979838894629392E-3</c:v>
                </c:pt>
                <c:pt idx="1586">
                  <c:v>0.43435042687296233</c:v>
                </c:pt>
                <c:pt idx="1587">
                  <c:v>5.7730887363844859E-4</c:v>
                </c:pt>
                <c:pt idx="1588">
                  <c:v>2.1937737198261044E-4</c:v>
                </c:pt>
                <c:pt idx="1589">
                  <c:v>1.1109577842637193</c:v>
                </c:pt>
                <c:pt idx="1590">
                  <c:v>3.1678092514288951E-5</c:v>
                </c:pt>
                <c:pt idx="1591">
                  <c:v>1.2037675155429804E-5</c:v>
                </c:pt>
                <c:pt idx="1592">
                  <c:v>4.574316559063325E-6</c:v>
                </c:pt>
                <c:pt idx="1593">
                  <c:v>1.7382402924440638E-6</c:v>
                </c:pt>
                <c:pt idx="1594">
                  <c:v>6.6053131112874439E-7</c:v>
                </c:pt>
                <c:pt idx="1595">
                  <c:v>2.5100189822892284E-7</c:v>
                </c:pt>
                <c:pt idx="1596">
                  <c:v>9.5380721326990656E-8</c:v>
                </c:pt>
                <c:pt idx="1597">
                  <c:v>3.6244674104256455E-8</c:v>
                </c:pt>
                <c:pt idx="1598">
                  <c:v>1.377297615961745E-8</c:v>
                </c:pt>
                <c:pt idx="1599">
                  <c:v>5.2337309406546311E-9</c:v>
                </c:pt>
                <c:pt idx="1600">
                  <c:v>2.5550214205807062</c:v>
                </c:pt>
                <c:pt idx="1601">
                  <c:v>0.10684420954011538</c:v>
                </c:pt>
                <c:pt idx="1602">
                  <c:v>0.48299347131665421</c:v>
                </c:pt>
                <c:pt idx="1603">
                  <c:v>1.5428303857592657E-2</c:v>
                </c:pt>
                <c:pt idx="1604">
                  <c:v>5.8627554658852096E-3</c:v>
                </c:pt>
                <c:pt idx="1605">
                  <c:v>2.2278470770363797E-3</c:v>
                </c:pt>
                <c:pt idx="1606">
                  <c:v>8.465818892738245E-4</c:v>
                </c:pt>
                <c:pt idx="1607">
                  <c:v>3.2170111792405326E-4</c:v>
                </c:pt>
                <c:pt idx="1608">
                  <c:v>1.2224642481114024E-4</c:v>
                </c:pt>
                <c:pt idx="1609">
                  <c:v>3.427894649502262</c:v>
                </c:pt>
                <c:pt idx="1610">
                  <c:v>0.75564901030466025</c:v>
                </c:pt>
                <c:pt idx="1611">
                  <c:v>55.540953458147662</c:v>
                </c:pt>
                <c:pt idx="1612">
                  <c:v>61.998877251277435</c:v>
                </c:pt>
                <c:pt idx="1613">
                  <c:v>19.701195523338118</c:v>
                </c:pt>
                <c:pt idx="1614">
                  <c:v>7.4864542988684839</c:v>
                </c:pt>
                <c:pt idx="1615">
                  <c:v>3.5099116244135318</c:v>
                </c:pt>
                <c:pt idx="1616">
                  <c:v>3.3641646852295466</c:v>
                </c:pt>
                <c:pt idx="1617">
                  <c:v>0.41079672028751146</c:v>
                </c:pt>
                <c:pt idx="1618">
                  <c:v>0.15610275370925433</c:v>
                </c:pt>
                <c:pt idx="1619">
                  <c:v>5.9319046409516657E-2</c:v>
                </c:pt>
                <c:pt idx="1620">
                  <c:v>2.2541237635616333E-2</c:v>
                </c:pt>
                <c:pt idx="1621">
                  <c:v>8.5656703015342065E-3</c:v>
                </c:pt>
                <c:pt idx="1622">
                  <c:v>3.2549547145829991E-3</c:v>
                </c:pt>
                <c:pt idx="1623">
                  <c:v>1.7702268263325926E-3</c:v>
                </c:pt>
                <c:pt idx="1624">
                  <c:v>4.7001546078578513E-4</c:v>
                </c:pt>
                <c:pt idx="1625">
                  <c:v>1.7860587509859832E-4</c:v>
                </c:pt>
                <c:pt idx="1626">
                  <c:v>0.6807157412335888</c:v>
                </c:pt>
                <c:pt idx="1627">
                  <c:v>2.5790688364237599E-5</c:v>
                </c:pt>
                <c:pt idx="1628">
                  <c:v>9.8004615784102873E-6</c:v>
                </c:pt>
                <c:pt idx="1629">
                  <c:v>3.7241753997959091E-6</c:v>
                </c:pt>
                <c:pt idx="1630">
                  <c:v>1.4151866519224455E-6</c:v>
                </c:pt>
                <c:pt idx="1631">
                  <c:v>5.3777092773052934E-7</c:v>
                </c:pt>
                <c:pt idx="1632">
                  <c:v>2.0435295253760119E-7</c:v>
                </c:pt>
                <c:pt idx="1633">
                  <c:v>7.7654121964288437E-8</c:v>
                </c:pt>
                <c:pt idx="1634">
                  <c:v>2.950856634642961E-8</c:v>
                </c:pt>
                <c:pt idx="1635">
                  <c:v>1.1213255211643252E-8</c:v>
                </c:pt>
                <c:pt idx="1636">
                  <c:v>0.47541712893984045</c:v>
                </c:pt>
                <c:pt idx="1637">
                  <c:v>1.6191940525612855E-9</c:v>
                </c:pt>
                <c:pt idx="1638">
                  <c:v>6.1529373997328854E-10</c:v>
                </c:pt>
                <c:pt idx="1639">
                  <c:v>2.2688843835881918</c:v>
                </c:pt>
                <c:pt idx="1640">
                  <c:v>8.8848416052142867E-11</c:v>
                </c:pt>
                <c:pt idx="1641">
                  <c:v>3.3762398099814291E-11</c:v>
                </c:pt>
                <c:pt idx="1642">
                  <c:v>1.2829711277929428E-11</c:v>
                </c:pt>
                <c:pt idx="1643">
                  <c:v>4.8752902856131833E-12</c:v>
                </c:pt>
                <c:pt idx="1644">
                  <c:v>1.8526103085330097E-12</c:v>
                </c:pt>
                <c:pt idx="1645">
                  <c:v>7.0399191724254352E-13</c:v>
                </c:pt>
                <c:pt idx="1646">
                  <c:v>2.6751692855216654E-13</c:v>
                </c:pt>
                <c:pt idx="1647">
                  <c:v>2.2796392560964782</c:v>
                </c:pt>
                <c:pt idx="1648">
                  <c:v>0.99284396236818118</c:v>
                </c:pt>
                <c:pt idx="1649">
                  <c:v>1.4679188903514484E-14</c:v>
                </c:pt>
                <c:pt idx="1650">
                  <c:v>5.5780917833355046E-15</c:v>
                </c:pt>
                <c:pt idx="1651">
                  <c:v>2.119674877667492E-15</c:v>
                </c:pt>
                <c:pt idx="1652">
                  <c:v>8.0547645351364709E-16</c:v>
                </c:pt>
                <c:pt idx="1653">
                  <c:v>3.0608105233518585E-16</c:v>
                </c:pt>
                <c:pt idx="1654">
                  <c:v>1.1631079988737062E-16</c:v>
                </c:pt>
                <c:pt idx="1655">
                  <c:v>8.9157125915316021E-2</c:v>
                </c:pt>
                <c:pt idx="1656">
                  <c:v>1.6795279503736321E-17</c:v>
                </c:pt>
                <c:pt idx="1657">
                  <c:v>0.93424074329373308</c:v>
                </c:pt>
                <c:pt idx="1658">
                  <c:v>2.425238360339525E-18</c:v>
                </c:pt>
                <c:pt idx="1659">
                  <c:v>9.2159057692901963E-19</c:v>
                </c:pt>
                <c:pt idx="1660">
                  <c:v>3.5020441923302741E-19</c:v>
                </c:pt>
                <c:pt idx="1661">
                  <c:v>1.3307767930855043E-19</c:v>
                </c:pt>
                <c:pt idx="1662">
                  <c:v>5.0569518137249168E-20</c:v>
                </c:pt>
                <c:pt idx="1663">
                  <c:v>2.9350636324505288</c:v>
                </c:pt>
                <c:pt idx="1664">
                  <c:v>1.2225966248162621</c:v>
                </c:pt>
                <c:pt idx="1665">
                  <c:v>2.7748505992271358E-21</c:v>
                </c:pt>
                <c:pt idx="1666">
                  <c:v>1.0544432277063118E-21</c:v>
                </c:pt>
                <c:pt idx="1667">
                  <c:v>4.0068842652839848E-22</c:v>
                </c:pt>
                <c:pt idx="1668">
                  <c:v>1.5226160208079142E-22</c:v>
                </c:pt>
                <c:pt idx="1669">
                  <c:v>5.7859408790700735E-23</c:v>
                </c:pt>
                <c:pt idx="1670">
                  <c:v>1.3638812746639424</c:v>
                </c:pt>
                <c:pt idx="1671">
                  <c:v>9.8674056101228462</c:v>
                </c:pt>
                <c:pt idx="1672">
                  <c:v>2.3110380997667046</c:v>
                </c:pt>
                <c:pt idx="1673">
                  <c:v>0.87819447791134775</c:v>
                </c:pt>
                <c:pt idx="1674">
                  <c:v>0.33371390160631209</c:v>
                </c:pt>
                <c:pt idx="1675">
                  <c:v>0.12681128261039862</c:v>
                </c:pt>
                <c:pt idx="1676">
                  <c:v>4.8188287391951468E-2</c:v>
                </c:pt>
                <c:pt idx="1677">
                  <c:v>1.8311549208941558E-2</c:v>
                </c:pt>
                <c:pt idx="1678">
                  <c:v>6.9583886993977934E-3</c:v>
                </c:pt>
                <c:pt idx="1679">
                  <c:v>2.6441877057711612E-3</c:v>
                </c:pt>
                <c:pt idx="1680">
                  <c:v>1.0047913281930412E-3</c:v>
                </c:pt>
                <c:pt idx="1681">
                  <c:v>3.8182070471335576E-4</c:v>
                </c:pt>
                <c:pt idx="1682">
                  <c:v>1.4509186779107516E-4</c:v>
                </c:pt>
                <c:pt idx="1683">
                  <c:v>5.5134909760608567E-5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5-4807-99CA-3D00674D313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5-4807-99CA-3D00674D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20.481855841325011</v>
      </c>
      <c r="G6" s="13">
        <f t="shared" ref="G6:G69" si="0">IF((F6-$J$2)&gt;0,$I$2*(F6-$J$2),0)</f>
        <v>0</v>
      </c>
      <c r="H6" s="13">
        <f t="shared" ref="H6:H69" si="1">F6-G6</f>
        <v>20.481855841325011</v>
      </c>
      <c r="I6" s="15">
        <f>H6+$H$3-$J$3</f>
        <v>16.481855841325011</v>
      </c>
      <c r="J6" s="13">
        <f t="shared" ref="J6:J69" si="2">I6/SQRT(1+(I6/($K$2*(300+(25*Q6)+0.05*(Q6)^3)))^2)</f>
        <v>16.170347607938083</v>
      </c>
      <c r="K6" s="13">
        <f t="shared" ref="K6:K69" si="3">I6-J6</f>
        <v>0.31150823338692746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19.927027657615891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2.0744333940015891</v>
      </c>
      <c r="G7" s="13">
        <f t="shared" si="0"/>
        <v>0</v>
      </c>
      <c r="H7" s="13">
        <f t="shared" si="1"/>
        <v>2.0744333940015891</v>
      </c>
      <c r="I7" s="16">
        <f t="shared" ref="I7:I70" si="8">H7+K6-L6</f>
        <v>2.3859416273885166</v>
      </c>
      <c r="J7" s="13">
        <f t="shared" si="2"/>
        <v>2.38470337067286</v>
      </c>
      <c r="K7" s="13">
        <f t="shared" si="3"/>
        <v>1.2382567156565827E-3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18.21505275537266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28.332359562659128</v>
      </c>
      <c r="G8" s="13">
        <f t="shared" si="0"/>
        <v>0.11289519759380204</v>
      </c>
      <c r="H8" s="13">
        <f t="shared" si="1"/>
        <v>28.219464365065328</v>
      </c>
      <c r="I8" s="16">
        <f t="shared" si="8"/>
        <v>28.220702621780983</v>
      </c>
      <c r="J8" s="13">
        <f t="shared" si="2"/>
        <v>25.886139205606415</v>
      </c>
      <c r="K8" s="13">
        <f t="shared" si="3"/>
        <v>2.3345634161745679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0.11289519759380204</v>
      </c>
      <c r="Q8" s="41">
        <v>16.36949350965514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99.667968682984423</v>
      </c>
      <c r="G9" s="13">
        <f t="shared" si="0"/>
        <v>8.0884163711077246</v>
      </c>
      <c r="H9" s="13">
        <f t="shared" si="1"/>
        <v>91.579552311876697</v>
      </c>
      <c r="I9" s="16">
        <f t="shared" si="8"/>
        <v>93.914115728051257</v>
      </c>
      <c r="J9" s="13">
        <f t="shared" si="2"/>
        <v>43.33673070538633</v>
      </c>
      <c r="K9" s="13">
        <f t="shared" si="3"/>
        <v>50.577385022664927</v>
      </c>
      <c r="L9" s="13">
        <f t="shared" si="4"/>
        <v>39.725490480290709</v>
      </c>
      <c r="M9" s="13">
        <f t="shared" si="9"/>
        <v>39.725490480290709</v>
      </c>
      <c r="N9" s="13">
        <f t="shared" si="5"/>
        <v>24.629804097780241</v>
      </c>
      <c r="O9" s="13">
        <f t="shared" si="6"/>
        <v>32.718220468887964</v>
      </c>
      <c r="Q9" s="41">
        <v>12.24310625868233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124.55403106465459</v>
      </c>
      <c r="G10" s="13">
        <f t="shared" si="0"/>
        <v>10.870747942926419</v>
      </c>
      <c r="H10" s="13">
        <f t="shared" si="1"/>
        <v>113.68328312172818</v>
      </c>
      <c r="I10" s="16">
        <f t="shared" si="8"/>
        <v>124.53517766410238</v>
      </c>
      <c r="J10" s="13">
        <f t="shared" si="2"/>
        <v>48.219649160714454</v>
      </c>
      <c r="K10" s="13">
        <f t="shared" si="3"/>
        <v>76.315528503387924</v>
      </c>
      <c r="L10" s="13">
        <f t="shared" si="4"/>
        <v>65.652880940685378</v>
      </c>
      <c r="M10" s="13">
        <f t="shared" si="9"/>
        <v>80.748567323195857</v>
      </c>
      <c r="N10" s="13">
        <f t="shared" si="5"/>
        <v>50.064111740381428</v>
      </c>
      <c r="O10" s="13">
        <f t="shared" si="6"/>
        <v>60.934859683307849</v>
      </c>
      <c r="Q10" s="41">
        <v>13.24162858833165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26.622024631192609</v>
      </c>
      <c r="G11" s="13">
        <f t="shared" si="0"/>
        <v>0</v>
      </c>
      <c r="H11" s="13">
        <f t="shared" si="1"/>
        <v>26.622024631192609</v>
      </c>
      <c r="I11" s="16">
        <f t="shared" si="8"/>
        <v>37.284672193895148</v>
      </c>
      <c r="J11" s="13">
        <f t="shared" si="2"/>
        <v>28.365114122407707</v>
      </c>
      <c r="K11" s="13">
        <f t="shared" si="3"/>
        <v>8.9195580714874403</v>
      </c>
      <c r="L11" s="13">
        <f t="shared" si="4"/>
        <v>0</v>
      </c>
      <c r="M11" s="13">
        <f t="shared" si="9"/>
        <v>30.684455582814429</v>
      </c>
      <c r="N11" s="13">
        <f t="shared" si="5"/>
        <v>19.024362461344946</v>
      </c>
      <c r="O11" s="13">
        <f t="shared" si="6"/>
        <v>19.024362461344946</v>
      </c>
      <c r="Q11" s="41">
        <v>10.595214593548389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58.314811712620752</v>
      </c>
      <c r="G12" s="13">
        <f t="shared" si="0"/>
        <v>3.4650174392717532</v>
      </c>
      <c r="H12" s="13">
        <f t="shared" si="1"/>
        <v>54.849794273348998</v>
      </c>
      <c r="I12" s="16">
        <f t="shared" si="8"/>
        <v>63.769352344836435</v>
      </c>
      <c r="J12" s="13">
        <f t="shared" si="2"/>
        <v>43.229236593950311</v>
      </c>
      <c r="K12" s="13">
        <f t="shared" si="3"/>
        <v>20.540115750886123</v>
      </c>
      <c r="L12" s="13">
        <f t="shared" si="4"/>
        <v>9.467363690504591</v>
      </c>
      <c r="M12" s="13">
        <f t="shared" si="9"/>
        <v>21.127456811974074</v>
      </c>
      <c r="N12" s="13">
        <f t="shared" si="5"/>
        <v>13.099023223423925</v>
      </c>
      <c r="O12" s="13">
        <f t="shared" si="6"/>
        <v>16.564040662695678</v>
      </c>
      <c r="Q12" s="41">
        <v>14.93673412642163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98.518659714522514</v>
      </c>
      <c r="G13" s="13">
        <f t="shared" si="0"/>
        <v>7.9599204049848851</v>
      </c>
      <c r="H13" s="13">
        <f t="shared" si="1"/>
        <v>90.558739309537629</v>
      </c>
      <c r="I13" s="16">
        <f t="shared" si="8"/>
        <v>101.63149136991916</v>
      </c>
      <c r="J13" s="13">
        <f t="shared" si="2"/>
        <v>47.189655721863595</v>
      </c>
      <c r="K13" s="13">
        <f t="shared" si="3"/>
        <v>54.441835648055566</v>
      </c>
      <c r="L13" s="13">
        <f t="shared" si="4"/>
        <v>43.61835557191872</v>
      </c>
      <c r="M13" s="13">
        <f t="shared" si="9"/>
        <v>51.64678916046887</v>
      </c>
      <c r="N13" s="13">
        <f t="shared" si="5"/>
        <v>32.021009279490698</v>
      </c>
      <c r="O13" s="13">
        <f t="shared" si="6"/>
        <v>39.980929684475583</v>
      </c>
      <c r="Q13" s="41">
        <v>13.512326902396561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5.3811623771416528</v>
      </c>
      <c r="G14" s="13">
        <f t="shared" si="0"/>
        <v>0</v>
      </c>
      <c r="H14" s="13">
        <f t="shared" si="1"/>
        <v>5.3811623771416528</v>
      </c>
      <c r="I14" s="16">
        <f t="shared" si="8"/>
        <v>16.204642453278503</v>
      </c>
      <c r="J14" s="13">
        <f t="shared" si="2"/>
        <v>15.8557450474392</v>
      </c>
      <c r="K14" s="13">
        <f t="shared" si="3"/>
        <v>0.34889740583930262</v>
      </c>
      <c r="L14" s="13">
        <f t="shared" si="4"/>
        <v>0</v>
      </c>
      <c r="M14" s="13">
        <f t="shared" si="9"/>
        <v>19.625779880978172</v>
      </c>
      <c r="N14" s="13">
        <f t="shared" si="5"/>
        <v>12.167983526206466</v>
      </c>
      <c r="O14" s="13">
        <f t="shared" si="6"/>
        <v>12.167983526206466</v>
      </c>
      <c r="Q14" s="41">
        <v>18.73887565537423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24.981770871769591</v>
      </c>
      <c r="G15" s="13">
        <f t="shared" si="0"/>
        <v>0</v>
      </c>
      <c r="H15" s="13">
        <f t="shared" si="1"/>
        <v>24.981770871769591</v>
      </c>
      <c r="I15" s="16">
        <f t="shared" si="8"/>
        <v>25.330668277608893</v>
      </c>
      <c r="J15" s="13">
        <f t="shared" si="2"/>
        <v>24.314837335431733</v>
      </c>
      <c r="K15" s="13">
        <f t="shared" si="3"/>
        <v>1.0158309421771605</v>
      </c>
      <c r="L15" s="13">
        <f t="shared" si="4"/>
        <v>0</v>
      </c>
      <c r="M15" s="13">
        <f t="shared" si="9"/>
        <v>7.4577963547717054</v>
      </c>
      <c r="N15" s="13">
        <f t="shared" si="5"/>
        <v>4.6238337399584575</v>
      </c>
      <c r="O15" s="13">
        <f t="shared" si="6"/>
        <v>4.6238337399584575</v>
      </c>
      <c r="Q15" s="41">
        <v>20.451506657294669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29.004507600040359</v>
      </c>
      <c r="G16" s="13">
        <f t="shared" si="0"/>
        <v>0.18804323333605835</v>
      </c>
      <c r="H16" s="13">
        <f t="shared" si="1"/>
        <v>28.816464366704302</v>
      </c>
      <c r="I16" s="16">
        <f t="shared" si="8"/>
        <v>29.832295308881463</v>
      </c>
      <c r="J16" s="13">
        <f t="shared" si="2"/>
        <v>28.297743754404326</v>
      </c>
      <c r="K16" s="13">
        <f t="shared" si="3"/>
        <v>1.5345515544771366</v>
      </c>
      <c r="L16" s="13">
        <f t="shared" si="4"/>
        <v>0</v>
      </c>
      <c r="M16" s="13">
        <f t="shared" si="9"/>
        <v>2.833962614813248</v>
      </c>
      <c r="N16" s="13">
        <f t="shared" si="5"/>
        <v>1.7570568211842137</v>
      </c>
      <c r="O16" s="13">
        <f t="shared" si="6"/>
        <v>1.9451000545202721</v>
      </c>
      <c r="Q16" s="41">
        <v>20.876909757434319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2.276983883127937</v>
      </c>
      <c r="G17" s="18">
        <f t="shared" si="0"/>
        <v>0</v>
      </c>
      <c r="H17" s="18">
        <f t="shared" si="1"/>
        <v>2.276983883127937</v>
      </c>
      <c r="I17" s="17">
        <f t="shared" si="8"/>
        <v>3.8115354376050736</v>
      </c>
      <c r="J17" s="18">
        <f t="shared" si="2"/>
        <v>3.8087633722161471</v>
      </c>
      <c r="K17" s="18">
        <f t="shared" si="3"/>
        <v>2.7720653889264923E-3</v>
      </c>
      <c r="L17" s="18">
        <f t="shared" si="4"/>
        <v>0</v>
      </c>
      <c r="M17" s="18">
        <f t="shared" si="9"/>
        <v>1.0769057936290343</v>
      </c>
      <c r="N17" s="18">
        <f t="shared" si="5"/>
        <v>0.66768159205000122</v>
      </c>
      <c r="O17" s="18">
        <f t="shared" si="6"/>
        <v>0.66768159205000122</v>
      </c>
      <c r="Q17" s="42">
        <v>22.44922900000001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28.355134618470071</v>
      </c>
      <c r="G18" s="13">
        <f t="shared" si="0"/>
        <v>0.11544151271030646</v>
      </c>
      <c r="H18" s="13">
        <f t="shared" si="1"/>
        <v>28.239693105759766</v>
      </c>
      <c r="I18" s="16">
        <f t="shared" si="8"/>
        <v>28.242465171148694</v>
      </c>
      <c r="J18" s="13">
        <f t="shared" si="2"/>
        <v>27.025669357116147</v>
      </c>
      <c r="K18" s="13">
        <f t="shared" si="3"/>
        <v>1.2167958140325474</v>
      </c>
      <c r="L18" s="13">
        <f t="shared" si="4"/>
        <v>0</v>
      </c>
      <c r="M18" s="13">
        <f t="shared" si="9"/>
        <v>0.40922420157903305</v>
      </c>
      <c r="N18" s="13">
        <f t="shared" si="5"/>
        <v>0.25371900497900052</v>
      </c>
      <c r="O18" s="13">
        <f t="shared" si="6"/>
        <v>0.36916051768930697</v>
      </c>
      <c r="Q18" s="41">
        <v>21.449278714890522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14.506765303544579</v>
      </c>
      <c r="G19" s="13">
        <f t="shared" si="0"/>
        <v>0</v>
      </c>
      <c r="H19" s="13">
        <f t="shared" si="1"/>
        <v>14.506765303544579</v>
      </c>
      <c r="I19" s="16">
        <f t="shared" si="8"/>
        <v>15.723561117577127</v>
      </c>
      <c r="J19" s="13">
        <f t="shared" si="2"/>
        <v>15.425983332196644</v>
      </c>
      <c r="K19" s="13">
        <f t="shared" si="3"/>
        <v>0.29757778538048285</v>
      </c>
      <c r="L19" s="13">
        <f t="shared" si="4"/>
        <v>0</v>
      </c>
      <c r="M19" s="13">
        <f t="shared" si="9"/>
        <v>0.15550519660003254</v>
      </c>
      <c r="N19" s="13">
        <f t="shared" si="5"/>
        <v>9.6413221892020173E-2</v>
      </c>
      <c r="O19" s="13">
        <f t="shared" si="6"/>
        <v>9.6413221892020173E-2</v>
      </c>
      <c r="Q19" s="41">
        <v>19.252252213111159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45.028669293699679</v>
      </c>
      <c r="G20" s="13">
        <f t="shared" si="0"/>
        <v>1.9795894534015839</v>
      </c>
      <c r="H20" s="13">
        <f t="shared" si="1"/>
        <v>43.049079840298091</v>
      </c>
      <c r="I20" s="16">
        <f t="shared" si="8"/>
        <v>43.346657625678574</v>
      </c>
      <c r="J20" s="13">
        <f t="shared" si="2"/>
        <v>34.712338816295059</v>
      </c>
      <c r="K20" s="13">
        <f t="shared" si="3"/>
        <v>8.6343188093835153</v>
      </c>
      <c r="L20" s="13">
        <f t="shared" si="4"/>
        <v>0</v>
      </c>
      <c r="M20" s="13">
        <f t="shared" si="9"/>
        <v>5.9091974708012363E-2</v>
      </c>
      <c r="N20" s="13">
        <f t="shared" si="5"/>
        <v>3.6637024318967662E-2</v>
      </c>
      <c r="O20" s="13">
        <f t="shared" si="6"/>
        <v>2.0162264777205516</v>
      </c>
      <c r="Q20" s="41">
        <v>14.72864435192742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83.307940608601996</v>
      </c>
      <c r="G21" s="13">
        <f t="shared" si="0"/>
        <v>6.259319347678197</v>
      </c>
      <c r="H21" s="13">
        <f t="shared" si="1"/>
        <v>77.048621260923795</v>
      </c>
      <c r="I21" s="16">
        <f t="shared" si="8"/>
        <v>85.682940070307311</v>
      </c>
      <c r="J21" s="13">
        <f t="shared" si="2"/>
        <v>40.500277517288431</v>
      </c>
      <c r="K21" s="13">
        <f t="shared" si="3"/>
        <v>45.182662553018879</v>
      </c>
      <c r="L21" s="13">
        <f t="shared" si="4"/>
        <v>34.291101787853115</v>
      </c>
      <c r="M21" s="13">
        <f t="shared" si="9"/>
        <v>34.313556738242156</v>
      </c>
      <c r="N21" s="13">
        <f t="shared" si="5"/>
        <v>21.274405177710136</v>
      </c>
      <c r="O21" s="13">
        <f t="shared" si="6"/>
        <v>27.533724525388333</v>
      </c>
      <c r="Q21" s="41">
        <v>11.343070355684061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43.394353619781867</v>
      </c>
      <c r="G22" s="13">
        <f t="shared" si="0"/>
        <v>1.7968683773180922</v>
      </c>
      <c r="H22" s="13">
        <f t="shared" si="1"/>
        <v>41.597485242463776</v>
      </c>
      <c r="I22" s="16">
        <f t="shared" si="8"/>
        <v>52.489046007629547</v>
      </c>
      <c r="J22" s="13">
        <f t="shared" si="2"/>
        <v>34.027185407879053</v>
      </c>
      <c r="K22" s="13">
        <f t="shared" si="3"/>
        <v>18.461860599750494</v>
      </c>
      <c r="L22" s="13">
        <f t="shared" si="4"/>
        <v>7.3738275805603335</v>
      </c>
      <c r="M22" s="13">
        <f t="shared" si="9"/>
        <v>20.41297914109235</v>
      </c>
      <c r="N22" s="13">
        <f t="shared" si="5"/>
        <v>12.656047067477257</v>
      </c>
      <c r="O22" s="13">
        <f t="shared" si="6"/>
        <v>14.452915444795348</v>
      </c>
      <c r="Q22" s="41">
        <v>10.92738559354839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20.537452530100779</v>
      </c>
      <c r="G23" s="13">
        <f t="shared" si="0"/>
        <v>0</v>
      </c>
      <c r="H23" s="13">
        <f t="shared" si="1"/>
        <v>20.537452530100779</v>
      </c>
      <c r="I23" s="16">
        <f t="shared" si="8"/>
        <v>31.625485549290939</v>
      </c>
      <c r="J23" s="13">
        <f t="shared" si="2"/>
        <v>27.437323408311507</v>
      </c>
      <c r="K23" s="13">
        <f t="shared" si="3"/>
        <v>4.1881621409794327</v>
      </c>
      <c r="L23" s="13">
        <f t="shared" si="4"/>
        <v>0</v>
      </c>
      <c r="M23" s="13">
        <f t="shared" si="9"/>
        <v>7.7569320736150935</v>
      </c>
      <c r="N23" s="13">
        <f t="shared" si="5"/>
        <v>4.8092978856413575</v>
      </c>
      <c r="O23" s="13">
        <f t="shared" si="6"/>
        <v>4.8092978856413575</v>
      </c>
      <c r="Q23" s="41">
        <v>14.017559159147369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18.867923414687311</v>
      </c>
      <c r="G24" s="13">
        <f t="shared" si="0"/>
        <v>0</v>
      </c>
      <c r="H24" s="13">
        <f t="shared" si="1"/>
        <v>18.867923414687311</v>
      </c>
      <c r="I24" s="16">
        <f t="shared" si="8"/>
        <v>23.056085555666744</v>
      </c>
      <c r="J24" s="13">
        <f t="shared" si="2"/>
        <v>21.236069092195525</v>
      </c>
      <c r="K24" s="13">
        <f t="shared" si="3"/>
        <v>1.8200164634712195</v>
      </c>
      <c r="L24" s="13">
        <f t="shared" si="4"/>
        <v>0</v>
      </c>
      <c r="M24" s="13">
        <f t="shared" si="9"/>
        <v>2.947634187973736</v>
      </c>
      <c r="N24" s="13">
        <f t="shared" si="5"/>
        <v>1.8275331965437163</v>
      </c>
      <c r="O24" s="13">
        <f t="shared" si="6"/>
        <v>1.8275331965437163</v>
      </c>
      <c r="Q24" s="41">
        <v>13.84915262463438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9.5077640617800796</v>
      </c>
      <c r="G25" s="13">
        <f t="shared" si="0"/>
        <v>0</v>
      </c>
      <c r="H25" s="13">
        <f t="shared" si="1"/>
        <v>9.5077640617800796</v>
      </c>
      <c r="I25" s="16">
        <f t="shared" si="8"/>
        <v>11.327780525251299</v>
      </c>
      <c r="J25" s="13">
        <f t="shared" si="2"/>
        <v>11.137101140514137</v>
      </c>
      <c r="K25" s="13">
        <f t="shared" si="3"/>
        <v>0.19067938473716239</v>
      </c>
      <c r="L25" s="13">
        <f t="shared" si="4"/>
        <v>0</v>
      </c>
      <c r="M25" s="13">
        <f t="shared" si="9"/>
        <v>1.1201009914300197</v>
      </c>
      <c r="N25" s="13">
        <f t="shared" si="5"/>
        <v>0.69446261468661219</v>
      </c>
      <c r="O25" s="13">
        <f t="shared" si="6"/>
        <v>0.69446261468661219</v>
      </c>
      <c r="Q25" s="41">
        <v>15.452392380089741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3.5617200514016449</v>
      </c>
      <c r="G26" s="13">
        <f t="shared" si="0"/>
        <v>0</v>
      </c>
      <c r="H26" s="13">
        <f t="shared" si="1"/>
        <v>3.5617200514016449</v>
      </c>
      <c r="I26" s="16">
        <f t="shared" si="8"/>
        <v>3.7523994361388073</v>
      </c>
      <c r="J26" s="13">
        <f t="shared" si="2"/>
        <v>3.7481833230458239</v>
      </c>
      <c r="K26" s="13">
        <f t="shared" si="3"/>
        <v>4.2161130929834201E-3</v>
      </c>
      <c r="L26" s="13">
        <f t="shared" si="4"/>
        <v>0</v>
      </c>
      <c r="M26" s="13">
        <f t="shared" si="9"/>
        <v>0.42563837674340754</v>
      </c>
      <c r="N26" s="13">
        <f t="shared" si="5"/>
        <v>0.2638957935809127</v>
      </c>
      <c r="O26" s="13">
        <f t="shared" si="6"/>
        <v>0.2638957935809127</v>
      </c>
      <c r="Q26" s="41">
        <v>19.14978160871059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0.257142857</v>
      </c>
      <c r="G27" s="13">
        <f t="shared" si="0"/>
        <v>0</v>
      </c>
      <c r="H27" s="13">
        <f t="shared" si="1"/>
        <v>0.257142857</v>
      </c>
      <c r="I27" s="16">
        <f t="shared" si="8"/>
        <v>0.26135897009298342</v>
      </c>
      <c r="J27" s="13">
        <f t="shared" si="2"/>
        <v>0.26135796231187314</v>
      </c>
      <c r="K27" s="13">
        <f t="shared" si="3"/>
        <v>1.0077811102848777E-6</v>
      </c>
      <c r="L27" s="13">
        <f t="shared" si="4"/>
        <v>0</v>
      </c>
      <c r="M27" s="13">
        <f t="shared" si="9"/>
        <v>0.16174258316249485</v>
      </c>
      <c r="N27" s="13">
        <f t="shared" si="5"/>
        <v>0.1002804015607468</v>
      </c>
      <c r="O27" s="13">
        <f t="shared" si="6"/>
        <v>0.1002804015607468</v>
      </c>
      <c r="Q27" s="41">
        <v>21.606407292410459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13.506775678105351</v>
      </c>
      <c r="G28" s="13">
        <f t="shared" si="0"/>
        <v>0</v>
      </c>
      <c r="H28" s="13">
        <f t="shared" si="1"/>
        <v>13.506775678105351</v>
      </c>
      <c r="I28" s="16">
        <f t="shared" si="8"/>
        <v>13.506776685886461</v>
      </c>
      <c r="J28" s="13">
        <f t="shared" si="2"/>
        <v>13.400564739631346</v>
      </c>
      <c r="K28" s="13">
        <f t="shared" si="3"/>
        <v>0.10621194625511521</v>
      </c>
      <c r="L28" s="13">
        <f t="shared" si="4"/>
        <v>0</v>
      </c>
      <c r="M28" s="13">
        <f t="shared" si="9"/>
        <v>6.1462181601748045E-2</v>
      </c>
      <c r="N28" s="13">
        <f t="shared" si="5"/>
        <v>3.8106552593083785E-2</v>
      </c>
      <c r="O28" s="13">
        <f t="shared" si="6"/>
        <v>3.8106552593083785E-2</v>
      </c>
      <c r="Q28" s="41">
        <v>23.43611000000001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2.133751838196396</v>
      </c>
      <c r="G29" s="18">
        <f t="shared" si="0"/>
        <v>0</v>
      </c>
      <c r="H29" s="18">
        <f t="shared" si="1"/>
        <v>2.133751838196396</v>
      </c>
      <c r="I29" s="17">
        <f t="shared" si="8"/>
        <v>2.2399637844515112</v>
      </c>
      <c r="J29" s="18">
        <f t="shared" si="2"/>
        <v>2.2394397742380994</v>
      </c>
      <c r="K29" s="18">
        <f t="shared" si="3"/>
        <v>5.2401021341186294E-4</v>
      </c>
      <c r="L29" s="18">
        <f t="shared" si="4"/>
        <v>0</v>
      </c>
      <c r="M29" s="18">
        <f t="shared" si="9"/>
        <v>2.335562900866426E-2</v>
      </c>
      <c r="N29" s="18">
        <f t="shared" si="5"/>
        <v>1.4480489985371841E-2</v>
      </c>
      <c r="O29" s="18">
        <f t="shared" si="6"/>
        <v>1.4480489985371841E-2</v>
      </c>
      <c r="Q29" s="42">
        <v>22.9593749785579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16.536259186168579</v>
      </c>
      <c r="G30" s="13">
        <f t="shared" si="0"/>
        <v>0</v>
      </c>
      <c r="H30" s="13">
        <f t="shared" si="1"/>
        <v>16.536259186168579</v>
      </c>
      <c r="I30" s="16">
        <f t="shared" si="8"/>
        <v>16.53678319638199</v>
      </c>
      <c r="J30" s="13">
        <f t="shared" si="2"/>
        <v>16.305961584244731</v>
      </c>
      <c r="K30" s="13">
        <f t="shared" si="3"/>
        <v>0.23082161213725882</v>
      </c>
      <c r="L30" s="13">
        <f t="shared" si="4"/>
        <v>0</v>
      </c>
      <c r="M30" s="13">
        <f t="shared" si="9"/>
        <v>8.875139023292419E-3</v>
      </c>
      <c r="N30" s="13">
        <f t="shared" si="5"/>
        <v>5.5025861944413001E-3</v>
      </c>
      <c r="O30" s="13">
        <f t="shared" si="6"/>
        <v>5.5025861944413001E-3</v>
      </c>
      <c r="Q30" s="41">
        <v>22.16988701346326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63.182672842441399</v>
      </c>
      <c r="G31" s="13">
        <f t="shared" si="0"/>
        <v>4.0092579663992929</v>
      </c>
      <c r="H31" s="13">
        <f t="shared" si="1"/>
        <v>59.173414876042102</v>
      </c>
      <c r="I31" s="16">
        <f t="shared" si="8"/>
        <v>59.404236488179365</v>
      </c>
      <c r="J31" s="13">
        <f t="shared" si="2"/>
        <v>46.906034144689379</v>
      </c>
      <c r="K31" s="13">
        <f t="shared" si="3"/>
        <v>12.498202343489986</v>
      </c>
      <c r="L31" s="13">
        <f t="shared" si="4"/>
        <v>1.3663198402204235</v>
      </c>
      <c r="M31" s="13">
        <f t="shared" si="9"/>
        <v>1.3696923930492746</v>
      </c>
      <c r="N31" s="13">
        <f t="shared" si="5"/>
        <v>0.84920928369055027</v>
      </c>
      <c r="O31" s="13">
        <f t="shared" si="6"/>
        <v>4.8584672500898431</v>
      </c>
      <c r="Q31" s="41">
        <v>18.66865821261614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24.96626987875386</v>
      </c>
      <c r="G32" s="13">
        <f t="shared" si="0"/>
        <v>0</v>
      </c>
      <c r="H32" s="13">
        <f t="shared" si="1"/>
        <v>24.96626987875386</v>
      </c>
      <c r="I32" s="16">
        <f t="shared" si="8"/>
        <v>36.098152382023422</v>
      </c>
      <c r="J32" s="13">
        <f t="shared" si="2"/>
        <v>29.727673047945085</v>
      </c>
      <c r="K32" s="13">
        <f t="shared" si="3"/>
        <v>6.3704793340783361</v>
      </c>
      <c r="L32" s="13">
        <f t="shared" si="4"/>
        <v>0</v>
      </c>
      <c r="M32" s="13">
        <f t="shared" si="9"/>
        <v>0.52048310935872433</v>
      </c>
      <c r="N32" s="13">
        <f t="shared" si="5"/>
        <v>0.32269952780240907</v>
      </c>
      <c r="O32" s="13">
        <f t="shared" si="6"/>
        <v>0.32269952780240907</v>
      </c>
      <c r="Q32" s="41">
        <v>13.2707035556965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2.767859456226442</v>
      </c>
      <c r="G33" s="13">
        <f t="shared" si="0"/>
        <v>0</v>
      </c>
      <c r="H33" s="13">
        <f t="shared" si="1"/>
        <v>2.767859456226442</v>
      </c>
      <c r="I33" s="16">
        <f t="shared" si="8"/>
        <v>9.138338790304779</v>
      </c>
      <c r="J33" s="13">
        <f t="shared" si="2"/>
        <v>8.9993034993248546</v>
      </c>
      <c r="K33" s="13">
        <f t="shared" si="3"/>
        <v>0.1390352909799244</v>
      </c>
      <c r="L33" s="13">
        <f t="shared" si="4"/>
        <v>0</v>
      </c>
      <c r="M33" s="13">
        <f t="shared" si="9"/>
        <v>0.19778358155631526</v>
      </c>
      <c r="N33" s="13">
        <f t="shared" si="5"/>
        <v>0.12262582056491546</v>
      </c>
      <c r="O33" s="13">
        <f t="shared" si="6"/>
        <v>0.12262582056491546</v>
      </c>
      <c r="Q33" s="41">
        <v>13.0983035314599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133.06729851436759</v>
      </c>
      <c r="G34" s="13">
        <f t="shared" si="0"/>
        <v>11.822555120831726</v>
      </c>
      <c r="H34" s="13">
        <f t="shared" si="1"/>
        <v>121.24474339353587</v>
      </c>
      <c r="I34" s="16">
        <f t="shared" si="8"/>
        <v>121.38377868451579</v>
      </c>
      <c r="J34" s="13">
        <f t="shared" si="2"/>
        <v>41.289077252300999</v>
      </c>
      <c r="K34" s="13">
        <f t="shared" si="3"/>
        <v>80.094701432214791</v>
      </c>
      <c r="L34" s="13">
        <f t="shared" si="4"/>
        <v>69.459841307365835</v>
      </c>
      <c r="M34" s="13">
        <f t="shared" si="9"/>
        <v>69.534999068357223</v>
      </c>
      <c r="N34" s="13">
        <f t="shared" si="5"/>
        <v>43.111699422381477</v>
      </c>
      <c r="O34" s="13">
        <f t="shared" si="6"/>
        <v>54.9342545432132</v>
      </c>
      <c r="Q34" s="41">
        <v>10.664253670983371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7.3010038209231167</v>
      </c>
      <c r="G35" s="13">
        <f t="shared" si="0"/>
        <v>0</v>
      </c>
      <c r="H35" s="13">
        <f t="shared" si="1"/>
        <v>7.3010038209231167</v>
      </c>
      <c r="I35" s="16">
        <f t="shared" si="8"/>
        <v>17.93586394577207</v>
      </c>
      <c r="J35" s="13">
        <f t="shared" si="2"/>
        <v>16.542936010063528</v>
      </c>
      <c r="K35" s="13">
        <f t="shared" si="3"/>
        <v>1.392927935708542</v>
      </c>
      <c r="L35" s="13">
        <f t="shared" si="4"/>
        <v>0</v>
      </c>
      <c r="M35" s="13">
        <f t="shared" si="9"/>
        <v>26.423299645975746</v>
      </c>
      <c r="N35" s="13">
        <f t="shared" si="5"/>
        <v>16.382445780504963</v>
      </c>
      <c r="O35" s="13">
        <f t="shared" si="6"/>
        <v>16.382445780504963</v>
      </c>
      <c r="Q35" s="41">
        <v>10.287882593548391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10.14357220258958</v>
      </c>
      <c r="G36" s="13">
        <f t="shared" si="0"/>
        <v>0</v>
      </c>
      <c r="H36" s="13">
        <f t="shared" si="1"/>
        <v>10.14357220258958</v>
      </c>
      <c r="I36" s="16">
        <f t="shared" si="8"/>
        <v>11.536500138298122</v>
      </c>
      <c r="J36" s="13">
        <f t="shared" si="2"/>
        <v>11.287410015846605</v>
      </c>
      <c r="K36" s="13">
        <f t="shared" si="3"/>
        <v>0.24909012245151629</v>
      </c>
      <c r="L36" s="13">
        <f t="shared" si="4"/>
        <v>0</v>
      </c>
      <c r="M36" s="13">
        <f t="shared" si="9"/>
        <v>10.040853865470783</v>
      </c>
      <c r="N36" s="13">
        <f t="shared" si="5"/>
        <v>6.2253293965918859</v>
      </c>
      <c r="O36" s="13">
        <f t="shared" si="6"/>
        <v>6.2253293965918859</v>
      </c>
      <c r="Q36" s="41">
        <v>13.870383512455041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3.894055517329257</v>
      </c>
      <c r="G37" s="13">
        <f t="shared" si="0"/>
        <v>0</v>
      </c>
      <c r="H37" s="13">
        <f t="shared" si="1"/>
        <v>3.894055517329257</v>
      </c>
      <c r="I37" s="16">
        <f t="shared" si="8"/>
        <v>4.1431456397807729</v>
      </c>
      <c r="J37" s="13">
        <f t="shared" si="2"/>
        <v>4.1362564586275932</v>
      </c>
      <c r="K37" s="13">
        <f t="shared" si="3"/>
        <v>6.8891811531797131E-3</v>
      </c>
      <c r="L37" s="13">
        <f t="shared" si="4"/>
        <v>0</v>
      </c>
      <c r="M37" s="13">
        <f t="shared" si="9"/>
        <v>3.8155244688788974</v>
      </c>
      <c r="N37" s="13">
        <f t="shared" si="5"/>
        <v>2.3656251707049165</v>
      </c>
      <c r="O37" s="13">
        <f t="shared" si="6"/>
        <v>2.3656251707049165</v>
      </c>
      <c r="Q37" s="41">
        <v>17.773625508214241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29.00173034107554</v>
      </c>
      <c r="G38" s="13">
        <f t="shared" si="0"/>
        <v>0.18773272799445698</v>
      </c>
      <c r="H38" s="13">
        <f t="shared" si="1"/>
        <v>28.813997613081082</v>
      </c>
      <c r="I38" s="16">
        <f t="shared" si="8"/>
        <v>28.820886794234262</v>
      </c>
      <c r="J38" s="13">
        <f t="shared" si="2"/>
        <v>27.536502545729928</v>
      </c>
      <c r="K38" s="13">
        <f t="shared" si="3"/>
        <v>1.2843842485043346</v>
      </c>
      <c r="L38" s="13">
        <f t="shared" si="4"/>
        <v>0</v>
      </c>
      <c r="M38" s="13">
        <f t="shared" si="9"/>
        <v>1.4498992981739809</v>
      </c>
      <c r="N38" s="13">
        <f t="shared" si="5"/>
        <v>0.89893756486786813</v>
      </c>
      <c r="O38" s="13">
        <f t="shared" si="6"/>
        <v>1.0866702928623251</v>
      </c>
      <c r="Q38" s="41">
        <v>21.48055667503986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13.47564195274278</v>
      </c>
      <c r="G39" s="13">
        <f t="shared" si="0"/>
        <v>0</v>
      </c>
      <c r="H39" s="13">
        <f t="shared" si="1"/>
        <v>13.47564195274278</v>
      </c>
      <c r="I39" s="16">
        <f t="shared" si="8"/>
        <v>14.760026201247115</v>
      </c>
      <c r="J39" s="13">
        <f t="shared" si="2"/>
        <v>14.498225749355402</v>
      </c>
      <c r="K39" s="13">
        <f t="shared" si="3"/>
        <v>0.26180045189171253</v>
      </c>
      <c r="L39" s="13">
        <f t="shared" si="4"/>
        <v>0</v>
      </c>
      <c r="M39" s="13">
        <f t="shared" si="9"/>
        <v>0.55096173330611276</v>
      </c>
      <c r="N39" s="13">
        <f t="shared" si="5"/>
        <v>0.34159627464978992</v>
      </c>
      <c r="O39" s="13">
        <f t="shared" si="6"/>
        <v>0.34159627464978992</v>
      </c>
      <c r="Q39" s="41">
        <v>18.829958241954142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7.3450804748285901</v>
      </c>
      <c r="G40" s="13">
        <f t="shared" si="0"/>
        <v>0</v>
      </c>
      <c r="H40" s="13">
        <f t="shared" si="1"/>
        <v>7.3450804748285901</v>
      </c>
      <c r="I40" s="16">
        <f t="shared" si="8"/>
        <v>7.6068809267203026</v>
      </c>
      <c r="J40" s="13">
        <f t="shared" si="2"/>
        <v>7.5812143114496475</v>
      </c>
      <c r="K40" s="13">
        <f t="shared" si="3"/>
        <v>2.5666615270655058E-2</v>
      </c>
      <c r="L40" s="13">
        <f t="shared" si="4"/>
        <v>0</v>
      </c>
      <c r="M40" s="13">
        <f t="shared" si="9"/>
        <v>0.20936545865632283</v>
      </c>
      <c r="N40" s="13">
        <f t="shared" si="5"/>
        <v>0.12980658436692016</v>
      </c>
      <c r="O40" s="13">
        <f t="shared" si="6"/>
        <v>0.12980658436692016</v>
      </c>
      <c r="Q40" s="41">
        <v>21.341060675912491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12.285785019857579</v>
      </c>
      <c r="G41" s="18">
        <f t="shared" si="0"/>
        <v>0</v>
      </c>
      <c r="H41" s="18">
        <f t="shared" si="1"/>
        <v>12.285785019857579</v>
      </c>
      <c r="I41" s="17">
        <f t="shared" si="8"/>
        <v>12.311451635128234</v>
      </c>
      <c r="J41" s="18">
        <f t="shared" si="2"/>
        <v>12.226091479247922</v>
      </c>
      <c r="K41" s="18">
        <f t="shared" si="3"/>
        <v>8.536015588031276E-2</v>
      </c>
      <c r="L41" s="18">
        <f t="shared" si="4"/>
        <v>0</v>
      </c>
      <c r="M41" s="18">
        <f t="shared" si="9"/>
        <v>7.955887428940267E-2</v>
      </c>
      <c r="N41" s="18">
        <f t="shared" si="5"/>
        <v>4.9326502059429657E-2</v>
      </c>
      <c r="O41" s="18">
        <f t="shared" si="6"/>
        <v>4.9326502059429657E-2</v>
      </c>
      <c r="Q41" s="42">
        <v>23.023309000000008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34.505289092989742</v>
      </c>
      <c r="G42" s="13">
        <f t="shared" si="0"/>
        <v>0.80304603220318416</v>
      </c>
      <c r="H42" s="13">
        <f t="shared" si="1"/>
        <v>33.702243060786557</v>
      </c>
      <c r="I42" s="16">
        <f t="shared" si="8"/>
        <v>33.787603216666867</v>
      </c>
      <c r="J42" s="13">
        <f t="shared" si="2"/>
        <v>31.654348552350207</v>
      </c>
      <c r="K42" s="13">
        <f t="shared" si="3"/>
        <v>2.1332546643166594</v>
      </c>
      <c r="L42" s="13">
        <f t="shared" si="4"/>
        <v>0</v>
      </c>
      <c r="M42" s="13">
        <f t="shared" si="9"/>
        <v>3.0232372229973013E-2</v>
      </c>
      <c r="N42" s="13">
        <f t="shared" si="5"/>
        <v>1.8744070782583267E-2</v>
      </c>
      <c r="O42" s="13">
        <f t="shared" si="6"/>
        <v>0.82179010298576738</v>
      </c>
      <c r="Q42" s="41">
        <v>21.05565993007945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141.04481526264561</v>
      </c>
      <c r="G43" s="13">
        <f t="shared" si="0"/>
        <v>12.714463867705032</v>
      </c>
      <c r="H43" s="13">
        <f t="shared" si="1"/>
        <v>128.33035139494058</v>
      </c>
      <c r="I43" s="16">
        <f t="shared" si="8"/>
        <v>130.46360605925724</v>
      </c>
      <c r="J43" s="13">
        <f t="shared" si="2"/>
        <v>62.484535740842837</v>
      </c>
      <c r="K43" s="13">
        <f t="shared" si="3"/>
        <v>67.979070318414415</v>
      </c>
      <c r="L43" s="13">
        <f t="shared" si="4"/>
        <v>57.255126589038191</v>
      </c>
      <c r="M43" s="13">
        <f t="shared" si="9"/>
        <v>57.266614890485585</v>
      </c>
      <c r="N43" s="13">
        <f t="shared" si="5"/>
        <v>35.505301232101061</v>
      </c>
      <c r="O43" s="13">
        <f t="shared" si="6"/>
        <v>48.219765099806096</v>
      </c>
      <c r="Q43" s="41">
        <v>17.659466370883031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164.24716888802999</v>
      </c>
      <c r="G44" s="13">
        <f t="shared" si="0"/>
        <v>15.308552078299492</v>
      </c>
      <c r="H44" s="13">
        <f t="shared" si="1"/>
        <v>148.93861680973049</v>
      </c>
      <c r="I44" s="16">
        <f t="shared" si="8"/>
        <v>159.66256053910672</v>
      </c>
      <c r="J44" s="13">
        <f t="shared" si="2"/>
        <v>53.066958350051685</v>
      </c>
      <c r="K44" s="13">
        <f t="shared" si="3"/>
        <v>106.59560218905503</v>
      </c>
      <c r="L44" s="13">
        <f t="shared" si="4"/>
        <v>96.155597432487269</v>
      </c>
      <c r="M44" s="13">
        <f t="shared" si="9"/>
        <v>117.91691109087179</v>
      </c>
      <c r="N44" s="13">
        <f t="shared" si="5"/>
        <v>73.108484876340512</v>
      </c>
      <c r="O44" s="13">
        <f t="shared" si="6"/>
        <v>88.417036954639997</v>
      </c>
      <c r="Q44" s="41">
        <v>14.30153443209691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10.171561534103571</v>
      </c>
      <c r="G45" s="13">
        <f t="shared" si="0"/>
        <v>0</v>
      </c>
      <c r="H45" s="13">
        <f t="shared" si="1"/>
        <v>10.171561534103571</v>
      </c>
      <c r="I45" s="16">
        <f t="shared" si="8"/>
        <v>20.611566290671334</v>
      </c>
      <c r="J45" s="13">
        <f t="shared" si="2"/>
        <v>19.201325964461265</v>
      </c>
      <c r="K45" s="13">
        <f t="shared" si="3"/>
        <v>1.4102403262100687</v>
      </c>
      <c r="L45" s="13">
        <f t="shared" si="4"/>
        <v>0</v>
      </c>
      <c r="M45" s="13">
        <f t="shared" si="9"/>
        <v>44.808426214531281</v>
      </c>
      <c r="N45" s="13">
        <f t="shared" si="5"/>
        <v>27.781224253009395</v>
      </c>
      <c r="O45" s="13">
        <f t="shared" si="6"/>
        <v>27.781224253009395</v>
      </c>
      <c r="Q45" s="41">
        <v>13.38537402787477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16.460207452952009</v>
      </c>
      <c r="G46" s="13">
        <f t="shared" si="0"/>
        <v>0</v>
      </c>
      <c r="H46" s="13">
        <f t="shared" si="1"/>
        <v>16.460207452952009</v>
      </c>
      <c r="I46" s="16">
        <f t="shared" si="8"/>
        <v>17.870447779162077</v>
      </c>
      <c r="J46" s="13">
        <f t="shared" si="2"/>
        <v>16.811447142364074</v>
      </c>
      <c r="K46" s="13">
        <f t="shared" si="3"/>
        <v>1.0590006367980038</v>
      </c>
      <c r="L46" s="13">
        <f t="shared" si="4"/>
        <v>0</v>
      </c>
      <c r="M46" s="13">
        <f t="shared" si="9"/>
        <v>17.027201961521886</v>
      </c>
      <c r="N46" s="13">
        <f t="shared" si="5"/>
        <v>10.556865216143569</v>
      </c>
      <c r="O46" s="13">
        <f t="shared" si="6"/>
        <v>10.556865216143569</v>
      </c>
      <c r="Q46" s="41">
        <v>12.459112362734279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71.204619165118416</v>
      </c>
      <c r="G47" s="13">
        <f t="shared" si="0"/>
        <v>4.9061340643013356</v>
      </c>
      <c r="H47" s="13">
        <f t="shared" si="1"/>
        <v>66.298485100817075</v>
      </c>
      <c r="I47" s="16">
        <f t="shared" si="8"/>
        <v>67.357485737615079</v>
      </c>
      <c r="J47" s="13">
        <f t="shared" si="2"/>
        <v>38.080912433689853</v>
      </c>
      <c r="K47" s="13">
        <f t="shared" si="3"/>
        <v>29.276573303925225</v>
      </c>
      <c r="L47" s="13">
        <f t="shared" si="4"/>
        <v>18.268058518706166</v>
      </c>
      <c r="M47" s="13">
        <f t="shared" si="9"/>
        <v>24.738395264084481</v>
      </c>
      <c r="N47" s="13">
        <f t="shared" si="5"/>
        <v>15.337805063732379</v>
      </c>
      <c r="O47" s="13">
        <f t="shared" si="6"/>
        <v>20.243939128033716</v>
      </c>
      <c r="Q47" s="41">
        <v>11.41021009354839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60.433983101924511</v>
      </c>
      <c r="G48" s="13">
        <f t="shared" si="0"/>
        <v>3.7019467442025977</v>
      </c>
      <c r="H48" s="13">
        <f t="shared" si="1"/>
        <v>56.73203635772191</v>
      </c>
      <c r="I48" s="16">
        <f t="shared" si="8"/>
        <v>67.740551142940973</v>
      </c>
      <c r="J48" s="13">
        <f t="shared" si="2"/>
        <v>41.574038365563673</v>
      </c>
      <c r="K48" s="13">
        <f t="shared" si="3"/>
        <v>26.166512777377299</v>
      </c>
      <c r="L48" s="13">
        <f t="shared" si="4"/>
        <v>15.135130392492938</v>
      </c>
      <c r="M48" s="13">
        <f t="shared" si="9"/>
        <v>24.535720592845042</v>
      </c>
      <c r="N48" s="13">
        <f t="shared" si="5"/>
        <v>15.212146767563926</v>
      </c>
      <c r="O48" s="13">
        <f t="shared" si="6"/>
        <v>18.914093511766524</v>
      </c>
      <c r="Q48" s="41">
        <v>13.340994033606091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66.976949823007686</v>
      </c>
      <c r="G49" s="13">
        <f t="shared" si="0"/>
        <v>4.4334687745756085</v>
      </c>
      <c r="H49" s="13">
        <f t="shared" si="1"/>
        <v>62.543481048432078</v>
      </c>
      <c r="I49" s="16">
        <f t="shared" si="8"/>
        <v>73.574863433316438</v>
      </c>
      <c r="J49" s="13">
        <f t="shared" si="2"/>
        <v>43.860141471876659</v>
      </c>
      <c r="K49" s="13">
        <f t="shared" si="3"/>
        <v>29.714721961439778</v>
      </c>
      <c r="L49" s="13">
        <f t="shared" si="4"/>
        <v>18.709428788150262</v>
      </c>
      <c r="M49" s="13">
        <f t="shared" si="9"/>
        <v>28.033002613431375</v>
      </c>
      <c r="N49" s="13">
        <f t="shared" si="5"/>
        <v>17.380461620327452</v>
      </c>
      <c r="O49" s="13">
        <f t="shared" si="6"/>
        <v>21.813930394903061</v>
      </c>
      <c r="Q49" s="41">
        <v>13.87437848328706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6.5326475017604242</v>
      </c>
      <c r="G50" s="13">
        <f t="shared" si="0"/>
        <v>0</v>
      </c>
      <c r="H50" s="13">
        <f t="shared" si="1"/>
        <v>6.5326475017604242</v>
      </c>
      <c r="I50" s="16">
        <f t="shared" si="8"/>
        <v>17.537940675049938</v>
      </c>
      <c r="J50" s="13">
        <f t="shared" si="2"/>
        <v>16.886377335587756</v>
      </c>
      <c r="K50" s="13">
        <f t="shared" si="3"/>
        <v>0.65156333946218226</v>
      </c>
      <c r="L50" s="13">
        <f t="shared" si="4"/>
        <v>0</v>
      </c>
      <c r="M50" s="13">
        <f t="shared" si="9"/>
        <v>10.652540993103923</v>
      </c>
      <c r="N50" s="13">
        <f t="shared" si="5"/>
        <v>6.6045754157244323</v>
      </c>
      <c r="O50" s="13">
        <f t="shared" si="6"/>
        <v>6.6045754157244323</v>
      </c>
      <c r="Q50" s="41">
        <v>15.817640800317569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4.4486693926859724</v>
      </c>
      <c r="G51" s="13">
        <f t="shared" si="0"/>
        <v>0</v>
      </c>
      <c r="H51" s="13">
        <f t="shared" si="1"/>
        <v>4.4486693926859724</v>
      </c>
      <c r="I51" s="16">
        <f t="shared" si="8"/>
        <v>5.1002327321481546</v>
      </c>
      <c r="J51" s="13">
        <f t="shared" si="2"/>
        <v>5.0900222251087683</v>
      </c>
      <c r="K51" s="13">
        <f t="shared" si="3"/>
        <v>1.0210507039386307E-2</v>
      </c>
      <c r="L51" s="13">
        <f t="shared" si="4"/>
        <v>0</v>
      </c>
      <c r="M51" s="13">
        <f t="shared" si="9"/>
        <v>4.0479655773794905</v>
      </c>
      <c r="N51" s="13">
        <f t="shared" si="5"/>
        <v>2.5097386579752841</v>
      </c>
      <c r="O51" s="13">
        <f t="shared" si="6"/>
        <v>2.5097386579752841</v>
      </c>
      <c r="Q51" s="41">
        <v>19.395821724467091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0.485714286</v>
      </c>
      <c r="G52" s="13">
        <f t="shared" si="0"/>
        <v>0</v>
      </c>
      <c r="H52" s="13">
        <f t="shared" si="1"/>
        <v>0.485714286</v>
      </c>
      <c r="I52" s="16">
        <f t="shared" si="8"/>
        <v>0.4959247930393863</v>
      </c>
      <c r="J52" s="13">
        <f t="shared" si="2"/>
        <v>0.49591918982413713</v>
      </c>
      <c r="K52" s="13">
        <f t="shared" si="3"/>
        <v>5.6032152491725107E-6</v>
      </c>
      <c r="L52" s="13">
        <f t="shared" si="4"/>
        <v>0</v>
      </c>
      <c r="M52" s="13">
        <f t="shared" si="9"/>
        <v>1.5382269194042064</v>
      </c>
      <c r="N52" s="13">
        <f t="shared" si="5"/>
        <v>0.95370069003060798</v>
      </c>
      <c r="O52" s="13">
        <f t="shared" si="6"/>
        <v>0.95370069003060798</v>
      </c>
      <c r="Q52" s="41">
        <v>23.066936553110882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0.5616136863363439</v>
      </c>
      <c r="G53" s="18">
        <f t="shared" si="0"/>
        <v>0</v>
      </c>
      <c r="H53" s="18">
        <f t="shared" si="1"/>
        <v>0.5616136863363439</v>
      </c>
      <c r="I53" s="17">
        <f t="shared" si="8"/>
        <v>0.56161928955159302</v>
      </c>
      <c r="J53" s="18">
        <f t="shared" si="2"/>
        <v>0.56161170327597298</v>
      </c>
      <c r="K53" s="18">
        <f t="shared" si="3"/>
        <v>7.5862756200306691E-6</v>
      </c>
      <c r="L53" s="18">
        <f t="shared" si="4"/>
        <v>0</v>
      </c>
      <c r="M53" s="18">
        <f t="shared" si="9"/>
        <v>0.58452622937359844</v>
      </c>
      <c r="N53" s="18">
        <f t="shared" si="5"/>
        <v>0.36240626221163103</v>
      </c>
      <c r="O53" s="18">
        <f t="shared" si="6"/>
        <v>0.36240626221163103</v>
      </c>
      <c r="Q53" s="42">
        <v>23.566565000000011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1.326058708757742</v>
      </c>
      <c r="G54" s="13">
        <f t="shared" si="0"/>
        <v>0</v>
      </c>
      <c r="H54" s="13">
        <f t="shared" si="1"/>
        <v>1.326058708757742</v>
      </c>
      <c r="I54" s="16">
        <f t="shared" si="8"/>
        <v>1.3260662950333622</v>
      </c>
      <c r="J54" s="13">
        <f t="shared" si="2"/>
        <v>1.3259014285347952</v>
      </c>
      <c r="K54" s="13">
        <f t="shared" si="3"/>
        <v>1.6486649856695124E-4</v>
      </c>
      <c r="L54" s="13">
        <f t="shared" si="4"/>
        <v>0</v>
      </c>
      <c r="M54" s="13">
        <f t="shared" si="9"/>
        <v>0.22211996716196741</v>
      </c>
      <c r="N54" s="13">
        <f t="shared" si="5"/>
        <v>0.1377143796404198</v>
      </c>
      <c r="O54" s="13">
        <f t="shared" si="6"/>
        <v>0.1377143796404198</v>
      </c>
      <c r="Q54" s="41">
        <v>20.014526297986521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5.8824116224329712</v>
      </c>
      <c r="G55" s="13">
        <f t="shared" si="0"/>
        <v>0</v>
      </c>
      <c r="H55" s="13">
        <f t="shared" si="1"/>
        <v>5.8824116224329712</v>
      </c>
      <c r="I55" s="16">
        <f t="shared" si="8"/>
        <v>5.8825764889315382</v>
      </c>
      <c r="J55" s="13">
        <f t="shared" si="2"/>
        <v>5.8670182962938524</v>
      </c>
      <c r="K55" s="13">
        <f t="shared" si="3"/>
        <v>1.5558192637685764E-2</v>
      </c>
      <c r="L55" s="13">
        <f t="shared" si="4"/>
        <v>0</v>
      </c>
      <c r="M55" s="13">
        <f t="shared" si="9"/>
        <v>8.4405587521547615E-2</v>
      </c>
      <c r="N55" s="13">
        <f t="shared" si="5"/>
        <v>5.2331464263359523E-2</v>
      </c>
      <c r="O55" s="13">
        <f t="shared" si="6"/>
        <v>5.2331464263359523E-2</v>
      </c>
      <c r="Q55" s="41">
        <v>19.43810204487864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13.98593212556548</v>
      </c>
      <c r="G56" s="13">
        <f t="shared" si="0"/>
        <v>0</v>
      </c>
      <c r="H56" s="13">
        <f t="shared" si="1"/>
        <v>13.98593212556548</v>
      </c>
      <c r="I56" s="16">
        <f t="shared" si="8"/>
        <v>14.001490318203166</v>
      </c>
      <c r="J56" s="13">
        <f t="shared" si="2"/>
        <v>13.651650728908164</v>
      </c>
      <c r="K56" s="13">
        <f t="shared" si="3"/>
        <v>0.34983958929500147</v>
      </c>
      <c r="L56" s="13">
        <f t="shared" si="4"/>
        <v>0</v>
      </c>
      <c r="M56" s="13">
        <f t="shared" si="9"/>
        <v>3.2074123258188092E-2</v>
      </c>
      <c r="N56" s="13">
        <f t="shared" si="5"/>
        <v>1.9885956420076616E-2</v>
      </c>
      <c r="O56" s="13">
        <f t="shared" si="6"/>
        <v>1.9885956420076616E-2</v>
      </c>
      <c r="Q56" s="41">
        <v>15.56904967514221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49.657020894332661</v>
      </c>
      <c r="G57" s="13">
        <f t="shared" si="0"/>
        <v>2.4970521434173309</v>
      </c>
      <c r="H57" s="13">
        <f t="shared" si="1"/>
        <v>47.159968750915333</v>
      </c>
      <c r="I57" s="16">
        <f t="shared" si="8"/>
        <v>47.509808340210334</v>
      </c>
      <c r="J57" s="13">
        <f t="shared" si="2"/>
        <v>31.8045069294378</v>
      </c>
      <c r="K57" s="13">
        <f t="shared" si="3"/>
        <v>15.705301410772535</v>
      </c>
      <c r="L57" s="13">
        <f t="shared" si="4"/>
        <v>4.59700001048523</v>
      </c>
      <c r="M57" s="13">
        <f t="shared" si="9"/>
        <v>4.6091881773233414</v>
      </c>
      <c r="N57" s="13">
        <f t="shared" si="5"/>
        <v>2.8576966699404718</v>
      </c>
      <c r="O57" s="13">
        <f t="shared" si="6"/>
        <v>5.3547488133578032</v>
      </c>
      <c r="Q57" s="41">
        <v>10.28714259354839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31.541572116772901</v>
      </c>
      <c r="G58" s="13">
        <f t="shared" si="0"/>
        <v>0.47169416197172576</v>
      </c>
      <c r="H58" s="13">
        <f t="shared" si="1"/>
        <v>31.069877954801175</v>
      </c>
      <c r="I58" s="16">
        <f t="shared" si="8"/>
        <v>42.178179355088474</v>
      </c>
      <c r="J58" s="13">
        <f t="shared" si="2"/>
        <v>33.046141151980727</v>
      </c>
      <c r="K58" s="13">
        <f t="shared" si="3"/>
        <v>9.1320382031077472</v>
      </c>
      <c r="L58" s="13">
        <f t="shared" si="4"/>
        <v>0</v>
      </c>
      <c r="M58" s="13">
        <f t="shared" si="9"/>
        <v>1.7514915073828696</v>
      </c>
      <c r="N58" s="13">
        <f t="shared" si="5"/>
        <v>1.0859247345773793</v>
      </c>
      <c r="O58" s="13">
        <f t="shared" si="6"/>
        <v>1.5576188965491049</v>
      </c>
      <c r="Q58" s="41">
        <v>13.48452822986348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3.8952738211041509</v>
      </c>
      <c r="G59" s="13">
        <f t="shared" si="0"/>
        <v>0</v>
      </c>
      <c r="H59" s="13">
        <f t="shared" si="1"/>
        <v>3.8952738211041509</v>
      </c>
      <c r="I59" s="16">
        <f t="shared" si="8"/>
        <v>13.027312024211898</v>
      </c>
      <c r="J59" s="13">
        <f t="shared" si="2"/>
        <v>12.516072365759499</v>
      </c>
      <c r="K59" s="13">
        <f t="shared" si="3"/>
        <v>0.51123965845239994</v>
      </c>
      <c r="L59" s="13">
        <f t="shared" si="4"/>
        <v>0</v>
      </c>
      <c r="M59" s="13">
        <f t="shared" si="9"/>
        <v>0.66556677280549037</v>
      </c>
      <c r="N59" s="13">
        <f t="shared" si="5"/>
        <v>0.41265139913940402</v>
      </c>
      <c r="O59" s="13">
        <f t="shared" si="6"/>
        <v>0.41265139913940402</v>
      </c>
      <c r="Q59" s="41">
        <v>11.06991340840657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14.020346446684441</v>
      </c>
      <c r="G60" s="13">
        <f t="shared" si="0"/>
        <v>0</v>
      </c>
      <c r="H60" s="13">
        <f t="shared" si="1"/>
        <v>14.020346446684441</v>
      </c>
      <c r="I60" s="16">
        <f t="shared" si="8"/>
        <v>14.53158610513684</v>
      </c>
      <c r="J60" s="13">
        <f t="shared" si="2"/>
        <v>14.098897205928631</v>
      </c>
      <c r="K60" s="13">
        <f t="shared" si="3"/>
        <v>0.43268889920820897</v>
      </c>
      <c r="L60" s="13">
        <f t="shared" si="4"/>
        <v>0</v>
      </c>
      <c r="M60" s="13">
        <f t="shared" si="9"/>
        <v>0.25291537366608635</v>
      </c>
      <c r="N60" s="13">
        <f t="shared" si="5"/>
        <v>0.15680753167297354</v>
      </c>
      <c r="O60" s="13">
        <f t="shared" si="6"/>
        <v>0.15680753167297354</v>
      </c>
      <c r="Q60" s="41">
        <v>14.79098598567095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27.321428569999998</v>
      </c>
      <c r="G61" s="13">
        <f t="shared" si="0"/>
        <v>0</v>
      </c>
      <c r="H61" s="13">
        <f t="shared" si="1"/>
        <v>27.321428569999998</v>
      </c>
      <c r="I61" s="16">
        <f t="shared" si="8"/>
        <v>27.754117469208207</v>
      </c>
      <c r="J61" s="13">
        <f t="shared" si="2"/>
        <v>25.745293382065551</v>
      </c>
      <c r="K61" s="13">
        <f t="shared" si="3"/>
        <v>2.0088240871426564</v>
      </c>
      <c r="L61" s="13">
        <f t="shared" si="4"/>
        <v>0</v>
      </c>
      <c r="M61" s="13">
        <f t="shared" si="9"/>
        <v>9.6107841993112814E-2</v>
      </c>
      <c r="N61" s="13">
        <f t="shared" si="5"/>
        <v>5.9586862035729944E-2</v>
      </c>
      <c r="O61" s="13">
        <f t="shared" si="6"/>
        <v>5.9586862035729944E-2</v>
      </c>
      <c r="Q61" s="41">
        <v>17.2032766375454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19.416070805777451</v>
      </c>
      <c r="G62" s="13">
        <f t="shared" si="0"/>
        <v>0</v>
      </c>
      <c r="H62" s="13">
        <f t="shared" si="1"/>
        <v>19.416070805777451</v>
      </c>
      <c r="I62" s="16">
        <f t="shared" si="8"/>
        <v>21.424894892920108</v>
      </c>
      <c r="J62" s="13">
        <f t="shared" si="2"/>
        <v>20.419186696929962</v>
      </c>
      <c r="K62" s="13">
        <f t="shared" si="3"/>
        <v>1.0057081959901453</v>
      </c>
      <c r="L62" s="13">
        <f t="shared" si="4"/>
        <v>0</v>
      </c>
      <c r="M62" s="13">
        <f t="shared" si="9"/>
        <v>3.6520979957382869E-2</v>
      </c>
      <c r="N62" s="13">
        <f t="shared" si="5"/>
        <v>2.264300757357738E-2</v>
      </c>
      <c r="O62" s="13">
        <f t="shared" si="6"/>
        <v>2.264300757357738E-2</v>
      </c>
      <c r="Q62" s="41">
        <v>16.893487870501581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29.13520731958333</v>
      </c>
      <c r="G63" s="13">
        <f t="shared" si="0"/>
        <v>0.2026558285524114</v>
      </c>
      <c r="H63" s="13">
        <f t="shared" si="1"/>
        <v>28.932551491030917</v>
      </c>
      <c r="I63" s="16">
        <f t="shared" si="8"/>
        <v>29.938259687021063</v>
      </c>
      <c r="J63" s="13">
        <f t="shared" si="2"/>
        <v>28.217661818800114</v>
      </c>
      <c r="K63" s="13">
        <f t="shared" si="3"/>
        <v>1.7205978682209491</v>
      </c>
      <c r="L63" s="13">
        <f t="shared" si="4"/>
        <v>0</v>
      </c>
      <c r="M63" s="13">
        <f t="shared" si="9"/>
        <v>1.387797238380549E-2</v>
      </c>
      <c r="N63" s="13">
        <f t="shared" si="5"/>
        <v>8.604342877959404E-3</v>
      </c>
      <c r="O63" s="13">
        <f t="shared" si="6"/>
        <v>0.21126017143037082</v>
      </c>
      <c r="Q63" s="41">
        <v>20.075795243594861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1.2677053284650921</v>
      </c>
      <c r="G64" s="13">
        <f t="shared" si="0"/>
        <v>0</v>
      </c>
      <c r="H64" s="13">
        <f t="shared" si="1"/>
        <v>1.2677053284650921</v>
      </c>
      <c r="I64" s="16">
        <f t="shared" si="8"/>
        <v>2.9883031966860409</v>
      </c>
      <c r="J64" s="13">
        <f t="shared" si="2"/>
        <v>2.9869086583983067</v>
      </c>
      <c r="K64" s="13">
        <f t="shared" si="3"/>
        <v>1.3945382877342816E-3</v>
      </c>
      <c r="L64" s="13">
        <f t="shared" si="4"/>
        <v>0</v>
      </c>
      <c r="M64" s="13">
        <f t="shared" si="9"/>
        <v>5.2736295058460857E-3</v>
      </c>
      <c r="N64" s="13">
        <f t="shared" si="5"/>
        <v>3.2696502936245733E-3</v>
      </c>
      <c r="O64" s="13">
        <f t="shared" si="6"/>
        <v>3.2696502936245733E-3</v>
      </c>
      <c r="Q64" s="41">
        <v>22.147543430129041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0.90906032170704754</v>
      </c>
      <c r="G65" s="18">
        <f t="shared" si="0"/>
        <v>0</v>
      </c>
      <c r="H65" s="18">
        <f t="shared" si="1"/>
        <v>0.90906032170704754</v>
      </c>
      <c r="I65" s="17">
        <f t="shared" si="8"/>
        <v>0.91045485999478182</v>
      </c>
      <c r="J65" s="18">
        <f t="shared" si="2"/>
        <v>0.91042121050632185</v>
      </c>
      <c r="K65" s="18">
        <f t="shared" si="3"/>
        <v>3.3649488459963628E-5</v>
      </c>
      <c r="L65" s="18">
        <f t="shared" si="4"/>
        <v>0</v>
      </c>
      <c r="M65" s="18">
        <f t="shared" si="9"/>
        <v>2.0039792122215124E-3</v>
      </c>
      <c r="N65" s="18">
        <f t="shared" si="5"/>
        <v>1.2424671115773378E-3</v>
      </c>
      <c r="O65" s="18">
        <f t="shared" si="6"/>
        <v>1.2424671115773378E-3</v>
      </c>
      <c r="Q65" s="42">
        <v>23.27935900000001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4.1860563798116687E-2</v>
      </c>
      <c r="G66" s="13">
        <f t="shared" si="0"/>
        <v>0</v>
      </c>
      <c r="H66" s="13">
        <f t="shared" si="1"/>
        <v>4.1860563798116687E-2</v>
      </c>
      <c r="I66" s="16">
        <f t="shared" si="8"/>
        <v>4.1894213286576651E-2</v>
      </c>
      <c r="J66" s="13">
        <f t="shared" si="2"/>
        <v>4.1894209856797794E-2</v>
      </c>
      <c r="K66" s="13">
        <f t="shared" si="3"/>
        <v>3.4297788567561049E-9</v>
      </c>
      <c r="L66" s="13">
        <f t="shared" si="4"/>
        <v>0</v>
      </c>
      <c r="M66" s="13">
        <f t="shared" si="9"/>
        <v>7.6151210064417463E-4</v>
      </c>
      <c r="N66" s="13">
        <f t="shared" si="5"/>
        <v>4.7213750239938828E-4</v>
      </c>
      <c r="O66" s="13">
        <f t="shared" si="6"/>
        <v>4.7213750239938828E-4</v>
      </c>
      <c r="Q66" s="41">
        <v>22.958804322334689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47.622027050353132</v>
      </c>
      <c r="G67" s="13">
        <f t="shared" si="0"/>
        <v>2.2695341241451743</v>
      </c>
      <c r="H67" s="13">
        <f t="shared" si="1"/>
        <v>45.352492926207958</v>
      </c>
      <c r="I67" s="16">
        <f t="shared" si="8"/>
        <v>45.352492929637734</v>
      </c>
      <c r="J67" s="13">
        <f t="shared" si="2"/>
        <v>39.768809227138746</v>
      </c>
      <c r="K67" s="13">
        <f t="shared" si="3"/>
        <v>5.5836837024989876</v>
      </c>
      <c r="L67" s="13">
        <f t="shared" si="4"/>
        <v>0</v>
      </c>
      <c r="M67" s="13">
        <f t="shared" si="9"/>
        <v>2.8937459824478635E-4</v>
      </c>
      <c r="N67" s="13">
        <f t="shared" si="5"/>
        <v>1.7941225091176754E-4</v>
      </c>
      <c r="O67" s="13">
        <f t="shared" si="6"/>
        <v>2.2697135363960861</v>
      </c>
      <c r="Q67" s="41">
        <v>19.784966705971708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108.2111428559451</v>
      </c>
      <c r="G68" s="13">
        <f t="shared" si="0"/>
        <v>9.0435672045510369</v>
      </c>
      <c r="H68" s="13">
        <f t="shared" si="1"/>
        <v>99.16757565139406</v>
      </c>
      <c r="I68" s="16">
        <f t="shared" si="8"/>
        <v>104.75125935389305</v>
      </c>
      <c r="J68" s="13">
        <f t="shared" si="2"/>
        <v>52.092764701344642</v>
      </c>
      <c r="K68" s="13">
        <f t="shared" si="3"/>
        <v>52.658494652548406</v>
      </c>
      <c r="L68" s="13">
        <f t="shared" si="4"/>
        <v>41.821902057345177</v>
      </c>
      <c r="M68" s="13">
        <f t="shared" si="9"/>
        <v>41.822012019692515</v>
      </c>
      <c r="N68" s="13">
        <f t="shared" si="5"/>
        <v>25.929647452209359</v>
      </c>
      <c r="O68" s="13">
        <f t="shared" si="6"/>
        <v>34.973214656760398</v>
      </c>
      <c r="Q68" s="41">
        <v>15.236470667684459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167.62650109438471</v>
      </c>
      <c r="G69" s="13">
        <f t="shared" si="0"/>
        <v>15.686370896929867</v>
      </c>
      <c r="H69" s="13">
        <f t="shared" si="1"/>
        <v>151.94013019745483</v>
      </c>
      <c r="I69" s="16">
        <f t="shared" si="8"/>
        <v>162.77672279265806</v>
      </c>
      <c r="J69" s="13">
        <f t="shared" si="2"/>
        <v>47.603163949603513</v>
      </c>
      <c r="K69" s="13">
        <f t="shared" si="3"/>
        <v>115.17355884305455</v>
      </c>
      <c r="L69" s="13">
        <f t="shared" si="4"/>
        <v>104.79662593895897</v>
      </c>
      <c r="M69" s="13">
        <f t="shared" si="9"/>
        <v>120.68899050644211</v>
      </c>
      <c r="N69" s="13">
        <f t="shared" si="5"/>
        <v>74.827174113994104</v>
      </c>
      <c r="O69" s="13">
        <f t="shared" si="6"/>
        <v>90.513545010923977</v>
      </c>
      <c r="Q69" s="41">
        <v>12.52017459354839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134.64825390169489</v>
      </c>
      <c r="G70" s="13">
        <f t="shared" ref="G70:G133" si="15">IF((F70-$J$2)&gt;0,$I$2*(F70-$J$2),0)</f>
        <v>11.99931036721564</v>
      </c>
      <c r="H70" s="13">
        <f t="shared" ref="H70:H133" si="16">F70-G70</f>
        <v>122.64894353447924</v>
      </c>
      <c r="I70" s="16">
        <f t="shared" si="8"/>
        <v>133.02587643857481</v>
      </c>
      <c r="J70" s="13">
        <f t="shared" ref="J70:J133" si="17">I70/SQRT(1+(I70/($K$2*(300+(25*Q70)+0.05*(Q70)^3)))^2)</f>
        <v>48.693097649618785</v>
      </c>
      <c r="K70" s="13">
        <f t="shared" ref="K70:K133" si="18">I70-J70</f>
        <v>84.332778788956034</v>
      </c>
      <c r="L70" s="13">
        <f t="shared" ref="L70:L133" si="19">IF(K70&gt;$N$2,(K70-$N$2)/$L$2,0)</f>
        <v>73.72908032656261</v>
      </c>
      <c r="M70" s="13">
        <f t="shared" si="9"/>
        <v>119.59089671901062</v>
      </c>
      <c r="N70" s="13">
        <f t="shared" ref="N70:N133" si="20">$M$2*M70</f>
        <v>74.146355965786583</v>
      </c>
      <c r="O70" s="13">
        <f t="shared" ref="O70:O133" si="21">N70+G70</f>
        <v>86.145666333002225</v>
      </c>
      <c r="Q70" s="41">
        <v>13.248692353477781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132.80904787137311</v>
      </c>
      <c r="G71" s="13">
        <f t="shared" si="15"/>
        <v>11.793681974633424</v>
      </c>
      <c r="H71" s="13">
        <f t="shared" si="16"/>
        <v>121.01536589673968</v>
      </c>
      <c r="I71" s="16">
        <f t="shared" ref="I71:I134" si="24">H71+K70-L70</f>
        <v>131.61906435913312</v>
      </c>
      <c r="J71" s="13">
        <f t="shared" si="17"/>
        <v>47.411729541717222</v>
      </c>
      <c r="K71" s="13">
        <f t="shared" si="18"/>
        <v>84.207334817415898</v>
      </c>
      <c r="L71" s="13">
        <f t="shared" si="19"/>
        <v>73.602713992741371</v>
      </c>
      <c r="M71" s="13">
        <f t="shared" ref="M71:M134" si="25">L71+M70-N70</f>
        <v>119.04725474596542</v>
      </c>
      <c r="N71" s="13">
        <f t="shared" si="20"/>
        <v>73.80929794249856</v>
      </c>
      <c r="O71" s="13">
        <f t="shared" si="21"/>
        <v>85.602979917131989</v>
      </c>
      <c r="Q71" s="41">
        <v>12.824069906567839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39.991327058803328</v>
      </c>
      <c r="G72" s="13">
        <f t="shared" si="15"/>
        <v>1.4164004633855891</v>
      </c>
      <c r="H72" s="13">
        <f t="shared" si="16"/>
        <v>38.574926595417736</v>
      </c>
      <c r="I72" s="16">
        <f t="shared" si="24"/>
        <v>49.179547420092263</v>
      </c>
      <c r="J72" s="13">
        <f t="shared" si="17"/>
        <v>36.820741498439531</v>
      </c>
      <c r="K72" s="13">
        <f t="shared" si="18"/>
        <v>12.358805921652731</v>
      </c>
      <c r="L72" s="13">
        <f t="shared" si="19"/>
        <v>1.2258984667649804</v>
      </c>
      <c r="M72" s="13">
        <f t="shared" si="25"/>
        <v>46.463855270231832</v>
      </c>
      <c r="N72" s="13">
        <f t="shared" si="20"/>
        <v>28.807590267543734</v>
      </c>
      <c r="O72" s="13">
        <f t="shared" si="21"/>
        <v>30.223990730929323</v>
      </c>
      <c r="Q72" s="41">
        <v>14.11509039729304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34.473444234436542</v>
      </c>
      <c r="G73" s="13">
        <f t="shared" si="15"/>
        <v>0.79948568770216222</v>
      </c>
      <c r="H73" s="13">
        <f t="shared" si="16"/>
        <v>33.673958546734383</v>
      </c>
      <c r="I73" s="16">
        <f t="shared" si="24"/>
        <v>44.806866001622133</v>
      </c>
      <c r="J73" s="13">
        <f t="shared" si="17"/>
        <v>34.835923025237875</v>
      </c>
      <c r="K73" s="13">
        <f t="shared" si="18"/>
        <v>9.9709429763842579</v>
      </c>
      <c r="L73" s="13">
        <f t="shared" si="19"/>
        <v>0</v>
      </c>
      <c r="M73" s="13">
        <f t="shared" si="25"/>
        <v>17.656265002688098</v>
      </c>
      <c r="N73" s="13">
        <f t="shared" si="20"/>
        <v>10.946884301666621</v>
      </c>
      <c r="O73" s="13">
        <f t="shared" si="21"/>
        <v>11.746369989368784</v>
      </c>
      <c r="Q73" s="41">
        <v>14.074860826429591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22.68254504304452</v>
      </c>
      <c r="G74" s="13">
        <f t="shared" si="15"/>
        <v>0</v>
      </c>
      <c r="H74" s="13">
        <f t="shared" si="16"/>
        <v>22.68254504304452</v>
      </c>
      <c r="I74" s="16">
        <f t="shared" si="24"/>
        <v>32.653488019428778</v>
      </c>
      <c r="J74" s="13">
        <f t="shared" si="17"/>
        <v>29.809885684008091</v>
      </c>
      <c r="K74" s="13">
        <f t="shared" si="18"/>
        <v>2.8436023354206874</v>
      </c>
      <c r="L74" s="13">
        <f t="shared" si="19"/>
        <v>0</v>
      </c>
      <c r="M74" s="13">
        <f t="shared" si="25"/>
        <v>6.7093807010214768</v>
      </c>
      <c r="N74" s="13">
        <f t="shared" si="20"/>
        <v>4.159816034633316</v>
      </c>
      <c r="O74" s="13">
        <f t="shared" si="21"/>
        <v>4.159816034633316</v>
      </c>
      <c r="Q74" s="41">
        <v>18.02423478708376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0.27540229791716131</v>
      </c>
      <c r="G75" s="13">
        <f t="shared" si="15"/>
        <v>0</v>
      </c>
      <c r="H75" s="13">
        <f t="shared" si="16"/>
        <v>0.27540229791716131</v>
      </c>
      <c r="I75" s="16">
        <f t="shared" si="24"/>
        <v>3.1190046333378487</v>
      </c>
      <c r="J75" s="13">
        <f t="shared" si="17"/>
        <v>3.1164872196602769</v>
      </c>
      <c r="K75" s="13">
        <f t="shared" si="18"/>
        <v>2.5174136775718559E-3</v>
      </c>
      <c r="L75" s="13">
        <f t="shared" si="19"/>
        <v>0</v>
      </c>
      <c r="M75" s="13">
        <f t="shared" si="25"/>
        <v>2.5495646663881608</v>
      </c>
      <c r="N75" s="13">
        <f t="shared" si="20"/>
        <v>1.5807300931606596</v>
      </c>
      <c r="O75" s="13">
        <f t="shared" si="21"/>
        <v>1.5807300931606596</v>
      </c>
      <c r="Q75" s="41">
        <v>18.877974865334441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39.689793963144339</v>
      </c>
      <c r="G76" s="13">
        <f t="shared" si="15"/>
        <v>1.3826882175857806</v>
      </c>
      <c r="H76" s="13">
        <f t="shared" si="16"/>
        <v>38.307105745558559</v>
      </c>
      <c r="I76" s="16">
        <f t="shared" si="24"/>
        <v>38.309623159236132</v>
      </c>
      <c r="J76" s="13">
        <f t="shared" si="17"/>
        <v>36.053963970744725</v>
      </c>
      <c r="K76" s="13">
        <f t="shared" si="18"/>
        <v>2.255659188491407</v>
      </c>
      <c r="L76" s="13">
        <f t="shared" si="19"/>
        <v>0</v>
      </c>
      <c r="M76" s="13">
        <f t="shared" si="25"/>
        <v>0.96883457322750122</v>
      </c>
      <c r="N76" s="13">
        <f t="shared" si="20"/>
        <v>0.60067743540105079</v>
      </c>
      <c r="O76" s="13">
        <f t="shared" si="21"/>
        <v>1.9833656529868313</v>
      </c>
      <c r="Q76" s="41">
        <v>23.380077930051471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12.204192225896771</v>
      </c>
      <c r="G77" s="18">
        <f t="shared" si="15"/>
        <v>0</v>
      </c>
      <c r="H77" s="18">
        <f t="shared" si="16"/>
        <v>12.204192225896771</v>
      </c>
      <c r="I77" s="17">
        <f t="shared" si="24"/>
        <v>14.459851414388178</v>
      </c>
      <c r="J77" s="18">
        <f t="shared" si="17"/>
        <v>14.312073764202985</v>
      </c>
      <c r="K77" s="18">
        <f t="shared" si="18"/>
        <v>0.1477776501851924</v>
      </c>
      <c r="L77" s="18">
        <f t="shared" si="19"/>
        <v>0</v>
      </c>
      <c r="M77" s="18">
        <f t="shared" si="25"/>
        <v>0.36815713782645043</v>
      </c>
      <c r="N77" s="18">
        <f t="shared" si="20"/>
        <v>0.22825742545239927</v>
      </c>
      <c r="O77" s="18">
        <f t="shared" si="21"/>
        <v>0.22825742545239927</v>
      </c>
      <c r="Q77" s="42">
        <v>22.517217000000009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0.7</v>
      </c>
      <c r="G78" s="13">
        <f t="shared" si="15"/>
        <v>0</v>
      </c>
      <c r="H78" s="13">
        <f t="shared" si="16"/>
        <v>0.7</v>
      </c>
      <c r="I78" s="16">
        <f t="shared" si="24"/>
        <v>0.84777765018519236</v>
      </c>
      <c r="J78" s="13">
        <f t="shared" si="17"/>
        <v>0.84774610706919051</v>
      </c>
      <c r="K78" s="13">
        <f t="shared" si="18"/>
        <v>3.1543116001842009E-5</v>
      </c>
      <c r="L78" s="13">
        <f t="shared" si="19"/>
        <v>0</v>
      </c>
      <c r="M78" s="13">
        <f t="shared" si="25"/>
        <v>0.13989971237405116</v>
      </c>
      <c r="N78" s="13">
        <f t="shared" si="20"/>
        <v>8.6737821671911713E-2</v>
      </c>
      <c r="O78" s="13">
        <f t="shared" si="21"/>
        <v>8.6737821671911713E-2</v>
      </c>
      <c r="Q78" s="41">
        <v>22.21896892515133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34.079455377476123</v>
      </c>
      <c r="G79" s="13">
        <f t="shared" si="15"/>
        <v>0.75543662847963344</v>
      </c>
      <c r="H79" s="13">
        <f t="shared" si="16"/>
        <v>33.324018748996487</v>
      </c>
      <c r="I79" s="16">
        <f t="shared" si="24"/>
        <v>33.324050292112489</v>
      </c>
      <c r="J79" s="13">
        <f t="shared" si="17"/>
        <v>30.632914009950948</v>
      </c>
      <c r="K79" s="13">
        <f t="shared" si="18"/>
        <v>2.6911362821615405</v>
      </c>
      <c r="L79" s="13">
        <f t="shared" si="19"/>
        <v>0</v>
      </c>
      <c r="M79" s="13">
        <f t="shared" si="25"/>
        <v>5.3161890702139447E-2</v>
      </c>
      <c r="N79" s="13">
        <f t="shared" si="20"/>
        <v>3.2960372235326454E-2</v>
      </c>
      <c r="O79" s="13">
        <f t="shared" si="21"/>
        <v>0.78839700071495988</v>
      </c>
      <c r="Q79" s="41">
        <v>18.919141302684721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118.0458361217129</v>
      </c>
      <c r="G80" s="13">
        <f t="shared" si="15"/>
        <v>10.143113494873486</v>
      </c>
      <c r="H80" s="13">
        <f t="shared" si="16"/>
        <v>107.90272262683941</v>
      </c>
      <c r="I80" s="16">
        <f t="shared" si="24"/>
        <v>110.59385890900094</v>
      </c>
      <c r="J80" s="13">
        <f t="shared" si="17"/>
        <v>46.004332422040974</v>
      </c>
      <c r="K80" s="13">
        <f t="shared" si="18"/>
        <v>64.589526486959969</v>
      </c>
      <c r="L80" s="13">
        <f t="shared" si="19"/>
        <v>53.840660177870568</v>
      </c>
      <c r="M80" s="13">
        <f t="shared" si="25"/>
        <v>53.860861696337381</v>
      </c>
      <c r="N80" s="13">
        <f t="shared" si="20"/>
        <v>33.393734251729178</v>
      </c>
      <c r="O80" s="13">
        <f t="shared" si="21"/>
        <v>43.53684774660266</v>
      </c>
      <c r="Q80" s="41">
        <v>12.756379454613731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165.6605076436079</v>
      </c>
      <c r="G81" s="13">
        <f t="shared" si="15"/>
        <v>15.466567315142093</v>
      </c>
      <c r="H81" s="13">
        <f t="shared" si="16"/>
        <v>150.1939403284658</v>
      </c>
      <c r="I81" s="16">
        <f t="shared" si="24"/>
        <v>160.94280663755518</v>
      </c>
      <c r="J81" s="13">
        <f t="shared" si="17"/>
        <v>47.207834253714744</v>
      </c>
      <c r="K81" s="13">
        <f t="shared" si="18"/>
        <v>113.73497238384044</v>
      </c>
      <c r="L81" s="13">
        <f t="shared" si="19"/>
        <v>103.34746186591632</v>
      </c>
      <c r="M81" s="13">
        <f t="shared" si="25"/>
        <v>123.81458931052452</v>
      </c>
      <c r="N81" s="13">
        <f t="shared" si="20"/>
        <v>76.765045372525208</v>
      </c>
      <c r="O81" s="13">
        <f t="shared" si="21"/>
        <v>92.231612687667308</v>
      </c>
      <c r="Q81" s="41">
        <v>12.401980851929681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26.56502822790403</v>
      </c>
      <c r="G82" s="13">
        <f t="shared" si="15"/>
        <v>0</v>
      </c>
      <c r="H82" s="13">
        <f t="shared" si="16"/>
        <v>26.56502822790403</v>
      </c>
      <c r="I82" s="16">
        <f t="shared" si="24"/>
        <v>36.952538745828164</v>
      </c>
      <c r="J82" s="13">
        <f t="shared" si="17"/>
        <v>28.818096437096571</v>
      </c>
      <c r="K82" s="13">
        <f t="shared" si="18"/>
        <v>8.1344423087315931</v>
      </c>
      <c r="L82" s="13">
        <f t="shared" si="19"/>
        <v>0</v>
      </c>
      <c r="M82" s="13">
        <f t="shared" si="25"/>
        <v>47.049543937999317</v>
      </c>
      <c r="N82" s="13">
        <f t="shared" si="20"/>
        <v>29.170717241559576</v>
      </c>
      <c r="O82" s="13">
        <f t="shared" si="21"/>
        <v>29.170717241559576</v>
      </c>
      <c r="Q82" s="41">
        <v>11.36913959354839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1.3543990553658101</v>
      </c>
      <c r="G83" s="13">
        <f t="shared" si="15"/>
        <v>0</v>
      </c>
      <c r="H83" s="13">
        <f t="shared" si="16"/>
        <v>1.3543990553658101</v>
      </c>
      <c r="I83" s="16">
        <f t="shared" si="24"/>
        <v>9.4888413640974036</v>
      </c>
      <c r="J83" s="13">
        <f t="shared" si="17"/>
        <v>9.3526652870000451</v>
      </c>
      <c r="K83" s="13">
        <f t="shared" si="18"/>
        <v>0.13617607709735857</v>
      </c>
      <c r="L83" s="13">
        <f t="shared" si="19"/>
        <v>0</v>
      </c>
      <c r="M83" s="13">
        <f t="shared" si="25"/>
        <v>17.878826696439742</v>
      </c>
      <c r="N83" s="13">
        <f t="shared" si="20"/>
        <v>11.084872551792639</v>
      </c>
      <c r="O83" s="13">
        <f t="shared" si="21"/>
        <v>11.084872551792639</v>
      </c>
      <c r="Q83" s="41">
        <v>14.078517422082941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4.422781978999871</v>
      </c>
      <c r="G84" s="13">
        <f t="shared" si="15"/>
        <v>0</v>
      </c>
      <c r="H84" s="13">
        <f t="shared" si="16"/>
        <v>4.422781978999871</v>
      </c>
      <c r="I84" s="16">
        <f t="shared" si="24"/>
        <v>4.5589580560972296</v>
      </c>
      <c r="J84" s="13">
        <f t="shared" si="17"/>
        <v>4.5447648316739819</v>
      </c>
      <c r="K84" s="13">
        <f t="shared" si="18"/>
        <v>1.4193224423247663E-2</v>
      </c>
      <c r="L84" s="13">
        <f t="shared" si="19"/>
        <v>0</v>
      </c>
      <c r="M84" s="13">
        <f t="shared" si="25"/>
        <v>6.7939541446471026</v>
      </c>
      <c r="N84" s="13">
        <f t="shared" si="20"/>
        <v>4.2122515696812037</v>
      </c>
      <c r="O84" s="13">
        <f t="shared" si="21"/>
        <v>4.2122515696812037</v>
      </c>
      <c r="Q84" s="41">
        <v>14.64953245299032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5.5531660313988507</v>
      </c>
      <c r="G85" s="13">
        <f t="shared" si="15"/>
        <v>0</v>
      </c>
      <c r="H85" s="13">
        <f t="shared" si="16"/>
        <v>5.5531660313988507</v>
      </c>
      <c r="I85" s="16">
        <f t="shared" si="24"/>
        <v>5.5673592558220983</v>
      </c>
      <c r="J85" s="13">
        <f t="shared" si="17"/>
        <v>5.5506094172082587</v>
      </c>
      <c r="K85" s="13">
        <f t="shared" si="18"/>
        <v>1.6749838613839607E-2</v>
      </c>
      <c r="L85" s="13">
        <f t="shared" si="19"/>
        <v>0</v>
      </c>
      <c r="M85" s="13">
        <f t="shared" si="25"/>
        <v>2.5817025749658988</v>
      </c>
      <c r="N85" s="13">
        <f t="shared" si="20"/>
        <v>1.6006555964788574</v>
      </c>
      <c r="O85" s="13">
        <f t="shared" si="21"/>
        <v>1.6006555964788574</v>
      </c>
      <c r="Q85" s="41">
        <v>17.744848167718811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1.476857740155499</v>
      </c>
      <c r="G86" s="13">
        <f t="shared" si="15"/>
        <v>0</v>
      </c>
      <c r="H86" s="13">
        <f t="shared" si="16"/>
        <v>1.476857740155499</v>
      </c>
      <c r="I86" s="16">
        <f t="shared" si="24"/>
        <v>1.4936075787693386</v>
      </c>
      <c r="J86" s="13">
        <f t="shared" si="17"/>
        <v>1.4933185082262426</v>
      </c>
      <c r="K86" s="13">
        <f t="shared" si="18"/>
        <v>2.8907054309601499E-4</v>
      </c>
      <c r="L86" s="13">
        <f t="shared" si="19"/>
        <v>0</v>
      </c>
      <c r="M86" s="13">
        <f t="shared" si="25"/>
        <v>0.98104697848704148</v>
      </c>
      <c r="N86" s="13">
        <f t="shared" si="20"/>
        <v>0.60824912666196573</v>
      </c>
      <c r="O86" s="13">
        <f t="shared" si="21"/>
        <v>0.60824912666196573</v>
      </c>
      <c r="Q86" s="41">
        <v>18.569083416494941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1.651574493722261</v>
      </c>
      <c r="G87" s="13">
        <f t="shared" si="15"/>
        <v>0</v>
      </c>
      <c r="H87" s="13">
        <f t="shared" si="16"/>
        <v>1.651574493722261</v>
      </c>
      <c r="I87" s="16">
        <f t="shared" si="24"/>
        <v>1.651863564265357</v>
      </c>
      <c r="J87" s="13">
        <f t="shared" si="17"/>
        <v>1.651646001102999</v>
      </c>
      <c r="K87" s="13">
        <f t="shared" si="18"/>
        <v>2.1756316235799211E-4</v>
      </c>
      <c r="L87" s="13">
        <f t="shared" si="19"/>
        <v>0</v>
      </c>
      <c r="M87" s="13">
        <f t="shared" si="25"/>
        <v>0.37279785182507574</v>
      </c>
      <c r="N87" s="13">
        <f t="shared" si="20"/>
        <v>0.23113466813154696</v>
      </c>
      <c r="O87" s="13">
        <f t="shared" si="21"/>
        <v>0.23113466813154696</v>
      </c>
      <c r="Q87" s="41">
        <v>22.71438837798415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10.12812459892579</v>
      </c>
      <c r="G88" s="13">
        <f t="shared" si="15"/>
        <v>0</v>
      </c>
      <c r="H88" s="13">
        <f t="shared" si="16"/>
        <v>10.12812459892579</v>
      </c>
      <c r="I88" s="16">
        <f t="shared" si="24"/>
        <v>10.128342162088149</v>
      </c>
      <c r="J88" s="13">
        <f t="shared" si="17"/>
        <v>10.076729639098874</v>
      </c>
      <c r="K88" s="13">
        <f t="shared" si="18"/>
        <v>5.1612522989275433E-2</v>
      </c>
      <c r="L88" s="13">
        <f t="shared" si="19"/>
        <v>0</v>
      </c>
      <c r="M88" s="13">
        <f t="shared" si="25"/>
        <v>0.14166318369352879</v>
      </c>
      <c r="N88" s="13">
        <f t="shared" si="20"/>
        <v>8.7831173889987846E-2</v>
      </c>
      <c r="O88" s="13">
        <f t="shared" si="21"/>
        <v>8.7831173889987846E-2</v>
      </c>
      <c r="Q88" s="41">
        <v>22.457525456396159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19.42143192560097</v>
      </c>
      <c r="G89" s="18">
        <f t="shared" si="15"/>
        <v>0</v>
      </c>
      <c r="H89" s="18">
        <f t="shared" si="16"/>
        <v>19.42143192560097</v>
      </c>
      <c r="I89" s="17">
        <f t="shared" si="24"/>
        <v>19.473044448590244</v>
      </c>
      <c r="J89" s="18">
        <f t="shared" si="17"/>
        <v>19.172671981157567</v>
      </c>
      <c r="K89" s="18">
        <f t="shared" si="18"/>
        <v>0.30037246743267687</v>
      </c>
      <c r="L89" s="18">
        <f t="shared" si="19"/>
        <v>0</v>
      </c>
      <c r="M89" s="18">
        <f t="shared" si="25"/>
        <v>5.3832009803540942E-2</v>
      </c>
      <c r="N89" s="18">
        <f t="shared" si="20"/>
        <v>3.3375846078195381E-2</v>
      </c>
      <c r="O89" s="18">
        <f t="shared" si="21"/>
        <v>3.3375846078195381E-2</v>
      </c>
      <c r="Q89" s="42">
        <v>23.76705500000001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16.163350700322841</v>
      </c>
      <c r="G90" s="13">
        <f t="shared" si="15"/>
        <v>0</v>
      </c>
      <c r="H90" s="13">
        <f t="shared" si="16"/>
        <v>16.163350700322841</v>
      </c>
      <c r="I90" s="16">
        <f t="shared" si="24"/>
        <v>16.463723167755518</v>
      </c>
      <c r="J90" s="13">
        <f t="shared" si="17"/>
        <v>16.227078634993251</v>
      </c>
      <c r="K90" s="13">
        <f t="shared" si="18"/>
        <v>0.23664453276226638</v>
      </c>
      <c r="L90" s="13">
        <f t="shared" si="19"/>
        <v>0</v>
      </c>
      <c r="M90" s="13">
        <f t="shared" si="25"/>
        <v>2.0456163725345561E-2</v>
      </c>
      <c r="N90" s="13">
        <f t="shared" si="20"/>
        <v>1.2682821509714247E-2</v>
      </c>
      <c r="O90" s="13">
        <f t="shared" si="21"/>
        <v>1.2682821509714247E-2</v>
      </c>
      <c r="Q90" s="41">
        <v>21.894856932417991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18.969922725436621</v>
      </c>
      <c r="G91" s="13">
        <f t="shared" si="15"/>
        <v>0</v>
      </c>
      <c r="H91" s="13">
        <f t="shared" si="16"/>
        <v>18.969922725436621</v>
      </c>
      <c r="I91" s="16">
        <f t="shared" si="24"/>
        <v>19.206567258198888</v>
      </c>
      <c r="J91" s="13">
        <f t="shared" si="17"/>
        <v>18.674955025182456</v>
      </c>
      <c r="K91" s="13">
        <f t="shared" si="18"/>
        <v>0.5316122330164319</v>
      </c>
      <c r="L91" s="13">
        <f t="shared" si="19"/>
        <v>0</v>
      </c>
      <c r="M91" s="13">
        <f t="shared" si="25"/>
        <v>7.7733422156313139E-3</v>
      </c>
      <c r="N91" s="13">
        <f t="shared" si="20"/>
        <v>4.8194721736914145E-3</v>
      </c>
      <c r="O91" s="13">
        <f t="shared" si="21"/>
        <v>4.8194721736914145E-3</v>
      </c>
      <c r="Q91" s="41">
        <v>19.298436406972922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53.579775672751992</v>
      </c>
      <c r="G92" s="13">
        <f t="shared" si="15"/>
        <v>2.9356271297332763</v>
      </c>
      <c r="H92" s="13">
        <f t="shared" si="16"/>
        <v>50.644148543018716</v>
      </c>
      <c r="I92" s="16">
        <f t="shared" si="24"/>
        <v>51.175760776035148</v>
      </c>
      <c r="J92" s="13">
        <f t="shared" si="17"/>
        <v>36.566378420838774</v>
      </c>
      <c r="K92" s="13">
        <f t="shared" si="18"/>
        <v>14.609382355196374</v>
      </c>
      <c r="L92" s="13">
        <f t="shared" si="19"/>
        <v>3.4930229000851942</v>
      </c>
      <c r="M92" s="13">
        <f t="shared" si="25"/>
        <v>3.4959767701271338</v>
      </c>
      <c r="N92" s="13">
        <f t="shared" si="20"/>
        <v>2.1675055974788231</v>
      </c>
      <c r="O92" s="13">
        <f t="shared" si="21"/>
        <v>5.103132727212099</v>
      </c>
      <c r="Q92" s="41">
        <v>13.232630471379281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59.802683878668489</v>
      </c>
      <c r="G93" s="13">
        <f t="shared" si="15"/>
        <v>3.6313657204475662</v>
      </c>
      <c r="H93" s="13">
        <f t="shared" si="16"/>
        <v>56.17131815822092</v>
      </c>
      <c r="I93" s="16">
        <f t="shared" si="24"/>
        <v>67.287677613332093</v>
      </c>
      <c r="J93" s="13">
        <f t="shared" si="17"/>
        <v>42.18188144495462</v>
      </c>
      <c r="K93" s="13">
        <f t="shared" si="18"/>
        <v>25.105796168377474</v>
      </c>
      <c r="L93" s="13">
        <f t="shared" si="19"/>
        <v>14.066614564614285</v>
      </c>
      <c r="M93" s="13">
        <f t="shared" si="25"/>
        <v>15.395085737262598</v>
      </c>
      <c r="N93" s="13">
        <f t="shared" si="20"/>
        <v>9.5449531571028103</v>
      </c>
      <c r="O93" s="13">
        <f t="shared" si="21"/>
        <v>13.176318877550376</v>
      </c>
      <c r="Q93" s="41">
        <v>13.74465985224902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46.050531678438432</v>
      </c>
      <c r="G94" s="13">
        <f t="shared" si="15"/>
        <v>2.0938365340167437</v>
      </c>
      <c r="H94" s="13">
        <f t="shared" si="16"/>
        <v>43.956695144421687</v>
      </c>
      <c r="I94" s="16">
        <f t="shared" si="24"/>
        <v>54.99587674818487</v>
      </c>
      <c r="J94" s="13">
        <f t="shared" si="17"/>
        <v>34.014779771792647</v>
      </c>
      <c r="K94" s="13">
        <f t="shared" si="18"/>
        <v>20.981096976392223</v>
      </c>
      <c r="L94" s="13">
        <f t="shared" si="19"/>
        <v>9.9115873551975522</v>
      </c>
      <c r="M94" s="13">
        <f t="shared" si="25"/>
        <v>15.761719935357341</v>
      </c>
      <c r="N94" s="13">
        <f t="shared" si="20"/>
        <v>9.7722663599215522</v>
      </c>
      <c r="O94" s="13">
        <f t="shared" si="21"/>
        <v>11.866102893938296</v>
      </c>
      <c r="Q94" s="41">
        <v>10.452049680733371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16.223394064671322</v>
      </c>
      <c r="G95" s="13">
        <f t="shared" si="15"/>
        <v>0</v>
      </c>
      <c r="H95" s="13">
        <f t="shared" si="16"/>
        <v>16.223394064671322</v>
      </c>
      <c r="I95" s="16">
        <f t="shared" si="24"/>
        <v>27.292903685865994</v>
      </c>
      <c r="J95" s="13">
        <f t="shared" si="17"/>
        <v>22.863285956708864</v>
      </c>
      <c r="K95" s="13">
        <f t="shared" si="18"/>
        <v>4.4296177291571297</v>
      </c>
      <c r="L95" s="13">
        <f t="shared" si="19"/>
        <v>0</v>
      </c>
      <c r="M95" s="13">
        <f t="shared" si="25"/>
        <v>5.9894535754357889</v>
      </c>
      <c r="N95" s="13">
        <f t="shared" si="20"/>
        <v>3.713461216770189</v>
      </c>
      <c r="O95" s="13">
        <f t="shared" si="21"/>
        <v>3.713461216770189</v>
      </c>
      <c r="Q95" s="41">
        <v>9.9514185935483876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17.548487805056102</v>
      </c>
      <c r="G96" s="13">
        <f t="shared" si="15"/>
        <v>0</v>
      </c>
      <c r="H96" s="13">
        <f t="shared" si="16"/>
        <v>17.548487805056102</v>
      </c>
      <c r="I96" s="16">
        <f t="shared" si="24"/>
        <v>21.978105534213231</v>
      </c>
      <c r="J96" s="13">
        <f t="shared" si="17"/>
        <v>20.349211310300166</v>
      </c>
      <c r="K96" s="13">
        <f t="shared" si="18"/>
        <v>1.6288942239130648</v>
      </c>
      <c r="L96" s="13">
        <f t="shared" si="19"/>
        <v>0</v>
      </c>
      <c r="M96" s="13">
        <f t="shared" si="25"/>
        <v>2.2759923586655999</v>
      </c>
      <c r="N96" s="13">
        <f t="shared" si="20"/>
        <v>1.4111152623726719</v>
      </c>
      <c r="O96" s="13">
        <f t="shared" si="21"/>
        <v>1.4111152623726719</v>
      </c>
      <c r="Q96" s="41">
        <v>13.669616805981461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4.6252800282911517</v>
      </c>
      <c r="G97" s="13">
        <f t="shared" si="15"/>
        <v>0</v>
      </c>
      <c r="H97" s="13">
        <f t="shared" si="16"/>
        <v>4.6252800282911517</v>
      </c>
      <c r="I97" s="16">
        <f t="shared" si="24"/>
        <v>6.2541742522042165</v>
      </c>
      <c r="J97" s="13">
        <f t="shared" si="17"/>
        <v>6.2237572882381915</v>
      </c>
      <c r="K97" s="13">
        <f t="shared" si="18"/>
        <v>3.0416963966025001E-2</v>
      </c>
      <c r="L97" s="13">
        <f t="shared" si="19"/>
        <v>0</v>
      </c>
      <c r="M97" s="13">
        <f t="shared" si="25"/>
        <v>0.86487709629292797</v>
      </c>
      <c r="N97" s="13">
        <f t="shared" si="20"/>
        <v>0.53622379970161538</v>
      </c>
      <c r="O97" s="13">
        <f t="shared" si="21"/>
        <v>0.53622379970161538</v>
      </c>
      <c r="Q97" s="41">
        <v>15.965254838184849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1.347761845717818</v>
      </c>
      <c r="G98" s="13">
        <f t="shared" si="15"/>
        <v>0</v>
      </c>
      <c r="H98" s="13">
        <f t="shared" si="16"/>
        <v>1.347761845717818</v>
      </c>
      <c r="I98" s="16">
        <f t="shared" si="24"/>
        <v>1.378178809683843</v>
      </c>
      <c r="J98" s="13">
        <f t="shared" si="17"/>
        <v>1.3779960485920593</v>
      </c>
      <c r="K98" s="13">
        <f t="shared" si="18"/>
        <v>1.8276109178372302E-4</v>
      </c>
      <c r="L98" s="13">
        <f t="shared" si="19"/>
        <v>0</v>
      </c>
      <c r="M98" s="13">
        <f t="shared" si="25"/>
        <v>0.32865329659131259</v>
      </c>
      <c r="N98" s="13">
        <f t="shared" si="20"/>
        <v>0.20376504388661382</v>
      </c>
      <c r="O98" s="13">
        <f t="shared" si="21"/>
        <v>0.20376504388661382</v>
      </c>
      <c r="Q98" s="41">
        <v>20.103341558345871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13.87767589700705</v>
      </c>
      <c r="G99" s="13">
        <f t="shared" si="15"/>
        <v>0</v>
      </c>
      <c r="H99" s="13">
        <f t="shared" si="16"/>
        <v>13.87767589700705</v>
      </c>
      <c r="I99" s="16">
        <f t="shared" si="24"/>
        <v>13.877858658098834</v>
      </c>
      <c r="J99" s="13">
        <f t="shared" si="17"/>
        <v>13.712137065633378</v>
      </c>
      <c r="K99" s="13">
        <f t="shared" si="18"/>
        <v>0.16572159246545581</v>
      </c>
      <c r="L99" s="13">
        <f t="shared" si="19"/>
        <v>0</v>
      </c>
      <c r="M99" s="13">
        <f t="shared" si="25"/>
        <v>0.12488825270469878</v>
      </c>
      <c r="N99" s="13">
        <f t="shared" si="20"/>
        <v>7.7430716676913244E-2</v>
      </c>
      <c r="O99" s="13">
        <f t="shared" si="21"/>
        <v>7.7430716676913244E-2</v>
      </c>
      <c r="Q99" s="41">
        <v>20.815583874927992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0.98546352979823937</v>
      </c>
      <c r="G100" s="13">
        <f t="shared" si="15"/>
        <v>0</v>
      </c>
      <c r="H100" s="13">
        <f t="shared" si="16"/>
        <v>0.98546352979823937</v>
      </c>
      <c r="I100" s="16">
        <f t="shared" si="24"/>
        <v>1.1511851222636951</v>
      </c>
      <c r="J100" s="13">
        <f t="shared" si="17"/>
        <v>1.1511220319784519</v>
      </c>
      <c r="K100" s="13">
        <f t="shared" si="18"/>
        <v>6.3090285243205813E-5</v>
      </c>
      <c r="L100" s="13">
        <f t="shared" si="19"/>
        <v>0</v>
      </c>
      <c r="M100" s="13">
        <f t="shared" si="25"/>
        <v>4.7457536027785532E-2</v>
      </c>
      <c r="N100" s="13">
        <f t="shared" si="20"/>
        <v>2.9423672337227029E-2</v>
      </c>
      <c r="O100" s="13">
        <f t="shared" si="21"/>
        <v>2.9423672337227029E-2</v>
      </c>
      <c r="Q100" s="41">
        <v>23.81528034501212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13.040981969945459</v>
      </c>
      <c r="G101" s="18">
        <f t="shared" si="15"/>
        <v>0</v>
      </c>
      <c r="H101" s="18">
        <f t="shared" si="16"/>
        <v>13.040981969945459</v>
      </c>
      <c r="I101" s="17">
        <f t="shared" si="24"/>
        <v>13.041045060230703</v>
      </c>
      <c r="J101" s="18">
        <f t="shared" si="17"/>
        <v>12.949106528471725</v>
      </c>
      <c r="K101" s="18">
        <f t="shared" si="18"/>
        <v>9.1938531758977149E-2</v>
      </c>
      <c r="L101" s="18">
        <f t="shared" si="19"/>
        <v>0</v>
      </c>
      <c r="M101" s="18">
        <f t="shared" si="25"/>
        <v>1.8033863690558503E-2</v>
      </c>
      <c r="N101" s="18">
        <f t="shared" si="20"/>
        <v>1.1180995488146273E-2</v>
      </c>
      <c r="O101" s="18">
        <f t="shared" si="21"/>
        <v>1.1180995488146273E-2</v>
      </c>
      <c r="P101" s="3"/>
      <c r="Q101" s="42">
        <v>23.72314900000001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0.65775339194777238</v>
      </c>
      <c r="G102" s="13">
        <f t="shared" si="15"/>
        <v>0</v>
      </c>
      <c r="H102" s="13">
        <f t="shared" si="16"/>
        <v>0.65775339194777238</v>
      </c>
      <c r="I102" s="16">
        <f t="shared" si="24"/>
        <v>0.74969192370674953</v>
      </c>
      <c r="J102" s="13">
        <f t="shared" si="17"/>
        <v>0.74966746468154422</v>
      </c>
      <c r="K102" s="13">
        <f t="shared" si="18"/>
        <v>2.4459025205314511E-5</v>
      </c>
      <c r="L102" s="13">
        <f t="shared" si="19"/>
        <v>0</v>
      </c>
      <c r="M102" s="13">
        <f t="shared" si="25"/>
        <v>6.8528682024122309E-3</v>
      </c>
      <c r="N102" s="13">
        <f t="shared" si="20"/>
        <v>4.2487782854955828E-3</v>
      </c>
      <c r="O102" s="13">
        <f t="shared" si="21"/>
        <v>4.2487782854955828E-3</v>
      </c>
      <c r="Q102" s="41">
        <v>21.40845004832595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0.35200555302519881</v>
      </c>
      <c r="G103" s="13">
        <f t="shared" si="15"/>
        <v>0</v>
      </c>
      <c r="H103" s="13">
        <f t="shared" si="16"/>
        <v>0.35200555302519881</v>
      </c>
      <c r="I103" s="16">
        <f t="shared" si="24"/>
        <v>0.35203001205040413</v>
      </c>
      <c r="J103" s="13">
        <f t="shared" si="17"/>
        <v>0.35202736087198466</v>
      </c>
      <c r="K103" s="13">
        <f t="shared" si="18"/>
        <v>2.6511784194660493E-6</v>
      </c>
      <c r="L103" s="13">
        <f t="shared" si="19"/>
        <v>0</v>
      </c>
      <c r="M103" s="13">
        <f t="shared" si="25"/>
        <v>2.604089916916648E-3</v>
      </c>
      <c r="N103" s="13">
        <f t="shared" si="20"/>
        <v>1.6145357484883217E-3</v>
      </c>
      <c r="O103" s="13">
        <f t="shared" si="21"/>
        <v>1.6145357484883217E-3</v>
      </c>
      <c r="Q103" s="41">
        <v>21.084665050785119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45.560836031210442</v>
      </c>
      <c r="G104" s="13">
        <f t="shared" si="15"/>
        <v>2.0390871872149705</v>
      </c>
      <c r="H104" s="13">
        <f t="shared" si="16"/>
        <v>43.521748843995475</v>
      </c>
      <c r="I104" s="16">
        <f t="shared" si="24"/>
        <v>43.521751495173895</v>
      </c>
      <c r="J104" s="13">
        <f t="shared" si="17"/>
        <v>36.350825691723081</v>
      </c>
      <c r="K104" s="13">
        <f t="shared" si="18"/>
        <v>7.1709258034508139</v>
      </c>
      <c r="L104" s="13">
        <f t="shared" si="19"/>
        <v>0</v>
      </c>
      <c r="M104" s="13">
        <f t="shared" si="25"/>
        <v>9.8955416842832632E-4</v>
      </c>
      <c r="N104" s="13">
        <f t="shared" si="20"/>
        <v>6.1352358442556235E-4</v>
      </c>
      <c r="O104" s="13">
        <f t="shared" si="21"/>
        <v>2.0397007107993961</v>
      </c>
      <c r="Q104" s="41">
        <v>16.609675754408659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109.1235933586316</v>
      </c>
      <c r="G105" s="13">
        <f t="shared" si="15"/>
        <v>9.1455817298869704</v>
      </c>
      <c r="H105" s="13">
        <f t="shared" si="16"/>
        <v>99.978011628744625</v>
      </c>
      <c r="I105" s="16">
        <f t="shared" si="24"/>
        <v>107.14893743219544</v>
      </c>
      <c r="J105" s="13">
        <f t="shared" si="17"/>
        <v>49.88428695270477</v>
      </c>
      <c r="K105" s="13">
        <f t="shared" si="18"/>
        <v>57.264650479490669</v>
      </c>
      <c r="L105" s="13">
        <f t="shared" si="19"/>
        <v>46.461925947801753</v>
      </c>
      <c r="M105" s="13">
        <f t="shared" si="25"/>
        <v>46.462301978385753</v>
      </c>
      <c r="N105" s="13">
        <f t="shared" si="20"/>
        <v>28.806627226599165</v>
      </c>
      <c r="O105" s="13">
        <f t="shared" si="21"/>
        <v>37.952208956486132</v>
      </c>
      <c r="Q105" s="41">
        <v>14.32708660817814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135.04072229014571</v>
      </c>
      <c r="G106" s="13">
        <f t="shared" si="15"/>
        <v>12.043189433794362</v>
      </c>
      <c r="H106" s="13">
        <f t="shared" si="16"/>
        <v>122.99753285635134</v>
      </c>
      <c r="I106" s="16">
        <f t="shared" si="24"/>
        <v>133.80025738804025</v>
      </c>
      <c r="J106" s="13">
        <f t="shared" si="17"/>
        <v>41.034713134017011</v>
      </c>
      <c r="K106" s="13">
        <f t="shared" si="18"/>
        <v>92.76554425402324</v>
      </c>
      <c r="L106" s="13">
        <f t="shared" si="19"/>
        <v>82.223850084819745</v>
      </c>
      <c r="M106" s="13">
        <f t="shared" si="25"/>
        <v>99.879524836606336</v>
      </c>
      <c r="N106" s="13">
        <f t="shared" si="20"/>
        <v>61.925305398695926</v>
      </c>
      <c r="O106" s="13">
        <f t="shared" si="21"/>
        <v>73.968494832490293</v>
      </c>
      <c r="Q106" s="41">
        <v>10.39141759354839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18.913216345127481</v>
      </c>
      <c r="G107" s="13">
        <f t="shared" si="15"/>
        <v>0</v>
      </c>
      <c r="H107" s="13">
        <f t="shared" si="16"/>
        <v>18.913216345127481</v>
      </c>
      <c r="I107" s="16">
        <f t="shared" si="24"/>
        <v>29.454910514330976</v>
      </c>
      <c r="J107" s="13">
        <f t="shared" si="17"/>
        <v>25.13178786578321</v>
      </c>
      <c r="K107" s="13">
        <f t="shared" si="18"/>
        <v>4.3231226485477663</v>
      </c>
      <c r="L107" s="13">
        <f t="shared" si="19"/>
        <v>0</v>
      </c>
      <c r="M107" s="13">
        <f t="shared" si="25"/>
        <v>37.95421943791041</v>
      </c>
      <c r="N107" s="13">
        <f t="shared" si="20"/>
        <v>23.531616051504454</v>
      </c>
      <c r="O107" s="13">
        <f t="shared" si="21"/>
        <v>23.531616051504454</v>
      </c>
      <c r="Q107" s="41">
        <v>12.042847428790161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37.611538277446449</v>
      </c>
      <c r="G108" s="13">
        <f t="shared" si="15"/>
        <v>1.1503334030737036</v>
      </c>
      <c r="H108" s="13">
        <f t="shared" si="16"/>
        <v>36.461204874372747</v>
      </c>
      <c r="I108" s="16">
        <f t="shared" si="24"/>
        <v>40.784327522920513</v>
      </c>
      <c r="J108" s="13">
        <f t="shared" si="17"/>
        <v>33.543425580474221</v>
      </c>
      <c r="K108" s="13">
        <f t="shared" si="18"/>
        <v>7.2409019424462926</v>
      </c>
      <c r="L108" s="13">
        <f t="shared" si="19"/>
        <v>0</v>
      </c>
      <c r="M108" s="13">
        <f t="shared" si="25"/>
        <v>14.422603386405957</v>
      </c>
      <c r="N108" s="13">
        <f t="shared" si="20"/>
        <v>8.9420140995716935</v>
      </c>
      <c r="O108" s="13">
        <f t="shared" si="21"/>
        <v>10.092347502645397</v>
      </c>
      <c r="Q108" s="41">
        <v>14.977413947541409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119.6454692228007</v>
      </c>
      <c r="G109" s="13">
        <f t="shared" si="15"/>
        <v>10.321956962040915</v>
      </c>
      <c r="H109" s="13">
        <f t="shared" si="16"/>
        <v>109.32351226075978</v>
      </c>
      <c r="I109" s="16">
        <f t="shared" si="24"/>
        <v>116.56441420320607</v>
      </c>
      <c r="J109" s="13">
        <f t="shared" si="17"/>
        <v>52.200940532176489</v>
      </c>
      <c r="K109" s="13">
        <f t="shared" si="18"/>
        <v>64.363473671029581</v>
      </c>
      <c r="L109" s="13">
        <f t="shared" si="19"/>
        <v>53.612945244674684</v>
      </c>
      <c r="M109" s="13">
        <f t="shared" si="25"/>
        <v>59.093534531508951</v>
      </c>
      <c r="N109" s="13">
        <f t="shared" si="20"/>
        <v>36.637991409535552</v>
      </c>
      <c r="O109" s="13">
        <f t="shared" si="21"/>
        <v>46.959948371576466</v>
      </c>
      <c r="Q109" s="41">
        <v>14.833601809680079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5.283391696449951</v>
      </c>
      <c r="G110" s="13">
        <f t="shared" si="15"/>
        <v>0</v>
      </c>
      <c r="H110" s="13">
        <f t="shared" si="16"/>
        <v>5.283391696449951</v>
      </c>
      <c r="I110" s="16">
        <f t="shared" si="24"/>
        <v>16.033920122804851</v>
      </c>
      <c r="J110" s="13">
        <f t="shared" si="17"/>
        <v>15.67000675621915</v>
      </c>
      <c r="K110" s="13">
        <f t="shared" si="18"/>
        <v>0.36391336658570062</v>
      </c>
      <c r="L110" s="13">
        <f t="shared" si="19"/>
        <v>0</v>
      </c>
      <c r="M110" s="13">
        <f t="shared" si="25"/>
        <v>22.455543121973399</v>
      </c>
      <c r="N110" s="13">
        <f t="shared" si="20"/>
        <v>13.922436735623508</v>
      </c>
      <c r="O110" s="13">
        <f t="shared" si="21"/>
        <v>13.922436735623508</v>
      </c>
      <c r="Q110" s="41">
        <v>18.203753956467839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1.60120932991107E-2</v>
      </c>
      <c r="G111" s="13">
        <f t="shared" si="15"/>
        <v>0</v>
      </c>
      <c r="H111" s="13">
        <f t="shared" si="16"/>
        <v>1.60120932991107E-2</v>
      </c>
      <c r="I111" s="16">
        <f t="shared" si="24"/>
        <v>0.3799254598848113</v>
      </c>
      <c r="J111" s="13">
        <f t="shared" si="17"/>
        <v>0.37992104314780767</v>
      </c>
      <c r="K111" s="13">
        <f t="shared" si="18"/>
        <v>4.4167370036318765E-6</v>
      </c>
      <c r="L111" s="13">
        <f t="shared" si="19"/>
        <v>0</v>
      </c>
      <c r="M111" s="13">
        <f t="shared" si="25"/>
        <v>8.5331063863498908</v>
      </c>
      <c r="N111" s="13">
        <f t="shared" si="20"/>
        <v>5.2905259595369323</v>
      </c>
      <c r="O111" s="13">
        <f t="shared" si="21"/>
        <v>5.2905259595369323</v>
      </c>
      <c r="Q111" s="41">
        <v>19.09618457476331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0.42142857099999997</v>
      </c>
      <c r="G112" s="13">
        <f t="shared" si="15"/>
        <v>0</v>
      </c>
      <c r="H112" s="13">
        <f t="shared" si="16"/>
        <v>0.42142857099999997</v>
      </c>
      <c r="I112" s="16">
        <f t="shared" si="24"/>
        <v>0.42143298773700361</v>
      </c>
      <c r="J112" s="13">
        <f t="shared" si="17"/>
        <v>0.42142877446826477</v>
      </c>
      <c r="K112" s="13">
        <f t="shared" si="18"/>
        <v>4.2132687388396484E-6</v>
      </c>
      <c r="L112" s="13">
        <f t="shared" si="19"/>
        <v>0</v>
      </c>
      <c r="M112" s="13">
        <f t="shared" si="25"/>
        <v>3.2425804268129585</v>
      </c>
      <c r="N112" s="13">
        <f t="shared" si="20"/>
        <v>2.0103998646240342</v>
      </c>
      <c r="O112" s="13">
        <f t="shared" si="21"/>
        <v>2.0103998646240342</v>
      </c>
      <c r="Q112" s="41">
        <v>21.62622220513612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4.0063043120659287</v>
      </c>
      <c r="G113" s="18">
        <f t="shared" si="15"/>
        <v>0</v>
      </c>
      <c r="H113" s="18">
        <f t="shared" si="16"/>
        <v>4.0063043120659287</v>
      </c>
      <c r="I113" s="17">
        <f t="shared" si="24"/>
        <v>4.006308525334668</v>
      </c>
      <c r="J113" s="18">
        <f t="shared" si="17"/>
        <v>4.0029096336265084</v>
      </c>
      <c r="K113" s="18">
        <f t="shared" si="18"/>
        <v>3.398891708159546E-3</v>
      </c>
      <c r="L113" s="18">
        <f t="shared" si="19"/>
        <v>0</v>
      </c>
      <c r="M113" s="18">
        <f t="shared" si="25"/>
        <v>1.2321805621889244</v>
      </c>
      <c r="N113" s="18">
        <f t="shared" si="20"/>
        <v>0.76395194855713311</v>
      </c>
      <c r="O113" s="18">
        <f t="shared" si="21"/>
        <v>0.76395194855713311</v>
      </c>
      <c r="P113" s="3"/>
      <c r="Q113" s="42">
        <v>22.062777000000011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1.7027809152074549</v>
      </c>
      <c r="G114" s="13">
        <f t="shared" si="15"/>
        <v>0</v>
      </c>
      <c r="H114" s="13">
        <f t="shared" si="16"/>
        <v>1.7027809152074549</v>
      </c>
      <c r="I114" s="16">
        <f t="shared" si="24"/>
        <v>1.7061798069156144</v>
      </c>
      <c r="J114" s="13">
        <f t="shared" si="17"/>
        <v>1.7059160736727712</v>
      </c>
      <c r="K114" s="13">
        <f t="shared" si="18"/>
        <v>2.6373324284323374E-4</v>
      </c>
      <c r="L114" s="13">
        <f t="shared" si="19"/>
        <v>0</v>
      </c>
      <c r="M114" s="13">
        <f t="shared" si="25"/>
        <v>0.46822861363179125</v>
      </c>
      <c r="N114" s="13">
        <f t="shared" si="20"/>
        <v>0.29030174045171059</v>
      </c>
      <c r="O114" s="13">
        <f t="shared" si="21"/>
        <v>0.29030174045171059</v>
      </c>
      <c r="Q114" s="41">
        <v>22.037757119701009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118.2747462454715</v>
      </c>
      <c r="G115" s="13">
        <f t="shared" si="15"/>
        <v>10.168706288730323</v>
      </c>
      <c r="H115" s="13">
        <f t="shared" si="16"/>
        <v>108.10603995674118</v>
      </c>
      <c r="I115" s="16">
        <f t="shared" si="24"/>
        <v>108.10630368998403</v>
      </c>
      <c r="J115" s="13">
        <f t="shared" si="17"/>
        <v>62.011249982138388</v>
      </c>
      <c r="K115" s="13">
        <f t="shared" si="18"/>
        <v>46.095053707845643</v>
      </c>
      <c r="L115" s="13">
        <f t="shared" si="19"/>
        <v>35.210201556704796</v>
      </c>
      <c r="M115" s="13">
        <f t="shared" si="25"/>
        <v>35.38812842988488</v>
      </c>
      <c r="N115" s="13">
        <f t="shared" si="20"/>
        <v>21.940639626528625</v>
      </c>
      <c r="O115" s="13">
        <f t="shared" si="21"/>
        <v>32.109345915258949</v>
      </c>
      <c r="Q115" s="41">
        <v>18.531492727123482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133.77396127783811</v>
      </c>
      <c r="G116" s="13">
        <f t="shared" si="15"/>
        <v>11.901561999753675</v>
      </c>
      <c r="H116" s="13">
        <f t="shared" si="16"/>
        <v>121.87239927808443</v>
      </c>
      <c r="I116" s="16">
        <f t="shared" si="24"/>
        <v>132.75725142922528</v>
      </c>
      <c r="J116" s="13">
        <f t="shared" si="17"/>
        <v>54.518743533782263</v>
      </c>
      <c r="K116" s="13">
        <f t="shared" si="18"/>
        <v>78.238507895443007</v>
      </c>
      <c r="L116" s="13">
        <f t="shared" si="19"/>
        <v>67.589999582612535</v>
      </c>
      <c r="M116" s="13">
        <f t="shared" si="25"/>
        <v>81.0374883859688</v>
      </c>
      <c r="N116" s="13">
        <f t="shared" si="20"/>
        <v>50.243242799300653</v>
      </c>
      <c r="O116" s="13">
        <f t="shared" si="21"/>
        <v>62.144804799054327</v>
      </c>
      <c r="Q116" s="41">
        <v>15.176511973019631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158.44126856368359</v>
      </c>
      <c r="G117" s="13">
        <f t="shared" si="15"/>
        <v>14.659436138320189</v>
      </c>
      <c r="H117" s="13">
        <f t="shared" si="16"/>
        <v>143.7818324253634</v>
      </c>
      <c r="I117" s="16">
        <f t="shared" si="24"/>
        <v>154.43034073819388</v>
      </c>
      <c r="J117" s="13">
        <f t="shared" si="17"/>
        <v>53.995577671127954</v>
      </c>
      <c r="K117" s="13">
        <f t="shared" si="18"/>
        <v>100.43476306706592</v>
      </c>
      <c r="L117" s="13">
        <f t="shared" si="19"/>
        <v>89.949458998333213</v>
      </c>
      <c r="M117" s="13">
        <f t="shared" si="25"/>
        <v>120.74370458500138</v>
      </c>
      <c r="N117" s="13">
        <f t="shared" si="20"/>
        <v>74.86109684270086</v>
      </c>
      <c r="O117" s="13">
        <f t="shared" si="21"/>
        <v>89.520532981021049</v>
      </c>
      <c r="Q117" s="41">
        <v>14.647741133979419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104.3375244342716</v>
      </c>
      <c r="G118" s="13">
        <f t="shared" si="15"/>
        <v>8.6104858007312437</v>
      </c>
      <c r="H118" s="13">
        <f t="shared" si="16"/>
        <v>95.72703863354036</v>
      </c>
      <c r="I118" s="16">
        <f t="shared" si="24"/>
        <v>106.21234270227306</v>
      </c>
      <c r="J118" s="13">
        <f t="shared" si="17"/>
        <v>44.027526261532763</v>
      </c>
      <c r="K118" s="13">
        <f t="shared" si="18"/>
        <v>62.184816440740299</v>
      </c>
      <c r="L118" s="13">
        <f t="shared" si="19"/>
        <v>51.418268820892266</v>
      </c>
      <c r="M118" s="13">
        <f t="shared" si="25"/>
        <v>97.300876563192801</v>
      </c>
      <c r="N118" s="13">
        <f t="shared" si="20"/>
        <v>60.326543469179533</v>
      </c>
      <c r="O118" s="13">
        <f t="shared" si="21"/>
        <v>68.937029269910781</v>
      </c>
      <c r="Q118" s="41">
        <v>12.101333593548389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18.001753921416679</v>
      </c>
      <c r="G119" s="13">
        <f t="shared" si="15"/>
        <v>0</v>
      </c>
      <c r="H119" s="13">
        <f t="shared" si="16"/>
        <v>18.001753921416679</v>
      </c>
      <c r="I119" s="16">
        <f t="shared" si="24"/>
        <v>28.768301541264705</v>
      </c>
      <c r="J119" s="13">
        <f t="shared" si="17"/>
        <v>24.741241893523394</v>
      </c>
      <c r="K119" s="13">
        <f t="shared" si="18"/>
        <v>4.0270596477413108</v>
      </c>
      <c r="L119" s="13">
        <f t="shared" si="19"/>
        <v>0</v>
      </c>
      <c r="M119" s="13">
        <f t="shared" si="25"/>
        <v>36.974333094013268</v>
      </c>
      <c r="N119" s="13">
        <f t="shared" si="20"/>
        <v>22.924086518288227</v>
      </c>
      <c r="O119" s="13">
        <f t="shared" si="21"/>
        <v>22.924086518288227</v>
      </c>
      <c r="Q119" s="41">
        <v>12.13391043817221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38.481447556132068</v>
      </c>
      <c r="G120" s="13">
        <f t="shared" si="15"/>
        <v>1.2475917002516352</v>
      </c>
      <c r="H120" s="13">
        <f t="shared" si="16"/>
        <v>37.233855855880435</v>
      </c>
      <c r="I120" s="16">
        <f t="shared" si="24"/>
        <v>41.260915503621746</v>
      </c>
      <c r="J120" s="13">
        <f t="shared" si="17"/>
        <v>32.476141996004237</v>
      </c>
      <c r="K120" s="13">
        <f t="shared" si="18"/>
        <v>8.7847735076175084</v>
      </c>
      <c r="L120" s="13">
        <f t="shared" si="19"/>
        <v>0</v>
      </c>
      <c r="M120" s="13">
        <f t="shared" si="25"/>
        <v>14.050246575725041</v>
      </c>
      <c r="N120" s="13">
        <f t="shared" si="20"/>
        <v>8.7111528769495248</v>
      </c>
      <c r="O120" s="13">
        <f t="shared" si="21"/>
        <v>9.9587445772011591</v>
      </c>
      <c r="Q120" s="41">
        <v>13.338854907542681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45.334359530842939</v>
      </c>
      <c r="G121" s="13">
        <f t="shared" si="15"/>
        <v>2.0137664792788033</v>
      </c>
      <c r="H121" s="13">
        <f t="shared" si="16"/>
        <v>43.320593051564138</v>
      </c>
      <c r="I121" s="16">
        <f t="shared" si="24"/>
        <v>52.105366559181647</v>
      </c>
      <c r="J121" s="13">
        <f t="shared" si="17"/>
        <v>39.081174637483798</v>
      </c>
      <c r="K121" s="13">
        <f t="shared" si="18"/>
        <v>13.024191921697849</v>
      </c>
      <c r="L121" s="13">
        <f t="shared" si="19"/>
        <v>1.8961769055719946</v>
      </c>
      <c r="M121" s="13">
        <f t="shared" si="25"/>
        <v>7.2352706043475106</v>
      </c>
      <c r="N121" s="13">
        <f t="shared" si="20"/>
        <v>4.4858677746954569</v>
      </c>
      <c r="O121" s="13">
        <f t="shared" si="21"/>
        <v>6.4996342539742606</v>
      </c>
      <c r="Q121" s="41">
        <v>15.00653009995286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9.4799546480761521</v>
      </c>
      <c r="G122" s="13">
        <f t="shared" si="15"/>
        <v>0</v>
      </c>
      <c r="H122" s="13">
        <f t="shared" si="16"/>
        <v>9.4799546480761521</v>
      </c>
      <c r="I122" s="16">
        <f t="shared" si="24"/>
        <v>20.607969664202006</v>
      </c>
      <c r="J122" s="13">
        <f t="shared" si="17"/>
        <v>19.627580974492282</v>
      </c>
      <c r="K122" s="13">
        <f t="shared" si="18"/>
        <v>0.98038868970972359</v>
      </c>
      <c r="L122" s="13">
        <f t="shared" si="19"/>
        <v>0</v>
      </c>
      <c r="M122" s="13">
        <f t="shared" si="25"/>
        <v>2.7494028296520536</v>
      </c>
      <c r="N122" s="13">
        <f t="shared" si="20"/>
        <v>1.7046297543842732</v>
      </c>
      <c r="O122" s="13">
        <f t="shared" si="21"/>
        <v>1.7046297543842732</v>
      </c>
      <c r="Q122" s="41">
        <v>16.237993690640689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25.594071232598619</v>
      </c>
      <c r="G123" s="13">
        <f t="shared" si="15"/>
        <v>0</v>
      </c>
      <c r="H123" s="13">
        <f t="shared" si="16"/>
        <v>25.594071232598619</v>
      </c>
      <c r="I123" s="16">
        <f t="shared" si="24"/>
        <v>26.574459922308343</v>
      </c>
      <c r="J123" s="13">
        <f t="shared" si="17"/>
        <v>25.296916353557318</v>
      </c>
      <c r="K123" s="13">
        <f t="shared" si="18"/>
        <v>1.2775435687510246</v>
      </c>
      <c r="L123" s="13">
        <f t="shared" si="19"/>
        <v>0</v>
      </c>
      <c r="M123" s="13">
        <f t="shared" si="25"/>
        <v>1.0447730752677804</v>
      </c>
      <c r="N123" s="13">
        <f t="shared" si="20"/>
        <v>0.64775930666602388</v>
      </c>
      <c r="O123" s="13">
        <f t="shared" si="21"/>
        <v>0.64775930666602388</v>
      </c>
      <c r="Q123" s="41">
        <v>19.75948384454453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1.3131035023430371</v>
      </c>
      <c r="G124" s="13">
        <f t="shared" si="15"/>
        <v>0</v>
      </c>
      <c r="H124" s="13">
        <f t="shared" si="16"/>
        <v>1.3131035023430371</v>
      </c>
      <c r="I124" s="16">
        <f t="shared" si="24"/>
        <v>2.5906470710940619</v>
      </c>
      <c r="J124" s="13">
        <f t="shared" si="17"/>
        <v>2.5897326754464207</v>
      </c>
      <c r="K124" s="13">
        <f t="shared" si="18"/>
        <v>9.143956476411752E-4</v>
      </c>
      <c r="L124" s="13">
        <f t="shared" si="19"/>
        <v>0</v>
      </c>
      <c r="M124" s="13">
        <f t="shared" si="25"/>
        <v>0.39701376860175652</v>
      </c>
      <c r="N124" s="13">
        <f t="shared" si="20"/>
        <v>0.24614853653308905</v>
      </c>
      <c r="O124" s="13">
        <f t="shared" si="21"/>
        <v>0.24614853653308905</v>
      </c>
      <c r="Q124" s="41">
        <v>22.103843531748009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0.38575937784976611</v>
      </c>
      <c r="G125" s="18">
        <f t="shared" si="15"/>
        <v>0</v>
      </c>
      <c r="H125" s="18">
        <f t="shared" si="16"/>
        <v>0.38575937784976611</v>
      </c>
      <c r="I125" s="17">
        <f t="shared" si="24"/>
        <v>0.38667377349740728</v>
      </c>
      <c r="J125" s="18">
        <f t="shared" si="17"/>
        <v>0.38667092948559656</v>
      </c>
      <c r="K125" s="18">
        <f t="shared" si="18"/>
        <v>2.8440118107209145E-6</v>
      </c>
      <c r="L125" s="18">
        <f t="shared" si="19"/>
        <v>0</v>
      </c>
      <c r="M125" s="18">
        <f t="shared" si="25"/>
        <v>0.15086523206866748</v>
      </c>
      <c r="N125" s="18">
        <f t="shared" si="20"/>
        <v>9.353644388257383E-2</v>
      </c>
      <c r="O125" s="18">
        <f t="shared" si="21"/>
        <v>9.353644388257383E-2</v>
      </c>
      <c r="P125" s="3"/>
      <c r="Q125" s="42">
        <v>22.581140000000008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2.7624185790167748</v>
      </c>
      <c r="G126" s="13">
        <f t="shared" si="15"/>
        <v>0</v>
      </c>
      <c r="H126" s="13">
        <f t="shared" si="16"/>
        <v>2.7624185790167748</v>
      </c>
      <c r="I126" s="16">
        <f t="shared" si="24"/>
        <v>2.7624214230285853</v>
      </c>
      <c r="J126" s="13">
        <f t="shared" si="17"/>
        <v>2.7612010218060989</v>
      </c>
      <c r="K126" s="13">
        <f t="shared" si="18"/>
        <v>1.2204012224863447E-3</v>
      </c>
      <c r="L126" s="13">
        <f t="shared" si="19"/>
        <v>0</v>
      </c>
      <c r="M126" s="13">
        <f t="shared" si="25"/>
        <v>5.7328788186093646E-2</v>
      </c>
      <c r="N126" s="13">
        <f t="shared" si="20"/>
        <v>3.5543848675378062E-2</v>
      </c>
      <c r="O126" s="13">
        <f t="shared" si="21"/>
        <v>3.5543848675378062E-2</v>
      </c>
      <c r="Q126" s="41">
        <v>21.422960579979382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1.354812312561096</v>
      </c>
      <c r="G127" s="13">
        <f t="shared" si="15"/>
        <v>0</v>
      </c>
      <c r="H127" s="13">
        <f t="shared" si="16"/>
        <v>1.354812312561096</v>
      </c>
      <c r="I127" s="16">
        <f t="shared" si="24"/>
        <v>1.3560327137835824</v>
      </c>
      <c r="J127" s="13">
        <f t="shared" si="17"/>
        <v>1.3558519756913612</v>
      </c>
      <c r="K127" s="13">
        <f t="shared" si="18"/>
        <v>1.8073809222118875E-4</v>
      </c>
      <c r="L127" s="13">
        <f t="shared" si="19"/>
        <v>0</v>
      </c>
      <c r="M127" s="13">
        <f t="shared" si="25"/>
        <v>2.1784939510715584E-2</v>
      </c>
      <c r="N127" s="13">
        <f t="shared" si="20"/>
        <v>1.3506662496643663E-2</v>
      </c>
      <c r="O127" s="13">
        <f t="shared" si="21"/>
        <v>1.3506662496643663E-2</v>
      </c>
      <c r="Q127" s="41">
        <v>19.838854897480459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141.79512931002429</v>
      </c>
      <c r="G128" s="13">
        <f t="shared" si="15"/>
        <v>12.798351082595982</v>
      </c>
      <c r="H128" s="13">
        <f t="shared" si="16"/>
        <v>128.99677822742831</v>
      </c>
      <c r="I128" s="16">
        <f t="shared" si="24"/>
        <v>128.99695896552052</v>
      </c>
      <c r="J128" s="13">
        <f t="shared" si="17"/>
        <v>57.242927467593276</v>
      </c>
      <c r="K128" s="13">
        <f t="shared" si="18"/>
        <v>71.754031497927244</v>
      </c>
      <c r="L128" s="13">
        <f t="shared" si="19"/>
        <v>61.057844238326538</v>
      </c>
      <c r="M128" s="13">
        <f t="shared" si="25"/>
        <v>61.066122515340609</v>
      </c>
      <c r="N128" s="13">
        <f t="shared" si="20"/>
        <v>37.860995959511179</v>
      </c>
      <c r="O128" s="13">
        <f t="shared" si="21"/>
        <v>50.659347042107157</v>
      </c>
      <c r="Q128" s="41">
        <v>16.121254120341771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159.68325192657821</v>
      </c>
      <c r="G129" s="13">
        <f t="shared" si="15"/>
        <v>14.798293361663022</v>
      </c>
      <c r="H129" s="13">
        <f t="shared" si="16"/>
        <v>144.88495856491519</v>
      </c>
      <c r="I129" s="16">
        <f t="shared" si="24"/>
        <v>155.58114582451589</v>
      </c>
      <c r="J129" s="13">
        <f t="shared" si="17"/>
        <v>50.716993620682928</v>
      </c>
      <c r="K129" s="13">
        <f t="shared" si="18"/>
        <v>104.86415220383296</v>
      </c>
      <c r="L129" s="13">
        <f t="shared" si="19"/>
        <v>94.411416471528696</v>
      </c>
      <c r="M129" s="13">
        <f t="shared" si="25"/>
        <v>117.61654302735815</v>
      </c>
      <c r="N129" s="13">
        <f t="shared" si="20"/>
        <v>72.92225667696205</v>
      </c>
      <c r="O129" s="13">
        <f t="shared" si="21"/>
        <v>87.720550038625078</v>
      </c>
      <c r="Q129" s="41">
        <v>13.611743891418771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0.83258414351464272</v>
      </c>
      <c r="G130" s="13">
        <f t="shared" si="15"/>
        <v>0</v>
      </c>
      <c r="H130" s="13">
        <f t="shared" si="16"/>
        <v>0.83258414351464272</v>
      </c>
      <c r="I130" s="16">
        <f t="shared" si="24"/>
        <v>11.2853198758189</v>
      </c>
      <c r="J130" s="13">
        <f t="shared" si="17"/>
        <v>11.020682645717168</v>
      </c>
      <c r="K130" s="13">
        <f t="shared" si="18"/>
        <v>0.2646372301017319</v>
      </c>
      <c r="L130" s="13">
        <f t="shared" si="19"/>
        <v>0</v>
      </c>
      <c r="M130" s="13">
        <f t="shared" si="25"/>
        <v>44.694286350396098</v>
      </c>
      <c r="N130" s="13">
        <f t="shared" si="20"/>
        <v>27.710457537245581</v>
      </c>
      <c r="O130" s="13">
        <f t="shared" si="21"/>
        <v>27.710457537245581</v>
      </c>
      <c r="Q130" s="41">
        <v>12.92904514523479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24.384784151388558</v>
      </c>
      <c r="G131" s="13">
        <f t="shared" si="15"/>
        <v>0</v>
      </c>
      <c r="H131" s="13">
        <f t="shared" si="16"/>
        <v>24.384784151388558</v>
      </c>
      <c r="I131" s="16">
        <f t="shared" si="24"/>
        <v>24.649421381490292</v>
      </c>
      <c r="J131" s="13">
        <f t="shared" si="17"/>
        <v>22.017751913506942</v>
      </c>
      <c r="K131" s="13">
        <f t="shared" si="18"/>
        <v>2.6316694679833503</v>
      </c>
      <c r="L131" s="13">
        <f t="shared" si="19"/>
        <v>0</v>
      </c>
      <c r="M131" s="13">
        <f t="shared" si="25"/>
        <v>16.983828813150517</v>
      </c>
      <c r="N131" s="13">
        <f t="shared" si="20"/>
        <v>10.52997386415332</v>
      </c>
      <c r="O131" s="13">
        <f t="shared" si="21"/>
        <v>10.52997386415332</v>
      </c>
      <c r="Q131" s="41">
        <v>12.280558702019039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45.088041865874587</v>
      </c>
      <c r="G132" s="13">
        <f t="shared" si="15"/>
        <v>1.9862274734920584</v>
      </c>
      <c r="H132" s="13">
        <f t="shared" si="16"/>
        <v>43.101814392382529</v>
      </c>
      <c r="I132" s="16">
        <f t="shared" si="24"/>
        <v>45.73348386036588</v>
      </c>
      <c r="J132" s="13">
        <f t="shared" si="17"/>
        <v>32.742132175318659</v>
      </c>
      <c r="K132" s="13">
        <f t="shared" si="18"/>
        <v>12.991351685047221</v>
      </c>
      <c r="L132" s="13">
        <f t="shared" si="19"/>
        <v>1.8630952017929199</v>
      </c>
      <c r="M132" s="13">
        <f t="shared" si="25"/>
        <v>8.3169501507901167</v>
      </c>
      <c r="N132" s="13">
        <f t="shared" si="20"/>
        <v>5.1565090934898725</v>
      </c>
      <c r="O132" s="13">
        <f t="shared" si="21"/>
        <v>7.1427365669819309</v>
      </c>
      <c r="Q132" s="41">
        <v>11.642310593548389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39.524065070060381</v>
      </c>
      <c r="G133" s="13">
        <f t="shared" si="15"/>
        <v>1.3641592625217729</v>
      </c>
      <c r="H133" s="13">
        <f t="shared" si="16"/>
        <v>38.159905807538607</v>
      </c>
      <c r="I133" s="16">
        <f t="shared" si="24"/>
        <v>49.288162290792904</v>
      </c>
      <c r="J133" s="13">
        <f t="shared" si="17"/>
        <v>39.692173846390403</v>
      </c>
      <c r="K133" s="13">
        <f t="shared" si="18"/>
        <v>9.5959884444025008</v>
      </c>
      <c r="L133" s="13">
        <f t="shared" si="19"/>
        <v>0</v>
      </c>
      <c r="M133" s="13">
        <f t="shared" si="25"/>
        <v>3.1604410573002442</v>
      </c>
      <c r="N133" s="13">
        <f t="shared" si="20"/>
        <v>1.9594734555261513</v>
      </c>
      <c r="O133" s="13">
        <f t="shared" si="21"/>
        <v>3.3236327180479242</v>
      </c>
      <c r="Q133" s="41">
        <v>16.790463704414179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34.451216278291582</v>
      </c>
      <c r="G134" s="13">
        <f t="shared" ref="G134:G197" si="28">IF((F134-$J$2)&gt;0,$I$2*(F134-$J$2),0)</f>
        <v>0.79700053986275654</v>
      </c>
      <c r="H134" s="13">
        <f t="shared" ref="H134:H197" si="29">F134-G134</f>
        <v>33.654215738428825</v>
      </c>
      <c r="I134" s="16">
        <f t="shared" si="24"/>
        <v>43.250204182831325</v>
      </c>
      <c r="J134" s="13">
        <f t="shared" ref="J134:J197" si="30">I134/SQRT(1+(I134/($K$2*(300+(25*Q134)+0.05*(Q134)^3)))^2)</f>
        <v>35.729961105233208</v>
      </c>
      <c r="K134" s="13">
        <f t="shared" ref="K134:K197" si="31">I134-J134</f>
        <v>7.5202430775981171</v>
      </c>
      <c r="L134" s="13">
        <f t="shared" ref="L134:L197" si="32">IF(K134&gt;$N$2,(K134-$N$2)/$L$2,0)</f>
        <v>0</v>
      </c>
      <c r="M134" s="13">
        <f t="shared" si="25"/>
        <v>1.2009676017740929</v>
      </c>
      <c r="N134" s="13">
        <f t="shared" ref="N134:N197" si="33">$M$2*M134</f>
        <v>0.74459991309993756</v>
      </c>
      <c r="O134" s="13">
        <f t="shared" ref="O134:O197" si="34">N134+G134</f>
        <v>1.5416004529626941</v>
      </c>
      <c r="Q134" s="41">
        <v>16.016269168979608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16.273787663334389</v>
      </c>
      <c r="G135" s="13">
        <f t="shared" si="28"/>
        <v>0</v>
      </c>
      <c r="H135" s="13">
        <f t="shared" si="29"/>
        <v>16.273787663334389</v>
      </c>
      <c r="I135" s="16">
        <f t="shared" ref="I135:I198" si="36">H135+K134-L134</f>
        <v>23.794030740932506</v>
      </c>
      <c r="J135" s="13">
        <f t="shared" si="30"/>
        <v>22.805297461507095</v>
      </c>
      <c r="K135" s="13">
        <f t="shared" si="31"/>
        <v>0.98873327942541067</v>
      </c>
      <c r="L135" s="13">
        <f t="shared" si="32"/>
        <v>0</v>
      </c>
      <c r="M135" s="13">
        <f t="shared" ref="M135:M198" si="37">L135+M134-N134</f>
        <v>0.45636768867415534</v>
      </c>
      <c r="N135" s="13">
        <f t="shared" si="33"/>
        <v>0.28294796697797631</v>
      </c>
      <c r="O135" s="13">
        <f t="shared" si="34"/>
        <v>0.28294796697797631</v>
      </c>
      <c r="Q135" s="41">
        <v>19.300915013825271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3.540007828981432E-2</v>
      </c>
      <c r="G136" s="13">
        <f t="shared" si="28"/>
        <v>0</v>
      </c>
      <c r="H136" s="13">
        <f t="shared" si="29"/>
        <v>3.540007828981432E-2</v>
      </c>
      <c r="I136" s="16">
        <f t="shared" si="36"/>
        <v>1.024133357715225</v>
      </c>
      <c r="J136" s="13">
        <f t="shared" si="30"/>
        <v>1.0240610930791398</v>
      </c>
      <c r="K136" s="13">
        <f t="shared" si="31"/>
        <v>7.2264636085117573E-5</v>
      </c>
      <c r="L136" s="13">
        <f t="shared" si="32"/>
        <v>0</v>
      </c>
      <c r="M136" s="13">
        <f t="shared" si="37"/>
        <v>0.17341972169617903</v>
      </c>
      <c r="N136" s="13">
        <f t="shared" si="33"/>
        <v>0.10752022745163099</v>
      </c>
      <c r="O136" s="13">
        <f t="shared" si="34"/>
        <v>0.10752022745163099</v>
      </c>
      <c r="Q136" s="41">
        <v>20.365881975044989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18.354041369789819</v>
      </c>
      <c r="G137" s="18">
        <f t="shared" si="28"/>
        <v>0</v>
      </c>
      <c r="H137" s="18">
        <f t="shared" si="29"/>
        <v>18.354041369789819</v>
      </c>
      <c r="I137" s="17">
        <f t="shared" si="36"/>
        <v>18.354113634425904</v>
      </c>
      <c r="J137" s="18">
        <f t="shared" si="30"/>
        <v>17.903922488132267</v>
      </c>
      <c r="K137" s="18">
        <f t="shared" si="31"/>
        <v>0.45019114629363699</v>
      </c>
      <c r="L137" s="18">
        <f t="shared" si="32"/>
        <v>0</v>
      </c>
      <c r="M137" s="18">
        <f t="shared" si="37"/>
        <v>6.5899494244548038E-2</v>
      </c>
      <c r="N137" s="18">
        <f t="shared" si="33"/>
        <v>4.0857686431619786E-2</v>
      </c>
      <c r="O137" s="18">
        <f t="shared" si="34"/>
        <v>4.0857686431619786E-2</v>
      </c>
      <c r="P137" s="3"/>
      <c r="Q137" s="42">
        <v>19.544959000000009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11.61797746833045</v>
      </c>
      <c r="G138" s="13">
        <f t="shared" si="28"/>
        <v>0</v>
      </c>
      <c r="H138" s="13">
        <f t="shared" si="29"/>
        <v>11.61797746833045</v>
      </c>
      <c r="I138" s="16">
        <f t="shared" si="36"/>
        <v>12.068168614624087</v>
      </c>
      <c r="J138" s="13">
        <f t="shared" si="30"/>
        <v>11.947475364188398</v>
      </c>
      <c r="K138" s="13">
        <f t="shared" si="31"/>
        <v>0.12069325043568924</v>
      </c>
      <c r="L138" s="13">
        <f t="shared" si="32"/>
        <v>0</v>
      </c>
      <c r="M138" s="13">
        <f t="shared" si="37"/>
        <v>2.5041807812928252E-2</v>
      </c>
      <c r="N138" s="13">
        <f t="shared" si="33"/>
        <v>1.5525920844015516E-2</v>
      </c>
      <c r="O138" s="13">
        <f t="shared" si="34"/>
        <v>1.5525920844015516E-2</v>
      </c>
      <c r="Q138" s="41">
        <v>20.115389692267879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32.27791889822354</v>
      </c>
      <c r="G139" s="13">
        <f t="shared" si="28"/>
        <v>0.55401979735815021</v>
      </c>
      <c r="H139" s="13">
        <f t="shared" si="29"/>
        <v>31.723899100865388</v>
      </c>
      <c r="I139" s="16">
        <f t="shared" si="36"/>
        <v>31.844592351301078</v>
      </c>
      <c r="J139" s="13">
        <f t="shared" si="30"/>
        <v>29.549012933371294</v>
      </c>
      <c r="K139" s="13">
        <f t="shared" si="31"/>
        <v>2.2955794179297833</v>
      </c>
      <c r="L139" s="13">
        <f t="shared" si="32"/>
        <v>0</v>
      </c>
      <c r="M139" s="13">
        <f t="shared" si="37"/>
        <v>9.5158869689127359E-3</v>
      </c>
      <c r="N139" s="13">
        <f t="shared" si="33"/>
        <v>5.8998499207258961E-3</v>
      </c>
      <c r="O139" s="13">
        <f t="shared" si="34"/>
        <v>0.55991964727887611</v>
      </c>
      <c r="Q139" s="41">
        <v>19.180499823546189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31.528561166793502</v>
      </c>
      <c r="G140" s="13">
        <f t="shared" si="28"/>
        <v>0.47023950127242198</v>
      </c>
      <c r="H140" s="13">
        <f t="shared" si="29"/>
        <v>31.058321665521081</v>
      </c>
      <c r="I140" s="16">
        <f t="shared" si="36"/>
        <v>33.353901083450864</v>
      </c>
      <c r="J140" s="13">
        <f t="shared" si="30"/>
        <v>29.219870775144987</v>
      </c>
      <c r="K140" s="13">
        <f t="shared" si="31"/>
        <v>4.1340303083058778</v>
      </c>
      <c r="L140" s="13">
        <f t="shared" si="32"/>
        <v>0</v>
      </c>
      <c r="M140" s="13">
        <f t="shared" si="37"/>
        <v>3.6160370481868398E-3</v>
      </c>
      <c r="N140" s="13">
        <f t="shared" si="33"/>
        <v>2.2419429698758405E-3</v>
      </c>
      <c r="O140" s="13">
        <f t="shared" si="34"/>
        <v>0.47248144424229782</v>
      </c>
      <c r="Q140" s="41">
        <v>15.367601342297871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86.509066015755792</v>
      </c>
      <c r="G141" s="13">
        <f t="shared" si="28"/>
        <v>6.617214146344101</v>
      </c>
      <c r="H141" s="13">
        <f t="shared" si="29"/>
        <v>79.891851869411695</v>
      </c>
      <c r="I141" s="16">
        <f t="shared" si="36"/>
        <v>84.025882177717577</v>
      </c>
      <c r="J141" s="13">
        <f t="shared" si="30"/>
        <v>41.035171041684627</v>
      </c>
      <c r="K141" s="13">
        <f t="shared" si="31"/>
        <v>42.990711136032949</v>
      </c>
      <c r="L141" s="13">
        <f t="shared" si="32"/>
        <v>32.083033428106241</v>
      </c>
      <c r="M141" s="13">
        <f t="shared" si="37"/>
        <v>32.084407522184556</v>
      </c>
      <c r="N141" s="13">
        <f t="shared" si="33"/>
        <v>19.892332663754424</v>
      </c>
      <c r="O141" s="13">
        <f t="shared" si="34"/>
        <v>26.509546810098524</v>
      </c>
      <c r="Q141" s="41">
        <v>11.68226359354839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141.3006811650975</v>
      </c>
      <c r="G142" s="13">
        <f t="shared" si="28"/>
        <v>12.743070393222228</v>
      </c>
      <c r="H142" s="13">
        <f t="shared" si="29"/>
        <v>128.55761077187526</v>
      </c>
      <c r="I142" s="16">
        <f t="shared" si="36"/>
        <v>139.46528847980198</v>
      </c>
      <c r="J142" s="13">
        <f t="shared" si="30"/>
        <v>48.586590904124314</v>
      </c>
      <c r="K142" s="13">
        <f t="shared" si="31"/>
        <v>90.878697575677677</v>
      </c>
      <c r="L142" s="13">
        <f t="shared" si="32"/>
        <v>80.323129832599378</v>
      </c>
      <c r="M142" s="13">
        <f t="shared" si="37"/>
        <v>92.51520469102951</v>
      </c>
      <c r="N142" s="13">
        <f t="shared" si="33"/>
        <v>57.359426908438294</v>
      </c>
      <c r="O142" s="13">
        <f t="shared" si="34"/>
        <v>70.10249730166052</v>
      </c>
      <c r="Q142" s="41">
        <v>13.11137941585825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37.825094441238349</v>
      </c>
      <c r="G143" s="13">
        <f t="shared" si="28"/>
        <v>1.1742095811432536</v>
      </c>
      <c r="H143" s="13">
        <f t="shared" si="29"/>
        <v>36.650884860095097</v>
      </c>
      <c r="I143" s="16">
        <f t="shared" si="36"/>
        <v>47.206452603173389</v>
      </c>
      <c r="J143" s="13">
        <f t="shared" si="30"/>
        <v>34.265241462937524</v>
      </c>
      <c r="K143" s="13">
        <f t="shared" si="31"/>
        <v>12.941211140235865</v>
      </c>
      <c r="L143" s="13">
        <f t="shared" si="32"/>
        <v>1.8125859844441781</v>
      </c>
      <c r="M143" s="13">
        <f t="shared" si="37"/>
        <v>36.968363767035399</v>
      </c>
      <c r="N143" s="13">
        <f t="shared" si="33"/>
        <v>22.920385535561948</v>
      </c>
      <c r="O143" s="13">
        <f t="shared" si="34"/>
        <v>24.0945951167052</v>
      </c>
      <c r="Q143" s="41">
        <v>12.53079635015483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46.252622839119653</v>
      </c>
      <c r="G144" s="13">
        <f t="shared" si="28"/>
        <v>2.1164308925828061</v>
      </c>
      <c r="H144" s="13">
        <f t="shared" si="29"/>
        <v>44.136191946536847</v>
      </c>
      <c r="I144" s="16">
        <f t="shared" si="36"/>
        <v>55.264817102328536</v>
      </c>
      <c r="J144" s="13">
        <f t="shared" si="30"/>
        <v>39.724734492286281</v>
      </c>
      <c r="K144" s="13">
        <f t="shared" si="31"/>
        <v>15.540082610042255</v>
      </c>
      <c r="L144" s="13">
        <f t="shared" si="32"/>
        <v>4.4305663917923956</v>
      </c>
      <c r="M144" s="13">
        <f t="shared" si="37"/>
        <v>18.478544623265847</v>
      </c>
      <c r="N144" s="13">
        <f t="shared" si="33"/>
        <v>11.456697666424825</v>
      </c>
      <c r="O144" s="13">
        <f t="shared" si="34"/>
        <v>13.573128559007632</v>
      </c>
      <c r="Q144" s="41">
        <v>14.524098258812449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31.256180934837161</v>
      </c>
      <c r="G145" s="13">
        <f t="shared" si="28"/>
        <v>0.4397866273991482</v>
      </c>
      <c r="H145" s="13">
        <f t="shared" si="29"/>
        <v>30.816394307438014</v>
      </c>
      <c r="I145" s="16">
        <f t="shared" si="36"/>
        <v>41.925910525687868</v>
      </c>
      <c r="J145" s="13">
        <f t="shared" si="30"/>
        <v>34.200661843745507</v>
      </c>
      <c r="K145" s="13">
        <f t="shared" si="31"/>
        <v>7.7252486819423609</v>
      </c>
      <c r="L145" s="13">
        <f t="shared" si="32"/>
        <v>0</v>
      </c>
      <c r="M145" s="13">
        <f t="shared" si="37"/>
        <v>7.0218469568410224</v>
      </c>
      <c r="N145" s="13">
        <f t="shared" si="33"/>
        <v>4.3535451132414336</v>
      </c>
      <c r="O145" s="13">
        <f t="shared" si="34"/>
        <v>4.793331740640582</v>
      </c>
      <c r="Q145" s="41">
        <v>15.015899229508671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0.98298301804055965</v>
      </c>
      <c r="G146" s="13">
        <f t="shared" si="28"/>
        <v>0</v>
      </c>
      <c r="H146" s="13">
        <f t="shared" si="29"/>
        <v>0.98298301804055965</v>
      </c>
      <c r="I146" s="16">
        <f t="shared" si="36"/>
        <v>8.708231699982921</v>
      </c>
      <c r="J146" s="13">
        <f t="shared" si="30"/>
        <v>8.6422460561843852</v>
      </c>
      <c r="K146" s="13">
        <f t="shared" si="31"/>
        <v>6.5985643798535776E-2</v>
      </c>
      <c r="L146" s="13">
        <f t="shared" si="32"/>
        <v>0</v>
      </c>
      <c r="M146" s="13">
        <f t="shared" si="37"/>
        <v>2.6683018435995889</v>
      </c>
      <c r="N146" s="13">
        <f t="shared" si="33"/>
        <v>1.6543471430317451</v>
      </c>
      <c r="O146" s="13">
        <f t="shared" si="34"/>
        <v>1.6543471430317451</v>
      </c>
      <c r="Q146" s="41">
        <v>17.490520061180579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4.5648984786952944</v>
      </c>
      <c r="G147" s="13">
        <f t="shared" si="28"/>
        <v>0</v>
      </c>
      <c r="H147" s="13">
        <f t="shared" si="29"/>
        <v>4.5648984786952944</v>
      </c>
      <c r="I147" s="16">
        <f t="shared" si="36"/>
        <v>4.6308841224938302</v>
      </c>
      <c r="J147" s="13">
        <f t="shared" si="30"/>
        <v>4.6231659706492358</v>
      </c>
      <c r="K147" s="13">
        <f t="shared" si="31"/>
        <v>7.7181518445943453E-3</v>
      </c>
      <c r="L147" s="13">
        <f t="shared" si="32"/>
        <v>0</v>
      </c>
      <c r="M147" s="13">
        <f t="shared" si="37"/>
        <v>1.0139547005678438</v>
      </c>
      <c r="N147" s="13">
        <f t="shared" si="33"/>
        <v>0.62865191435206313</v>
      </c>
      <c r="O147" s="13">
        <f t="shared" si="34"/>
        <v>0.62865191435206313</v>
      </c>
      <c r="Q147" s="41">
        <v>19.330386459282519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0.36428571399999998</v>
      </c>
      <c r="G148" s="13">
        <f t="shared" si="28"/>
        <v>0</v>
      </c>
      <c r="H148" s="13">
        <f t="shared" si="29"/>
        <v>0.36428571399999998</v>
      </c>
      <c r="I148" s="16">
        <f t="shared" si="36"/>
        <v>0.37200386584459433</v>
      </c>
      <c r="J148" s="13">
        <f t="shared" si="30"/>
        <v>0.37200123414169917</v>
      </c>
      <c r="K148" s="13">
        <f t="shared" si="31"/>
        <v>2.6317028951616805E-6</v>
      </c>
      <c r="L148" s="13">
        <f t="shared" si="32"/>
        <v>0</v>
      </c>
      <c r="M148" s="13">
        <f t="shared" si="37"/>
        <v>0.38530278621578062</v>
      </c>
      <c r="N148" s="13">
        <f t="shared" si="33"/>
        <v>0.23888772745378398</v>
      </c>
      <c r="O148" s="13">
        <f t="shared" si="34"/>
        <v>0.23888772745378398</v>
      </c>
      <c r="Q148" s="41">
        <v>22.308467198909131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5.5878130317834156</v>
      </c>
      <c r="G149" s="18">
        <f t="shared" si="28"/>
        <v>0</v>
      </c>
      <c r="H149" s="18">
        <f t="shared" si="29"/>
        <v>5.5878130317834156</v>
      </c>
      <c r="I149" s="17">
        <f t="shared" si="36"/>
        <v>5.5878156634863103</v>
      </c>
      <c r="J149" s="18">
        <f t="shared" si="30"/>
        <v>5.5787089164695658</v>
      </c>
      <c r="K149" s="18">
        <f t="shared" si="31"/>
        <v>9.1067470167445208E-3</v>
      </c>
      <c r="L149" s="18">
        <f t="shared" si="32"/>
        <v>0</v>
      </c>
      <c r="M149" s="18">
        <f t="shared" si="37"/>
        <v>0.14641505876199665</v>
      </c>
      <c r="N149" s="18">
        <f t="shared" si="33"/>
        <v>9.0777336432437919E-2</v>
      </c>
      <c r="O149" s="18">
        <f t="shared" si="34"/>
        <v>9.0777336432437919E-2</v>
      </c>
      <c r="P149" s="3"/>
      <c r="Q149" s="42">
        <v>22.143641000000009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13.88176252473558</v>
      </c>
      <c r="G150" s="13">
        <f t="shared" si="28"/>
        <v>0</v>
      </c>
      <c r="H150" s="13">
        <f t="shared" si="29"/>
        <v>13.88176252473558</v>
      </c>
      <c r="I150" s="16">
        <f t="shared" si="36"/>
        <v>13.890869271752324</v>
      </c>
      <c r="J150" s="13">
        <f t="shared" si="30"/>
        <v>13.756730562590041</v>
      </c>
      <c r="K150" s="13">
        <f t="shared" si="31"/>
        <v>0.13413870916228277</v>
      </c>
      <c r="L150" s="13">
        <f t="shared" si="32"/>
        <v>0</v>
      </c>
      <c r="M150" s="13">
        <f t="shared" si="37"/>
        <v>5.5637722329558728E-2</v>
      </c>
      <c r="N150" s="13">
        <f t="shared" si="33"/>
        <v>3.449538784432641E-2</v>
      </c>
      <c r="O150" s="13">
        <f t="shared" si="34"/>
        <v>3.449538784432641E-2</v>
      </c>
      <c r="Q150" s="41">
        <v>22.355919105856149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34.96018949890658</v>
      </c>
      <c r="G151" s="13">
        <f t="shared" si="28"/>
        <v>0.85390517343670436</v>
      </c>
      <c r="H151" s="13">
        <f t="shared" si="29"/>
        <v>34.106284325469872</v>
      </c>
      <c r="I151" s="16">
        <f t="shared" si="36"/>
        <v>34.240423034632158</v>
      </c>
      <c r="J151" s="13">
        <f t="shared" si="30"/>
        <v>31.189510289382202</v>
      </c>
      <c r="K151" s="13">
        <f t="shared" si="31"/>
        <v>3.0509127452499563</v>
      </c>
      <c r="L151" s="13">
        <f t="shared" si="32"/>
        <v>0</v>
      </c>
      <c r="M151" s="13">
        <f t="shared" si="37"/>
        <v>2.1142334485232318E-2</v>
      </c>
      <c r="N151" s="13">
        <f t="shared" si="33"/>
        <v>1.3108247380844037E-2</v>
      </c>
      <c r="O151" s="13">
        <f t="shared" si="34"/>
        <v>0.8670134208175484</v>
      </c>
      <c r="Q151" s="41">
        <v>18.509515770234291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35.663619011039579</v>
      </c>
      <c r="G152" s="13">
        <f t="shared" si="28"/>
        <v>0.93255056579086892</v>
      </c>
      <c r="H152" s="13">
        <f t="shared" si="29"/>
        <v>34.73106844524871</v>
      </c>
      <c r="I152" s="16">
        <f t="shared" si="36"/>
        <v>37.781981190498669</v>
      </c>
      <c r="J152" s="13">
        <f t="shared" si="30"/>
        <v>33.11753581651179</v>
      </c>
      <c r="K152" s="13">
        <f t="shared" si="31"/>
        <v>4.6644453739868794</v>
      </c>
      <c r="L152" s="13">
        <f t="shared" si="32"/>
        <v>0</v>
      </c>
      <c r="M152" s="13">
        <f t="shared" si="37"/>
        <v>8.0340871043882815E-3</v>
      </c>
      <c r="N152" s="13">
        <f t="shared" si="33"/>
        <v>4.9811340047207341E-3</v>
      </c>
      <c r="O152" s="13">
        <f t="shared" si="34"/>
        <v>0.9375316997955897</v>
      </c>
      <c r="Q152" s="41">
        <v>17.178486293276741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64.475808939825811</v>
      </c>
      <c r="G153" s="13">
        <f t="shared" si="28"/>
        <v>4.1538342089253559</v>
      </c>
      <c r="H153" s="13">
        <f t="shared" si="29"/>
        <v>60.321974730900457</v>
      </c>
      <c r="I153" s="16">
        <f t="shared" si="36"/>
        <v>64.986420104887344</v>
      </c>
      <c r="J153" s="13">
        <f t="shared" si="30"/>
        <v>38.887421891644117</v>
      </c>
      <c r="K153" s="13">
        <f t="shared" si="31"/>
        <v>26.098998213243227</v>
      </c>
      <c r="L153" s="13">
        <f t="shared" si="32"/>
        <v>15.067119408430372</v>
      </c>
      <c r="M153" s="13">
        <f t="shared" si="37"/>
        <v>15.070172361530039</v>
      </c>
      <c r="N153" s="13">
        <f t="shared" si="33"/>
        <v>9.3435068641486243</v>
      </c>
      <c r="O153" s="13">
        <f t="shared" si="34"/>
        <v>13.497341073073979</v>
      </c>
      <c r="Q153" s="41">
        <v>12.14883706370788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1.8369510840614149</v>
      </c>
      <c r="G154" s="13">
        <f t="shared" si="28"/>
        <v>0</v>
      </c>
      <c r="H154" s="13">
        <f t="shared" si="29"/>
        <v>1.8369510840614149</v>
      </c>
      <c r="I154" s="16">
        <f t="shared" si="36"/>
        <v>12.86882988887427</v>
      </c>
      <c r="J154" s="13">
        <f t="shared" si="30"/>
        <v>12.397346778751871</v>
      </c>
      <c r="K154" s="13">
        <f t="shared" si="31"/>
        <v>0.4714831101223993</v>
      </c>
      <c r="L154" s="13">
        <f t="shared" si="32"/>
        <v>0</v>
      </c>
      <c r="M154" s="13">
        <f t="shared" si="37"/>
        <v>5.7266654973814148</v>
      </c>
      <c r="N154" s="13">
        <f t="shared" si="33"/>
        <v>3.5505326083764772</v>
      </c>
      <c r="O154" s="13">
        <f t="shared" si="34"/>
        <v>3.5505326083764772</v>
      </c>
      <c r="Q154" s="41">
        <v>11.42832759354839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107.1762192629742</v>
      </c>
      <c r="G155" s="13">
        <f t="shared" si="28"/>
        <v>8.927859844222958</v>
      </c>
      <c r="H155" s="13">
        <f t="shared" si="29"/>
        <v>98.248359418751249</v>
      </c>
      <c r="I155" s="16">
        <f t="shared" si="36"/>
        <v>98.719842528873642</v>
      </c>
      <c r="J155" s="13">
        <f t="shared" si="30"/>
        <v>49.103510396096084</v>
      </c>
      <c r="K155" s="13">
        <f t="shared" si="31"/>
        <v>49.616332132777558</v>
      </c>
      <c r="L155" s="13">
        <f t="shared" si="32"/>
        <v>38.757371177207993</v>
      </c>
      <c r="M155" s="13">
        <f t="shared" si="37"/>
        <v>40.933504066212926</v>
      </c>
      <c r="N155" s="13">
        <f t="shared" si="33"/>
        <v>25.378772521052014</v>
      </c>
      <c r="O155" s="13">
        <f t="shared" si="34"/>
        <v>34.306632365274972</v>
      </c>
      <c r="Q155" s="41">
        <v>14.38757680090759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18.861049181760841</v>
      </c>
      <c r="G156" s="13">
        <f t="shared" si="28"/>
        <v>0</v>
      </c>
      <c r="H156" s="13">
        <f t="shared" si="29"/>
        <v>18.861049181760841</v>
      </c>
      <c r="I156" s="16">
        <f t="shared" si="36"/>
        <v>29.720010137330412</v>
      </c>
      <c r="J156" s="13">
        <f t="shared" si="30"/>
        <v>26.125124364570379</v>
      </c>
      <c r="K156" s="13">
        <f t="shared" si="31"/>
        <v>3.5948857727600334</v>
      </c>
      <c r="L156" s="13">
        <f t="shared" si="32"/>
        <v>0</v>
      </c>
      <c r="M156" s="13">
        <f t="shared" si="37"/>
        <v>15.554731545160912</v>
      </c>
      <c r="N156" s="13">
        <f t="shared" si="33"/>
        <v>9.643933557999766</v>
      </c>
      <c r="O156" s="13">
        <f t="shared" si="34"/>
        <v>9.643933557999766</v>
      </c>
      <c r="Q156" s="41">
        <v>13.91963902257941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51.296212139589599</v>
      </c>
      <c r="G157" s="13">
        <f t="shared" si="28"/>
        <v>2.6803183220509754</v>
      </c>
      <c r="H157" s="13">
        <f t="shared" si="29"/>
        <v>48.615893817538627</v>
      </c>
      <c r="I157" s="16">
        <f t="shared" si="36"/>
        <v>52.210779590298657</v>
      </c>
      <c r="J157" s="13">
        <f t="shared" si="30"/>
        <v>37.272037416044739</v>
      </c>
      <c r="K157" s="13">
        <f t="shared" si="31"/>
        <v>14.938742174253917</v>
      </c>
      <c r="L157" s="13">
        <f t="shared" si="32"/>
        <v>3.8248044303678905</v>
      </c>
      <c r="M157" s="13">
        <f t="shared" si="37"/>
        <v>9.7356024175290372</v>
      </c>
      <c r="N157" s="13">
        <f t="shared" si="33"/>
        <v>6.0360734988680029</v>
      </c>
      <c r="O157" s="13">
        <f t="shared" si="34"/>
        <v>8.7163918209189788</v>
      </c>
      <c r="Q157" s="41">
        <v>13.49693866023318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11.317238754204309</v>
      </c>
      <c r="G158" s="13">
        <f t="shared" si="28"/>
        <v>0</v>
      </c>
      <c r="H158" s="13">
        <f t="shared" si="29"/>
        <v>11.317238754204309</v>
      </c>
      <c r="I158" s="16">
        <f t="shared" si="36"/>
        <v>22.431176498090338</v>
      </c>
      <c r="J158" s="13">
        <f t="shared" si="30"/>
        <v>21.212786415864674</v>
      </c>
      <c r="K158" s="13">
        <f t="shared" si="31"/>
        <v>1.2183900822256639</v>
      </c>
      <c r="L158" s="13">
        <f t="shared" si="32"/>
        <v>0</v>
      </c>
      <c r="M158" s="13">
        <f t="shared" si="37"/>
        <v>3.6995289186610343</v>
      </c>
      <c r="N158" s="13">
        <f t="shared" si="33"/>
        <v>2.293707929569841</v>
      </c>
      <c r="O158" s="13">
        <f t="shared" si="34"/>
        <v>2.293707929569841</v>
      </c>
      <c r="Q158" s="41">
        <v>16.42485557397163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0.257142857</v>
      </c>
      <c r="G159" s="13">
        <f t="shared" si="28"/>
        <v>0</v>
      </c>
      <c r="H159" s="13">
        <f t="shared" si="29"/>
        <v>0.257142857</v>
      </c>
      <c r="I159" s="16">
        <f t="shared" si="36"/>
        <v>1.475532939225664</v>
      </c>
      <c r="J159" s="13">
        <f t="shared" si="30"/>
        <v>1.4753455338530066</v>
      </c>
      <c r="K159" s="13">
        <f t="shared" si="31"/>
        <v>1.8740537265737878E-4</v>
      </c>
      <c r="L159" s="13">
        <f t="shared" si="32"/>
        <v>0</v>
      </c>
      <c r="M159" s="13">
        <f t="shared" si="37"/>
        <v>1.4058209890911932</v>
      </c>
      <c r="N159" s="13">
        <f t="shared" si="33"/>
        <v>0.87160901323653983</v>
      </c>
      <c r="O159" s="13">
        <f t="shared" si="34"/>
        <v>0.87160901323653983</v>
      </c>
      <c r="Q159" s="41">
        <v>21.37253121765221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13.464619346547581</v>
      </c>
      <c r="G160" s="13">
        <f t="shared" si="28"/>
        <v>0</v>
      </c>
      <c r="H160" s="13">
        <f t="shared" si="29"/>
        <v>13.464619346547581</v>
      </c>
      <c r="I160" s="16">
        <f t="shared" si="36"/>
        <v>13.464806751920237</v>
      </c>
      <c r="J160" s="13">
        <f t="shared" si="30"/>
        <v>13.323081342272982</v>
      </c>
      <c r="K160" s="13">
        <f t="shared" si="31"/>
        <v>0.14172540964725577</v>
      </c>
      <c r="L160" s="13">
        <f t="shared" si="32"/>
        <v>0</v>
      </c>
      <c r="M160" s="13">
        <f t="shared" si="37"/>
        <v>0.53421197585465341</v>
      </c>
      <c r="N160" s="13">
        <f t="shared" si="33"/>
        <v>0.3312114250298851</v>
      </c>
      <c r="O160" s="13">
        <f t="shared" si="34"/>
        <v>0.3312114250298851</v>
      </c>
      <c r="Q160" s="41">
        <v>21.295554225218378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0.89078663670353131</v>
      </c>
      <c r="G161" s="18">
        <f t="shared" si="28"/>
        <v>0</v>
      </c>
      <c r="H161" s="18">
        <f t="shared" si="29"/>
        <v>0.89078663670353131</v>
      </c>
      <c r="I161" s="17">
        <f t="shared" si="36"/>
        <v>1.0325120463507871</v>
      </c>
      <c r="J161" s="18">
        <f t="shared" si="30"/>
        <v>1.0324462219027133</v>
      </c>
      <c r="K161" s="18">
        <f t="shared" si="31"/>
        <v>6.5824448073792396E-5</v>
      </c>
      <c r="L161" s="18">
        <f t="shared" si="32"/>
        <v>0</v>
      </c>
      <c r="M161" s="18">
        <f t="shared" si="37"/>
        <v>0.20300055082476831</v>
      </c>
      <c r="N161" s="18">
        <f t="shared" si="33"/>
        <v>0.12586034151135636</v>
      </c>
      <c r="O161" s="18">
        <f t="shared" si="34"/>
        <v>0.12586034151135636</v>
      </c>
      <c r="P161" s="3"/>
      <c r="Q161" s="42">
        <v>21.197948545840081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0.36428571399999998</v>
      </c>
      <c r="G162" s="13">
        <f t="shared" si="28"/>
        <v>0</v>
      </c>
      <c r="H162" s="13">
        <f t="shared" si="29"/>
        <v>0.36428571399999998</v>
      </c>
      <c r="I162" s="16">
        <f t="shared" si="36"/>
        <v>0.36435153844807378</v>
      </c>
      <c r="J162" s="13">
        <f t="shared" si="30"/>
        <v>0.36434850147933345</v>
      </c>
      <c r="K162" s="13">
        <f t="shared" si="31"/>
        <v>3.0369687403219991E-6</v>
      </c>
      <c r="L162" s="13">
        <f t="shared" si="32"/>
        <v>0</v>
      </c>
      <c r="M162" s="13">
        <f t="shared" si="37"/>
        <v>7.714020931341195E-2</v>
      </c>
      <c r="N162" s="13">
        <f t="shared" si="33"/>
        <v>4.7826929774315408E-2</v>
      </c>
      <c r="O162" s="13">
        <f t="shared" si="34"/>
        <v>4.7826929774315408E-2</v>
      </c>
      <c r="Q162" s="41">
        <v>20.853995000000008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20.197284434260599</v>
      </c>
      <c r="G163" s="13">
        <f t="shared" si="28"/>
        <v>0</v>
      </c>
      <c r="H163" s="13">
        <f t="shared" si="29"/>
        <v>20.197284434260599</v>
      </c>
      <c r="I163" s="16">
        <f t="shared" si="36"/>
        <v>20.197287471229338</v>
      </c>
      <c r="J163" s="13">
        <f t="shared" si="30"/>
        <v>19.691417580640685</v>
      </c>
      <c r="K163" s="13">
        <f t="shared" si="31"/>
        <v>0.50586989058865228</v>
      </c>
      <c r="L163" s="13">
        <f t="shared" si="32"/>
        <v>0</v>
      </c>
      <c r="M163" s="13">
        <f t="shared" si="37"/>
        <v>2.9313279539096543E-2</v>
      </c>
      <c r="N163" s="13">
        <f t="shared" si="33"/>
        <v>1.8174233314239858E-2</v>
      </c>
      <c r="O163" s="13">
        <f t="shared" si="34"/>
        <v>1.8174233314239858E-2</v>
      </c>
      <c r="Q163" s="41">
        <v>20.74283341177161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83.448249384666511</v>
      </c>
      <c r="G164" s="13">
        <f t="shared" si="28"/>
        <v>6.2750062623640277</v>
      </c>
      <c r="H164" s="13">
        <f t="shared" si="29"/>
        <v>77.17324312230248</v>
      </c>
      <c r="I164" s="16">
        <f t="shared" si="36"/>
        <v>77.679113012891136</v>
      </c>
      <c r="J164" s="13">
        <f t="shared" si="30"/>
        <v>48.897111525821465</v>
      </c>
      <c r="K164" s="13">
        <f t="shared" si="31"/>
        <v>28.782001487069671</v>
      </c>
      <c r="L164" s="13">
        <f t="shared" si="32"/>
        <v>17.769850222683388</v>
      </c>
      <c r="M164" s="13">
        <f t="shared" si="37"/>
        <v>17.780989268908243</v>
      </c>
      <c r="N164" s="13">
        <f t="shared" si="33"/>
        <v>11.02421334672311</v>
      </c>
      <c r="O164" s="13">
        <f t="shared" si="34"/>
        <v>17.299219609087139</v>
      </c>
      <c r="Q164" s="41">
        <v>15.907974275868909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163.444932799084</v>
      </c>
      <c r="G165" s="13">
        <f t="shared" si="28"/>
        <v>15.218859833536381</v>
      </c>
      <c r="H165" s="13">
        <f t="shared" si="29"/>
        <v>148.22607296554762</v>
      </c>
      <c r="I165" s="16">
        <f t="shared" si="36"/>
        <v>159.23822422993391</v>
      </c>
      <c r="J165" s="13">
        <f t="shared" si="30"/>
        <v>47.021152245662989</v>
      </c>
      <c r="K165" s="13">
        <f t="shared" si="31"/>
        <v>112.21707198427092</v>
      </c>
      <c r="L165" s="13">
        <f t="shared" si="32"/>
        <v>101.81840067433878</v>
      </c>
      <c r="M165" s="13">
        <f t="shared" si="37"/>
        <v>108.5751765965239</v>
      </c>
      <c r="N165" s="13">
        <f t="shared" si="33"/>
        <v>67.316609489844822</v>
      </c>
      <c r="O165" s="13">
        <f t="shared" si="34"/>
        <v>82.535469323381207</v>
      </c>
      <c r="Q165" s="41">
        <v>12.353127803188331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83.410936056981569</v>
      </c>
      <c r="G166" s="13">
        <f t="shared" si="28"/>
        <v>6.2708345276767483</v>
      </c>
      <c r="H166" s="13">
        <f t="shared" si="29"/>
        <v>77.140101529304815</v>
      </c>
      <c r="I166" s="16">
        <f t="shared" si="36"/>
        <v>87.538772839236955</v>
      </c>
      <c r="J166" s="13">
        <f t="shared" si="30"/>
        <v>42.243032431844384</v>
      </c>
      <c r="K166" s="13">
        <f t="shared" si="31"/>
        <v>45.295740407392572</v>
      </c>
      <c r="L166" s="13">
        <f t="shared" si="32"/>
        <v>34.405011079133814</v>
      </c>
      <c r="M166" s="13">
        <f t="shared" si="37"/>
        <v>75.663578185812881</v>
      </c>
      <c r="N166" s="13">
        <f t="shared" si="33"/>
        <v>46.911418475203988</v>
      </c>
      <c r="O166" s="13">
        <f t="shared" si="34"/>
        <v>53.182253002880735</v>
      </c>
      <c r="Q166" s="41">
        <v>12.05576533027484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2.698809993268354</v>
      </c>
      <c r="G167" s="13">
        <f t="shared" si="28"/>
        <v>0</v>
      </c>
      <c r="H167" s="13">
        <f t="shared" si="29"/>
        <v>2.698809993268354</v>
      </c>
      <c r="I167" s="16">
        <f t="shared" si="36"/>
        <v>13.589539321527113</v>
      </c>
      <c r="J167" s="13">
        <f t="shared" si="30"/>
        <v>13.069162475502083</v>
      </c>
      <c r="K167" s="13">
        <f t="shared" si="31"/>
        <v>0.5203768460250302</v>
      </c>
      <c r="L167" s="13">
        <f t="shared" si="32"/>
        <v>0</v>
      </c>
      <c r="M167" s="13">
        <f t="shared" si="37"/>
        <v>28.752159710608893</v>
      </c>
      <c r="N167" s="13">
        <f t="shared" si="33"/>
        <v>17.826339020577514</v>
      </c>
      <c r="O167" s="13">
        <f t="shared" si="34"/>
        <v>17.826339020577514</v>
      </c>
      <c r="Q167" s="41">
        <v>11.88797359354839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53.632408170762837</v>
      </c>
      <c r="G168" s="13">
        <f t="shared" si="28"/>
        <v>2.9415115906284286</v>
      </c>
      <c r="H168" s="13">
        <f t="shared" si="29"/>
        <v>50.690896580134407</v>
      </c>
      <c r="I168" s="16">
        <f t="shared" si="36"/>
        <v>51.211273426159437</v>
      </c>
      <c r="J168" s="13">
        <f t="shared" si="30"/>
        <v>36.869557766069896</v>
      </c>
      <c r="K168" s="13">
        <f t="shared" si="31"/>
        <v>14.341715660089541</v>
      </c>
      <c r="L168" s="13">
        <f t="shared" si="32"/>
        <v>3.2233881098962276</v>
      </c>
      <c r="M168" s="13">
        <f t="shared" si="37"/>
        <v>14.149208799927607</v>
      </c>
      <c r="N168" s="13">
        <f t="shared" si="33"/>
        <v>8.7725094559551167</v>
      </c>
      <c r="O168" s="13">
        <f t="shared" si="34"/>
        <v>11.714021046583545</v>
      </c>
      <c r="Q168" s="41">
        <v>13.46935698378052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26.195010188141129</v>
      </c>
      <c r="G169" s="13">
        <f t="shared" si="28"/>
        <v>0</v>
      </c>
      <c r="H169" s="13">
        <f t="shared" si="29"/>
        <v>26.195010188141129</v>
      </c>
      <c r="I169" s="16">
        <f t="shared" si="36"/>
        <v>37.313337738334447</v>
      </c>
      <c r="J169" s="13">
        <f t="shared" si="30"/>
        <v>31.538681652550782</v>
      </c>
      <c r="K169" s="13">
        <f t="shared" si="31"/>
        <v>5.7746560857836648</v>
      </c>
      <c r="L169" s="13">
        <f t="shared" si="32"/>
        <v>0</v>
      </c>
      <c r="M169" s="13">
        <f t="shared" si="37"/>
        <v>5.3766993439724899</v>
      </c>
      <c r="N169" s="13">
        <f t="shared" si="33"/>
        <v>3.3335535932629439</v>
      </c>
      <c r="O169" s="13">
        <f t="shared" si="34"/>
        <v>3.3335535932629439</v>
      </c>
      <c r="Q169" s="41">
        <v>14.98923248882433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13.88623459343968</v>
      </c>
      <c r="G170" s="13">
        <f t="shared" si="28"/>
        <v>0</v>
      </c>
      <c r="H170" s="13">
        <f t="shared" si="29"/>
        <v>13.88623459343968</v>
      </c>
      <c r="I170" s="16">
        <f t="shared" si="36"/>
        <v>19.660890679223343</v>
      </c>
      <c r="J170" s="13">
        <f t="shared" si="30"/>
        <v>18.924336193634598</v>
      </c>
      <c r="K170" s="13">
        <f t="shared" si="31"/>
        <v>0.73655448558874426</v>
      </c>
      <c r="L170" s="13">
        <f t="shared" si="32"/>
        <v>0</v>
      </c>
      <c r="M170" s="13">
        <f t="shared" si="37"/>
        <v>2.0431457507095461</v>
      </c>
      <c r="N170" s="13">
        <f t="shared" si="33"/>
        <v>1.2667503654399186</v>
      </c>
      <c r="O170" s="13">
        <f t="shared" si="34"/>
        <v>1.2667503654399186</v>
      </c>
      <c r="Q170" s="41">
        <v>17.38066300078588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0.28571428599999998</v>
      </c>
      <c r="G171" s="13">
        <f t="shared" si="28"/>
        <v>0</v>
      </c>
      <c r="H171" s="13">
        <f t="shared" si="29"/>
        <v>0.28571428599999998</v>
      </c>
      <c r="I171" s="16">
        <f t="shared" si="36"/>
        <v>1.0222687715887442</v>
      </c>
      <c r="J171" s="13">
        <f t="shared" si="30"/>
        <v>1.0221838063958415</v>
      </c>
      <c r="K171" s="13">
        <f t="shared" si="31"/>
        <v>8.4965192902686226E-5</v>
      </c>
      <c r="L171" s="13">
        <f t="shared" si="32"/>
        <v>0</v>
      </c>
      <c r="M171" s="13">
        <f t="shared" si="37"/>
        <v>0.77639538526962748</v>
      </c>
      <c r="N171" s="13">
        <f t="shared" si="33"/>
        <v>0.48136513886716903</v>
      </c>
      <c r="O171" s="13">
        <f t="shared" si="34"/>
        <v>0.48136513886716903</v>
      </c>
      <c r="Q171" s="41">
        <v>19.184210071221749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4.468313061731652</v>
      </c>
      <c r="G172" s="13">
        <f t="shared" si="28"/>
        <v>0</v>
      </c>
      <c r="H172" s="13">
        <f t="shared" si="29"/>
        <v>4.468313061731652</v>
      </c>
      <c r="I172" s="16">
        <f t="shared" si="36"/>
        <v>4.4683980269245547</v>
      </c>
      <c r="J172" s="13">
        <f t="shared" si="30"/>
        <v>4.4634966900784505</v>
      </c>
      <c r="K172" s="13">
        <f t="shared" si="31"/>
        <v>4.9013368461041651E-3</v>
      </c>
      <c r="L172" s="13">
        <f t="shared" si="32"/>
        <v>0</v>
      </c>
      <c r="M172" s="13">
        <f t="shared" si="37"/>
        <v>0.29503024640245845</v>
      </c>
      <c r="N172" s="13">
        <f t="shared" si="33"/>
        <v>0.18291875276952424</v>
      </c>
      <c r="O172" s="13">
        <f t="shared" si="34"/>
        <v>0.18291875276952424</v>
      </c>
      <c r="Q172" s="41">
        <v>21.7869753506134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13.868042823579509</v>
      </c>
      <c r="G173" s="18">
        <f t="shared" si="28"/>
        <v>0</v>
      </c>
      <c r="H173" s="18">
        <f t="shared" si="29"/>
        <v>13.868042823579509</v>
      </c>
      <c r="I173" s="17">
        <f t="shared" si="36"/>
        <v>13.872944160425615</v>
      </c>
      <c r="J173" s="18">
        <f t="shared" si="30"/>
        <v>13.743305941705778</v>
      </c>
      <c r="K173" s="18">
        <f t="shared" si="31"/>
        <v>0.12963821871983683</v>
      </c>
      <c r="L173" s="18">
        <f t="shared" si="32"/>
        <v>0</v>
      </c>
      <c r="M173" s="18">
        <f t="shared" si="37"/>
        <v>0.11211149363293421</v>
      </c>
      <c r="N173" s="18">
        <f t="shared" si="33"/>
        <v>6.9509126052419212E-2</v>
      </c>
      <c r="O173" s="18">
        <f t="shared" si="34"/>
        <v>6.9509126052419212E-2</v>
      </c>
      <c r="P173" s="3"/>
      <c r="Q173" s="42">
        <v>22.573852692320919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3.4043641333714771</v>
      </c>
      <c r="G174" s="13">
        <f t="shared" si="28"/>
        <v>0</v>
      </c>
      <c r="H174" s="13">
        <f t="shared" si="29"/>
        <v>3.4043641333714771</v>
      </c>
      <c r="I174" s="16">
        <f t="shared" si="36"/>
        <v>3.534002352091314</v>
      </c>
      <c r="J174" s="13">
        <f t="shared" si="30"/>
        <v>3.5316767912728437</v>
      </c>
      <c r="K174" s="13">
        <f t="shared" si="31"/>
        <v>2.3255608184702403E-3</v>
      </c>
      <c r="L174" s="13">
        <f t="shared" si="32"/>
        <v>0</v>
      </c>
      <c r="M174" s="13">
        <f t="shared" si="37"/>
        <v>4.2602367580514999E-2</v>
      </c>
      <c r="N174" s="13">
        <f t="shared" si="33"/>
        <v>2.6413467899919298E-2</v>
      </c>
      <c r="O174" s="13">
        <f t="shared" si="34"/>
        <v>2.6413467899919298E-2</v>
      </c>
      <c r="Q174" s="41">
        <v>22.087260000000011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5.3783312805421106</v>
      </c>
      <c r="G175" s="13">
        <f t="shared" si="28"/>
        <v>0</v>
      </c>
      <c r="H175" s="13">
        <f t="shared" si="29"/>
        <v>5.3783312805421106</v>
      </c>
      <c r="I175" s="16">
        <f t="shared" si="36"/>
        <v>5.3806568413605813</v>
      </c>
      <c r="J175" s="13">
        <f t="shared" si="30"/>
        <v>5.369936359264063</v>
      </c>
      <c r="K175" s="13">
        <f t="shared" si="31"/>
        <v>1.0720482096518325E-2</v>
      </c>
      <c r="L175" s="13">
        <f t="shared" si="32"/>
        <v>0</v>
      </c>
      <c r="M175" s="13">
        <f t="shared" si="37"/>
        <v>1.6188899680595701E-2</v>
      </c>
      <c r="N175" s="13">
        <f t="shared" si="33"/>
        <v>1.0037117801969335E-2</v>
      </c>
      <c r="O175" s="13">
        <f t="shared" si="34"/>
        <v>1.0037117801969335E-2</v>
      </c>
      <c r="Q175" s="41">
        <v>20.185353830839691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7.3127290462530388</v>
      </c>
      <c r="G176" s="13">
        <f t="shared" si="28"/>
        <v>0</v>
      </c>
      <c r="H176" s="13">
        <f t="shared" si="29"/>
        <v>7.3127290462530388</v>
      </c>
      <c r="I176" s="16">
        <f t="shared" si="36"/>
        <v>7.3234495283495571</v>
      </c>
      <c r="J176" s="13">
        <f t="shared" si="30"/>
        <v>7.2646753692554222</v>
      </c>
      <c r="K176" s="13">
        <f t="shared" si="31"/>
        <v>5.8774159094134859E-2</v>
      </c>
      <c r="L176" s="13">
        <f t="shared" si="32"/>
        <v>0</v>
      </c>
      <c r="M176" s="13">
        <f t="shared" si="37"/>
        <v>6.1517818786263664E-3</v>
      </c>
      <c r="N176" s="13">
        <f t="shared" si="33"/>
        <v>3.8141047647483471E-3</v>
      </c>
      <c r="O176" s="13">
        <f t="shared" si="34"/>
        <v>3.8141047647483471E-3</v>
      </c>
      <c r="Q176" s="41">
        <v>14.603508926310131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46.194334090091523</v>
      </c>
      <c r="G177" s="13">
        <f t="shared" si="28"/>
        <v>2.1099140469599229</v>
      </c>
      <c r="H177" s="13">
        <f t="shared" si="29"/>
        <v>44.084420043131601</v>
      </c>
      <c r="I177" s="16">
        <f t="shared" si="36"/>
        <v>44.143194202225736</v>
      </c>
      <c r="J177" s="13">
        <f t="shared" si="30"/>
        <v>33.807589309464298</v>
      </c>
      <c r="K177" s="13">
        <f t="shared" si="31"/>
        <v>10.335604892761438</v>
      </c>
      <c r="L177" s="13">
        <f t="shared" si="32"/>
        <v>0</v>
      </c>
      <c r="M177" s="13">
        <f t="shared" si="37"/>
        <v>2.3376771138780192E-3</v>
      </c>
      <c r="N177" s="13">
        <f t="shared" si="33"/>
        <v>1.4493598106043719E-3</v>
      </c>
      <c r="O177" s="13">
        <f t="shared" si="34"/>
        <v>2.1113634067705274</v>
      </c>
      <c r="Q177" s="41">
        <v>13.318906054019079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47.596226660879587</v>
      </c>
      <c r="G178" s="13">
        <f t="shared" si="28"/>
        <v>2.2666495682400849</v>
      </c>
      <c r="H178" s="13">
        <f t="shared" si="29"/>
        <v>45.329577092639504</v>
      </c>
      <c r="I178" s="16">
        <f t="shared" si="36"/>
        <v>55.665181985400942</v>
      </c>
      <c r="J178" s="13">
        <f t="shared" si="30"/>
        <v>36.380308767897738</v>
      </c>
      <c r="K178" s="13">
        <f t="shared" si="31"/>
        <v>19.284873217503204</v>
      </c>
      <c r="L178" s="13">
        <f t="shared" si="32"/>
        <v>8.2028916313644604</v>
      </c>
      <c r="M178" s="13">
        <f t="shared" si="37"/>
        <v>8.2037799486677354</v>
      </c>
      <c r="N178" s="13">
        <f t="shared" si="33"/>
        <v>5.0863435681739961</v>
      </c>
      <c r="O178" s="13">
        <f t="shared" si="34"/>
        <v>7.3529931364140815</v>
      </c>
      <c r="Q178" s="41">
        <v>12.005597593548391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26.856706710183921</v>
      </c>
      <c r="G179" s="13">
        <f t="shared" si="28"/>
        <v>0</v>
      </c>
      <c r="H179" s="13">
        <f t="shared" si="29"/>
        <v>26.856706710183921</v>
      </c>
      <c r="I179" s="16">
        <f t="shared" si="36"/>
        <v>37.938688296322667</v>
      </c>
      <c r="J179" s="13">
        <f t="shared" si="30"/>
        <v>30.153751177137874</v>
      </c>
      <c r="K179" s="13">
        <f t="shared" si="31"/>
        <v>7.7849371191847929</v>
      </c>
      <c r="L179" s="13">
        <f t="shared" si="32"/>
        <v>0</v>
      </c>
      <c r="M179" s="13">
        <f t="shared" si="37"/>
        <v>3.1174363804937393</v>
      </c>
      <c r="N179" s="13">
        <f t="shared" si="33"/>
        <v>1.9328105559061184</v>
      </c>
      <c r="O179" s="13">
        <f t="shared" si="34"/>
        <v>1.9328105559061184</v>
      </c>
      <c r="Q179" s="41">
        <v>12.49306919639268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47.542226774934448</v>
      </c>
      <c r="G180" s="13">
        <f t="shared" si="28"/>
        <v>2.2606122295387872</v>
      </c>
      <c r="H180" s="13">
        <f t="shared" si="29"/>
        <v>45.281614545395662</v>
      </c>
      <c r="I180" s="16">
        <f t="shared" si="36"/>
        <v>53.066551664580459</v>
      </c>
      <c r="J180" s="13">
        <f t="shared" si="30"/>
        <v>36.997411883712488</v>
      </c>
      <c r="K180" s="13">
        <f t="shared" si="31"/>
        <v>16.069139780867971</v>
      </c>
      <c r="L180" s="13">
        <f t="shared" si="32"/>
        <v>4.9635136051041755</v>
      </c>
      <c r="M180" s="13">
        <f t="shared" si="37"/>
        <v>6.1481394296917964</v>
      </c>
      <c r="N180" s="13">
        <f t="shared" si="33"/>
        <v>3.8118464464089139</v>
      </c>
      <c r="O180" s="13">
        <f t="shared" si="34"/>
        <v>6.0724586759477006</v>
      </c>
      <c r="Q180" s="41">
        <v>13.047832130383551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38.047124122077022</v>
      </c>
      <c r="G181" s="13">
        <f t="shared" si="28"/>
        <v>1.199033122184173</v>
      </c>
      <c r="H181" s="13">
        <f t="shared" si="29"/>
        <v>36.848090999892847</v>
      </c>
      <c r="I181" s="16">
        <f t="shared" si="36"/>
        <v>47.953717175656642</v>
      </c>
      <c r="J181" s="13">
        <f t="shared" si="30"/>
        <v>37.026504905579706</v>
      </c>
      <c r="K181" s="13">
        <f t="shared" si="31"/>
        <v>10.927212270076936</v>
      </c>
      <c r="L181" s="13">
        <f t="shared" si="32"/>
        <v>0</v>
      </c>
      <c r="M181" s="13">
        <f t="shared" si="37"/>
        <v>2.3362929832828825</v>
      </c>
      <c r="N181" s="13">
        <f t="shared" si="33"/>
        <v>1.4485016496353871</v>
      </c>
      <c r="O181" s="13">
        <f t="shared" si="34"/>
        <v>2.6475347718195601</v>
      </c>
      <c r="Q181" s="41">
        <v>14.80507466019106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34.079283963847608</v>
      </c>
      <c r="G182" s="13">
        <f t="shared" si="28"/>
        <v>0.75541746395520437</v>
      </c>
      <c r="H182" s="13">
        <f t="shared" si="29"/>
        <v>33.323866499892404</v>
      </c>
      <c r="I182" s="16">
        <f t="shared" si="36"/>
        <v>44.25107876996934</v>
      </c>
      <c r="J182" s="13">
        <f t="shared" si="30"/>
        <v>38.205521077672564</v>
      </c>
      <c r="K182" s="13">
        <f t="shared" si="31"/>
        <v>6.0455576922967751</v>
      </c>
      <c r="L182" s="13">
        <f t="shared" si="32"/>
        <v>0</v>
      </c>
      <c r="M182" s="13">
        <f t="shared" si="37"/>
        <v>0.88779133364749541</v>
      </c>
      <c r="N182" s="13">
        <f t="shared" si="33"/>
        <v>0.55043062686144717</v>
      </c>
      <c r="O182" s="13">
        <f t="shared" si="34"/>
        <v>1.3058480908166517</v>
      </c>
      <c r="Q182" s="41">
        <v>18.534725135395011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34.084454909148711</v>
      </c>
      <c r="G183" s="13">
        <f t="shared" si="28"/>
        <v>0.75599559014273676</v>
      </c>
      <c r="H183" s="13">
        <f t="shared" si="29"/>
        <v>33.328459319005972</v>
      </c>
      <c r="I183" s="16">
        <f t="shared" si="36"/>
        <v>39.374017011302747</v>
      </c>
      <c r="J183" s="13">
        <f t="shared" si="30"/>
        <v>35.342424943119291</v>
      </c>
      <c r="K183" s="13">
        <f t="shared" si="31"/>
        <v>4.0315920681834569</v>
      </c>
      <c r="L183" s="13">
        <f t="shared" si="32"/>
        <v>0</v>
      </c>
      <c r="M183" s="13">
        <f t="shared" si="37"/>
        <v>0.33736070678604824</v>
      </c>
      <c r="N183" s="13">
        <f t="shared" si="33"/>
        <v>0.2091636382073499</v>
      </c>
      <c r="O183" s="13">
        <f t="shared" si="34"/>
        <v>0.96515922835008672</v>
      </c>
      <c r="Q183" s="41">
        <v>19.3427043511563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7.2876419086382329</v>
      </c>
      <c r="G184" s="13">
        <f t="shared" si="28"/>
        <v>0</v>
      </c>
      <c r="H184" s="13">
        <f t="shared" si="29"/>
        <v>7.2876419086382329</v>
      </c>
      <c r="I184" s="16">
        <f t="shared" si="36"/>
        <v>11.319233976821689</v>
      </c>
      <c r="J184" s="13">
        <f t="shared" si="30"/>
        <v>11.242497197866157</v>
      </c>
      <c r="K184" s="13">
        <f t="shared" si="31"/>
        <v>7.6736778955531548E-2</v>
      </c>
      <c r="L184" s="13">
        <f t="shared" si="32"/>
        <v>0</v>
      </c>
      <c r="M184" s="13">
        <f t="shared" si="37"/>
        <v>0.12819706857869834</v>
      </c>
      <c r="N184" s="13">
        <f t="shared" si="33"/>
        <v>7.9482182518792965E-2</v>
      </c>
      <c r="O184" s="13">
        <f t="shared" si="34"/>
        <v>7.9482182518792965E-2</v>
      </c>
      <c r="Q184" s="41">
        <v>21.99217500000001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1.3395587815778911</v>
      </c>
      <c r="G185" s="18">
        <f t="shared" si="28"/>
        <v>0</v>
      </c>
      <c r="H185" s="18">
        <f t="shared" si="29"/>
        <v>1.3395587815778911</v>
      </c>
      <c r="I185" s="17">
        <f t="shared" si="36"/>
        <v>1.4162955605334226</v>
      </c>
      <c r="J185" s="18">
        <f t="shared" si="30"/>
        <v>1.4161530615683997</v>
      </c>
      <c r="K185" s="18">
        <f t="shared" si="31"/>
        <v>1.4249896502294135E-4</v>
      </c>
      <c r="L185" s="18">
        <f t="shared" si="32"/>
        <v>0</v>
      </c>
      <c r="M185" s="18">
        <f t="shared" si="37"/>
        <v>4.8714886059905371E-2</v>
      </c>
      <c r="N185" s="18">
        <f t="shared" si="33"/>
        <v>3.0203229357141329E-2</v>
      </c>
      <c r="O185" s="18">
        <f t="shared" si="34"/>
        <v>3.0203229357141329E-2</v>
      </c>
      <c r="P185" s="3"/>
      <c r="Q185" s="42">
        <v>22.442076078137429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2.2687279639506732</v>
      </c>
      <c r="G186" s="13">
        <f t="shared" si="28"/>
        <v>0</v>
      </c>
      <c r="H186" s="13">
        <f t="shared" si="29"/>
        <v>2.2687279639506732</v>
      </c>
      <c r="I186" s="16">
        <f t="shared" si="36"/>
        <v>2.2688704629156962</v>
      </c>
      <c r="J186" s="13">
        <f t="shared" si="30"/>
        <v>2.2682469839858137</v>
      </c>
      <c r="K186" s="13">
        <f t="shared" si="31"/>
        <v>6.2347892988245945E-4</v>
      </c>
      <c r="L186" s="13">
        <f t="shared" si="32"/>
        <v>0</v>
      </c>
      <c r="M186" s="13">
        <f t="shared" si="37"/>
        <v>1.8511656702764043E-2</v>
      </c>
      <c r="N186" s="13">
        <f t="shared" si="33"/>
        <v>1.1477227155713707E-2</v>
      </c>
      <c r="O186" s="13">
        <f t="shared" si="34"/>
        <v>1.1477227155713707E-2</v>
      </c>
      <c r="Q186" s="41">
        <v>21.998936041689571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12.75082349879964</v>
      </c>
      <c r="G187" s="13">
        <f t="shared" si="28"/>
        <v>0</v>
      </c>
      <c r="H187" s="13">
        <f t="shared" si="29"/>
        <v>12.75082349879964</v>
      </c>
      <c r="I187" s="16">
        <f t="shared" si="36"/>
        <v>12.751446977729522</v>
      </c>
      <c r="J187" s="13">
        <f t="shared" si="30"/>
        <v>12.574763415974166</v>
      </c>
      <c r="K187" s="13">
        <f t="shared" si="31"/>
        <v>0.17668356175535571</v>
      </c>
      <c r="L187" s="13">
        <f t="shared" si="32"/>
        <v>0</v>
      </c>
      <c r="M187" s="13">
        <f t="shared" si="37"/>
        <v>7.0344295470503356E-3</v>
      </c>
      <c r="N187" s="13">
        <f t="shared" si="33"/>
        <v>4.361346319171208E-3</v>
      </c>
      <c r="O187" s="13">
        <f t="shared" si="34"/>
        <v>4.361346319171208E-3</v>
      </c>
      <c r="Q187" s="41">
        <v>18.549599292561432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133.0773506382973</v>
      </c>
      <c r="G188" s="13">
        <f t="shared" si="28"/>
        <v>11.823678976480101</v>
      </c>
      <c r="H188" s="13">
        <f t="shared" si="29"/>
        <v>121.25367166181721</v>
      </c>
      <c r="I188" s="16">
        <f t="shared" si="36"/>
        <v>121.43035522357256</v>
      </c>
      <c r="J188" s="13">
        <f t="shared" si="30"/>
        <v>48.429472002324545</v>
      </c>
      <c r="K188" s="13">
        <f t="shared" si="31"/>
        <v>73.000883221248017</v>
      </c>
      <c r="L188" s="13">
        <f t="shared" si="32"/>
        <v>62.313863791600298</v>
      </c>
      <c r="M188" s="13">
        <f t="shared" si="37"/>
        <v>62.316536874828174</v>
      </c>
      <c r="N188" s="13">
        <f t="shared" si="33"/>
        <v>38.636252862393469</v>
      </c>
      <c r="O188" s="13">
        <f t="shared" si="34"/>
        <v>50.459931838873572</v>
      </c>
      <c r="Q188" s="41">
        <v>13.38349231546805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33.309074829191253</v>
      </c>
      <c r="G189" s="13">
        <f t="shared" si="28"/>
        <v>0.66930592250717114</v>
      </c>
      <c r="H189" s="13">
        <f t="shared" si="29"/>
        <v>32.639768906684083</v>
      </c>
      <c r="I189" s="16">
        <f t="shared" si="36"/>
        <v>43.326788336331802</v>
      </c>
      <c r="J189" s="13">
        <f t="shared" si="30"/>
        <v>33.435526799011654</v>
      </c>
      <c r="K189" s="13">
        <f t="shared" si="31"/>
        <v>9.8912615373201476</v>
      </c>
      <c r="L189" s="13">
        <f t="shared" si="32"/>
        <v>0</v>
      </c>
      <c r="M189" s="13">
        <f t="shared" si="37"/>
        <v>23.680284012434704</v>
      </c>
      <c r="N189" s="13">
        <f t="shared" si="33"/>
        <v>14.681776087709517</v>
      </c>
      <c r="O189" s="13">
        <f t="shared" si="34"/>
        <v>15.351082010216688</v>
      </c>
      <c r="Q189" s="41">
        <v>13.31773399183594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21.827151363787479</v>
      </c>
      <c r="G190" s="13">
        <f t="shared" si="28"/>
        <v>0</v>
      </c>
      <c r="H190" s="13">
        <f t="shared" si="29"/>
        <v>21.827151363787479</v>
      </c>
      <c r="I190" s="16">
        <f t="shared" si="36"/>
        <v>31.718412901107627</v>
      </c>
      <c r="J190" s="13">
        <f t="shared" si="30"/>
        <v>25.753038215342659</v>
      </c>
      <c r="K190" s="13">
        <f t="shared" si="31"/>
        <v>5.9653746857649672</v>
      </c>
      <c r="L190" s="13">
        <f t="shared" si="32"/>
        <v>0</v>
      </c>
      <c r="M190" s="13">
        <f t="shared" si="37"/>
        <v>8.9985079247251871</v>
      </c>
      <c r="N190" s="13">
        <f t="shared" si="33"/>
        <v>5.5790749133296158</v>
      </c>
      <c r="O190" s="13">
        <f t="shared" si="34"/>
        <v>5.5790749133296158</v>
      </c>
      <c r="Q190" s="41">
        <v>10.73492215910094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2.273391041742387</v>
      </c>
      <c r="G191" s="13">
        <f t="shared" si="28"/>
        <v>0</v>
      </c>
      <c r="H191" s="13">
        <f t="shared" si="29"/>
        <v>2.273391041742387</v>
      </c>
      <c r="I191" s="16">
        <f t="shared" si="36"/>
        <v>8.2387657275073547</v>
      </c>
      <c r="J191" s="13">
        <f t="shared" si="30"/>
        <v>8.1033824392742151</v>
      </c>
      <c r="K191" s="13">
        <f t="shared" si="31"/>
        <v>0.13538328823313961</v>
      </c>
      <c r="L191" s="13">
        <f t="shared" si="32"/>
        <v>0</v>
      </c>
      <c r="M191" s="13">
        <f t="shared" si="37"/>
        <v>3.4194330113955713</v>
      </c>
      <c r="N191" s="13">
        <f t="shared" si="33"/>
        <v>2.1200484670652542</v>
      </c>
      <c r="O191" s="13">
        <f t="shared" si="34"/>
        <v>2.1200484670652542</v>
      </c>
      <c r="Q191" s="41">
        <v>10.991880593548389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43.425352339345999</v>
      </c>
      <c r="G192" s="13">
        <f t="shared" si="28"/>
        <v>1.8003341211069834</v>
      </c>
      <c r="H192" s="13">
        <f t="shared" si="29"/>
        <v>41.625018218239013</v>
      </c>
      <c r="I192" s="16">
        <f t="shared" si="36"/>
        <v>41.760401506472149</v>
      </c>
      <c r="J192" s="13">
        <f t="shared" si="30"/>
        <v>34.042698386242385</v>
      </c>
      <c r="K192" s="13">
        <f t="shared" si="31"/>
        <v>7.7177031202297641</v>
      </c>
      <c r="L192" s="13">
        <f t="shared" si="32"/>
        <v>0</v>
      </c>
      <c r="M192" s="13">
        <f t="shared" si="37"/>
        <v>1.2993845443303171</v>
      </c>
      <c r="N192" s="13">
        <f t="shared" si="33"/>
        <v>0.80561841748479657</v>
      </c>
      <c r="O192" s="13">
        <f t="shared" si="34"/>
        <v>2.6059525385917799</v>
      </c>
      <c r="Q192" s="41">
        <v>14.930184113382211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40.528694824612643</v>
      </c>
      <c r="G193" s="13">
        <f t="shared" si="28"/>
        <v>1.4764796867499963</v>
      </c>
      <c r="H193" s="13">
        <f t="shared" si="29"/>
        <v>39.052215137862646</v>
      </c>
      <c r="I193" s="16">
        <f t="shared" si="36"/>
        <v>46.76991825809241</v>
      </c>
      <c r="J193" s="13">
        <f t="shared" si="30"/>
        <v>38.720629005701653</v>
      </c>
      <c r="K193" s="13">
        <f t="shared" si="31"/>
        <v>8.0492892523907571</v>
      </c>
      <c r="L193" s="13">
        <f t="shared" si="32"/>
        <v>0</v>
      </c>
      <c r="M193" s="13">
        <f t="shared" si="37"/>
        <v>0.49376612684552057</v>
      </c>
      <c r="N193" s="13">
        <f t="shared" si="33"/>
        <v>0.30613499864422278</v>
      </c>
      <c r="O193" s="13">
        <f t="shared" si="34"/>
        <v>1.7826146853942191</v>
      </c>
      <c r="Q193" s="41">
        <v>17.225864919850729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1.1809110474530451</v>
      </c>
      <c r="G194" s="13">
        <f t="shared" si="28"/>
        <v>0</v>
      </c>
      <c r="H194" s="13">
        <f t="shared" si="29"/>
        <v>1.1809110474530451</v>
      </c>
      <c r="I194" s="16">
        <f t="shared" si="36"/>
        <v>9.2302002998438013</v>
      </c>
      <c r="J194" s="13">
        <f t="shared" si="30"/>
        <v>9.1505141821403573</v>
      </c>
      <c r="K194" s="13">
        <f t="shared" si="31"/>
        <v>7.9686117703444026E-2</v>
      </c>
      <c r="L194" s="13">
        <f t="shared" si="32"/>
        <v>0</v>
      </c>
      <c r="M194" s="13">
        <f t="shared" si="37"/>
        <v>0.18763112820129779</v>
      </c>
      <c r="N194" s="13">
        <f t="shared" si="33"/>
        <v>0.11633129948480463</v>
      </c>
      <c r="O194" s="13">
        <f t="shared" si="34"/>
        <v>0.11633129948480463</v>
      </c>
      <c r="Q194" s="41">
        <v>17.379788630898499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1.6451595785354789</v>
      </c>
      <c r="G195" s="13">
        <f t="shared" si="28"/>
        <v>0</v>
      </c>
      <c r="H195" s="13">
        <f t="shared" si="29"/>
        <v>1.6451595785354789</v>
      </c>
      <c r="I195" s="16">
        <f t="shared" si="36"/>
        <v>1.7248456962389229</v>
      </c>
      <c r="J195" s="13">
        <f t="shared" si="30"/>
        <v>1.724516724578617</v>
      </c>
      <c r="K195" s="13">
        <f t="shared" si="31"/>
        <v>3.2897166030587677E-4</v>
      </c>
      <c r="L195" s="13">
        <f t="shared" si="32"/>
        <v>0</v>
      </c>
      <c r="M195" s="13">
        <f t="shared" si="37"/>
        <v>7.1299828716493166E-2</v>
      </c>
      <c r="N195" s="13">
        <f t="shared" si="33"/>
        <v>4.4205893804225765E-2</v>
      </c>
      <c r="O195" s="13">
        <f t="shared" si="34"/>
        <v>4.4205893804225765E-2</v>
      </c>
      <c r="Q195" s="41">
        <v>20.70521367199045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12.17389184441226</v>
      </c>
      <c r="G196" s="13">
        <f t="shared" si="28"/>
        <v>0</v>
      </c>
      <c r="H196" s="13">
        <f t="shared" si="29"/>
        <v>12.17389184441226</v>
      </c>
      <c r="I196" s="16">
        <f t="shared" si="36"/>
        <v>12.174220816072566</v>
      </c>
      <c r="J196" s="13">
        <f t="shared" si="30"/>
        <v>12.093133297607979</v>
      </c>
      <c r="K196" s="13">
        <f t="shared" si="31"/>
        <v>8.108751846458695E-2</v>
      </c>
      <c r="L196" s="13">
        <f t="shared" si="32"/>
        <v>0</v>
      </c>
      <c r="M196" s="13">
        <f t="shared" si="37"/>
        <v>2.7093934912267401E-2</v>
      </c>
      <c r="N196" s="13">
        <f t="shared" si="33"/>
        <v>1.6798239645605787E-2</v>
      </c>
      <c r="O196" s="13">
        <f t="shared" si="34"/>
        <v>1.6798239645605787E-2</v>
      </c>
      <c r="Q196" s="41">
        <v>23.15225539368727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0.69649686390690957</v>
      </c>
      <c r="G197" s="18">
        <f t="shared" si="28"/>
        <v>0</v>
      </c>
      <c r="H197" s="18">
        <f t="shared" si="29"/>
        <v>0.69649686390690957</v>
      </c>
      <c r="I197" s="17">
        <f t="shared" si="36"/>
        <v>0.77758438237149652</v>
      </c>
      <c r="J197" s="18">
        <f t="shared" si="30"/>
        <v>0.77756411944073611</v>
      </c>
      <c r="K197" s="18">
        <f t="shared" si="31"/>
        <v>2.0262930760406306E-5</v>
      </c>
      <c r="L197" s="18">
        <f t="shared" si="32"/>
        <v>0</v>
      </c>
      <c r="M197" s="18">
        <f t="shared" si="37"/>
        <v>1.0295695266661613E-2</v>
      </c>
      <c r="N197" s="18">
        <f t="shared" si="33"/>
        <v>6.3833310653302004E-3</v>
      </c>
      <c r="O197" s="18">
        <f t="shared" si="34"/>
        <v>6.3833310653302004E-3</v>
      </c>
      <c r="P197" s="3"/>
      <c r="Q197" s="42">
        <v>23.521197000000011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34.128422548112972</v>
      </c>
      <c r="G198" s="13">
        <f t="shared" ref="G198:G261" si="39">IF((F198-$J$2)&gt;0,$I$2*(F198-$J$2),0)</f>
        <v>0.76091129549428704</v>
      </c>
      <c r="H198" s="13">
        <f t="shared" ref="H198:H261" si="40">F198-G198</f>
        <v>33.367511252618684</v>
      </c>
      <c r="I198" s="16">
        <f t="shared" si="36"/>
        <v>33.367531515549445</v>
      </c>
      <c r="J198" s="13">
        <f t="shared" ref="J198:J261" si="41">I198/SQRT(1+(I198/($K$2*(300+(25*Q198)+0.05*(Q198)^3)))^2)</f>
        <v>31.636651520507534</v>
      </c>
      <c r="K198" s="13">
        <f t="shared" ref="K198:K261" si="42">I198-J198</f>
        <v>1.73087999504191</v>
      </c>
      <c r="L198" s="13">
        <f t="shared" ref="L198:L261" si="43">IF(K198&gt;$N$2,(K198-$N$2)/$L$2,0)</f>
        <v>0</v>
      </c>
      <c r="M198" s="13">
        <f t="shared" si="37"/>
        <v>3.9123642013314131E-3</v>
      </c>
      <c r="N198" s="13">
        <f t="shared" ref="N198:N261" si="44">$M$2*M198</f>
        <v>2.4256658048254763E-3</v>
      </c>
      <c r="O198" s="13">
        <f t="shared" ref="O198:O261" si="45">N198+G198</f>
        <v>0.76333696129911255</v>
      </c>
      <c r="Q198" s="41">
        <v>22.397440380905358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12.012606447767681</v>
      </c>
      <c r="G199" s="13">
        <f t="shared" si="39"/>
        <v>0</v>
      </c>
      <c r="H199" s="13">
        <f t="shared" si="40"/>
        <v>12.012606447767681</v>
      </c>
      <c r="I199" s="16">
        <f t="shared" ref="I199:I262" si="47">H199+K198-L198</f>
        <v>13.743486442809591</v>
      </c>
      <c r="J199" s="13">
        <f t="shared" si="41"/>
        <v>13.539920235210776</v>
      </c>
      <c r="K199" s="13">
        <f t="shared" si="42"/>
        <v>0.20356620759881494</v>
      </c>
      <c r="L199" s="13">
        <f t="shared" si="43"/>
        <v>0</v>
      </c>
      <c r="M199" s="13">
        <f t="shared" ref="M199:M262" si="48">L199+M198-N198</f>
        <v>1.4866983965059369E-3</v>
      </c>
      <c r="N199" s="13">
        <f t="shared" si="44"/>
        <v>9.2175300583368085E-4</v>
      </c>
      <c r="O199" s="13">
        <f t="shared" si="45"/>
        <v>9.2175300583368085E-4</v>
      </c>
      <c r="Q199" s="41">
        <v>19.12651928297598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63.105755576351932</v>
      </c>
      <c r="G200" s="13">
        <f t="shared" si="39"/>
        <v>4.0006584003218428</v>
      </c>
      <c r="H200" s="13">
        <f t="shared" si="40"/>
        <v>59.105097176030085</v>
      </c>
      <c r="I200" s="16">
        <f t="shared" si="47"/>
        <v>59.308663383628897</v>
      </c>
      <c r="J200" s="13">
        <f t="shared" si="41"/>
        <v>43.23319087783495</v>
      </c>
      <c r="K200" s="13">
        <f t="shared" si="42"/>
        <v>16.075472505793947</v>
      </c>
      <c r="L200" s="13">
        <f t="shared" si="43"/>
        <v>4.9698928931813056</v>
      </c>
      <c r="M200" s="13">
        <f t="shared" si="48"/>
        <v>4.9704578385719778</v>
      </c>
      <c r="N200" s="13">
        <f t="shared" si="44"/>
        <v>3.0816838599146261</v>
      </c>
      <c r="O200" s="13">
        <f t="shared" si="45"/>
        <v>7.0823422602364694</v>
      </c>
      <c r="Q200" s="41">
        <v>15.958995997559761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0.39439846370843751</v>
      </c>
      <c r="G201" s="13">
        <f t="shared" si="39"/>
        <v>0</v>
      </c>
      <c r="H201" s="13">
        <f t="shared" si="40"/>
        <v>0.39439846370843751</v>
      </c>
      <c r="I201" s="16">
        <f t="shared" si="47"/>
        <v>11.499978076321078</v>
      </c>
      <c r="J201" s="13">
        <f t="shared" si="41"/>
        <v>11.248598151890491</v>
      </c>
      <c r="K201" s="13">
        <f t="shared" si="42"/>
        <v>0.25137992443058721</v>
      </c>
      <c r="L201" s="13">
        <f t="shared" si="43"/>
        <v>0</v>
      </c>
      <c r="M201" s="13">
        <f t="shared" si="48"/>
        <v>1.8887739786573516</v>
      </c>
      <c r="N201" s="13">
        <f t="shared" si="44"/>
        <v>1.1710398667675581</v>
      </c>
      <c r="O201" s="13">
        <f t="shared" si="45"/>
        <v>1.1710398667675581</v>
      </c>
      <c r="Q201" s="41">
        <v>13.73214490849691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23.271232611865301</v>
      </c>
      <c r="G202" s="13">
        <f t="shared" si="39"/>
        <v>0</v>
      </c>
      <c r="H202" s="13">
        <f t="shared" si="40"/>
        <v>23.271232611865301</v>
      </c>
      <c r="I202" s="16">
        <f t="shared" si="47"/>
        <v>23.522612536295888</v>
      </c>
      <c r="J202" s="13">
        <f t="shared" si="41"/>
        <v>20.648148489934485</v>
      </c>
      <c r="K202" s="13">
        <f t="shared" si="42"/>
        <v>2.8744640463614033</v>
      </c>
      <c r="L202" s="13">
        <f t="shared" si="43"/>
        <v>0</v>
      </c>
      <c r="M202" s="13">
        <f t="shared" si="48"/>
        <v>0.71773411188979352</v>
      </c>
      <c r="N202" s="13">
        <f t="shared" si="44"/>
        <v>0.44499514937167201</v>
      </c>
      <c r="O202" s="13">
        <f t="shared" si="45"/>
        <v>0.44499514937167201</v>
      </c>
      <c r="Q202" s="41">
        <v>10.38866159354839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40.442761230483107</v>
      </c>
      <c r="G203" s="13">
        <f t="shared" si="39"/>
        <v>1.4668720699097135</v>
      </c>
      <c r="H203" s="13">
        <f t="shared" si="40"/>
        <v>38.975889160573395</v>
      </c>
      <c r="I203" s="16">
        <f t="shared" si="47"/>
        <v>41.850353206934798</v>
      </c>
      <c r="J203" s="13">
        <f t="shared" si="41"/>
        <v>31.66259384769317</v>
      </c>
      <c r="K203" s="13">
        <f t="shared" si="42"/>
        <v>10.187759359241628</v>
      </c>
      <c r="L203" s="13">
        <f t="shared" si="43"/>
        <v>0</v>
      </c>
      <c r="M203" s="13">
        <f t="shared" si="48"/>
        <v>0.27273896251812152</v>
      </c>
      <c r="N203" s="13">
        <f t="shared" si="44"/>
        <v>0.16909815676123535</v>
      </c>
      <c r="O203" s="13">
        <f t="shared" si="45"/>
        <v>1.6359702266709488</v>
      </c>
      <c r="Q203" s="41">
        <v>12.113526601222571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64.561732239255733</v>
      </c>
      <c r="G204" s="13">
        <f t="shared" si="39"/>
        <v>4.1634406747893484</v>
      </c>
      <c r="H204" s="13">
        <f t="shared" si="40"/>
        <v>60.398291564466383</v>
      </c>
      <c r="I204" s="16">
        <f t="shared" si="47"/>
        <v>70.586050923708015</v>
      </c>
      <c r="J204" s="13">
        <f t="shared" si="41"/>
        <v>42.28856041740034</v>
      </c>
      <c r="K204" s="13">
        <f t="shared" si="42"/>
        <v>28.297490506307675</v>
      </c>
      <c r="L204" s="13">
        <f t="shared" si="43"/>
        <v>17.281776737897136</v>
      </c>
      <c r="M204" s="13">
        <f t="shared" si="48"/>
        <v>17.385417543654022</v>
      </c>
      <c r="N204" s="13">
        <f t="shared" si="44"/>
        <v>10.778958877065493</v>
      </c>
      <c r="O204" s="13">
        <f t="shared" si="45"/>
        <v>14.942399551854841</v>
      </c>
      <c r="Q204" s="41">
        <v>13.384901925223859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56.665254758301238</v>
      </c>
      <c r="G205" s="13">
        <f t="shared" si="39"/>
        <v>3.2805923452923715</v>
      </c>
      <c r="H205" s="13">
        <f t="shared" si="40"/>
        <v>53.384662413008868</v>
      </c>
      <c r="I205" s="16">
        <f t="shared" si="47"/>
        <v>64.400376181419404</v>
      </c>
      <c r="J205" s="13">
        <f t="shared" si="41"/>
        <v>42.967152841323312</v>
      </c>
      <c r="K205" s="13">
        <f t="shared" si="42"/>
        <v>21.433223340096092</v>
      </c>
      <c r="L205" s="13">
        <f t="shared" si="43"/>
        <v>10.367038105869151</v>
      </c>
      <c r="M205" s="13">
        <f t="shared" si="48"/>
        <v>16.973496772457679</v>
      </c>
      <c r="N205" s="13">
        <f t="shared" si="44"/>
        <v>10.523567998923761</v>
      </c>
      <c r="O205" s="13">
        <f t="shared" si="45"/>
        <v>13.804160344216132</v>
      </c>
      <c r="Q205" s="41">
        <v>14.660067684795489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0.1092758114724206</v>
      </c>
      <c r="G206" s="13">
        <f t="shared" si="39"/>
        <v>0</v>
      </c>
      <c r="H206" s="13">
        <f t="shared" si="40"/>
        <v>0.1092758114724206</v>
      </c>
      <c r="I206" s="16">
        <f t="shared" si="47"/>
        <v>11.175461045699363</v>
      </c>
      <c r="J206" s="13">
        <f t="shared" si="41"/>
        <v>11.061033843277357</v>
      </c>
      <c r="K206" s="13">
        <f t="shared" si="42"/>
        <v>0.11442720242200544</v>
      </c>
      <c r="L206" s="13">
        <f t="shared" si="43"/>
        <v>0</v>
      </c>
      <c r="M206" s="13">
        <f t="shared" si="48"/>
        <v>6.4499287735339177</v>
      </c>
      <c r="N206" s="13">
        <f t="shared" si="44"/>
        <v>3.9989558395910287</v>
      </c>
      <c r="O206" s="13">
        <f t="shared" si="45"/>
        <v>3.9989558395910287</v>
      </c>
      <c r="Q206" s="41">
        <v>18.861536565656682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4.9503017527479987</v>
      </c>
      <c r="G207" s="13">
        <f t="shared" si="39"/>
        <v>0</v>
      </c>
      <c r="H207" s="13">
        <f t="shared" si="40"/>
        <v>4.9503017527479987</v>
      </c>
      <c r="I207" s="16">
        <f t="shared" si="47"/>
        <v>5.0647289551700041</v>
      </c>
      <c r="J207" s="13">
        <f t="shared" si="41"/>
        <v>5.0571132046143248</v>
      </c>
      <c r="K207" s="13">
        <f t="shared" si="42"/>
        <v>7.6157505556793126E-3</v>
      </c>
      <c r="L207" s="13">
        <f t="shared" si="43"/>
        <v>0</v>
      </c>
      <c r="M207" s="13">
        <f t="shared" si="48"/>
        <v>2.450972933942889</v>
      </c>
      <c r="N207" s="13">
        <f t="shared" si="44"/>
        <v>1.5196032190445912</v>
      </c>
      <c r="O207" s="13">
        <f t="shared" si="45"/>
        <v>1.5196032190445912</v>
      </c>
      <c r="Q207" s="41">
        <v>21.323587023212792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0.114285714</v>
      </c>
      <c r="G208" s="13">
        <f t="shared" si="39"/>
        <v>0</v>
      </c>
      <c r="H208" s="13">
        <f t="shared" si="40"/>
        <v>0.114285714</v>
      </c>
      <c r="I208" s="16">
        <f t="shared" si="47"/>
        <v>0.12190146455567931</v>
      </c>
      <c r="J208" s="13">
        <f t="shared" si="41"/>
        <v>0.1219013641637505</v>
      </c>
      <c r="K208" s="13">
        <f t="shared" si="42"/>
        <v>1.003919288117272E-7</v>
      </c>
      <c r="L208" s="13">
        <f t="shared" si="43"/>
        <v>0</v>
      </c>
      <c r="M208" s="13">
        <f t="shared" si="48"/>
        <v>0.93136971489829778</v>
      </c>
      <c r="N208" s="13">
        <f t="shared" si="44"/>
        <v>0.57744922323694459</v>
      </c>
      <c r="O208" s="13">
        <f t="shared" si="45"/>
        <v>0.57744922323694459</v>
      </c>
      <c r="Q208" s="41">
        <v>21.73648178129903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0.76463137744243781</v>
      </c>
      <c r="G209" s="18">
        <f t="shared" si="39"/>
        <v>0</v>
      </c>
      <c r="H209" s="18">
        <f t="shared" si="40"/>
        <v>0.76463137744243781</v>
      </c>
      <c r="I209" s="17">
        <f t="shared" si="47"/>
        <v>0.76463147783436658</v>
      </c>
      <c r="J209" s="18">
        <f t="shared" si="41"/>
        <v>0.76460699187420045</v>
      </c>
      <c r="K209" s="18">
        <f t="shared" si="42"/>
        <v>2.4485960166131804E-5</v>
      </c>
      <c r="L209" s="18">
        <f t="shared" si="43"/>
        <v>0</v>
      </c>
      <c r="M209" s="18">
        <f t="shared" si="48"/>
        <v>0.3539204916613532</v>
      </c>
      <c r="N209" s="18">
        <f t="shared" si="44"/>
        <v>0.21943070483003899</v>
      </c>
      <c r="O209" s="18">
        <f t="shared" si="45"/>
        <v>0.21943070483003899</v>
      </c>
      <c r="P209" s="3"/>
      <c r="Q209" s="42">
        <v>21.819449000000009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0.1117274959895663</v>
      </c>
      <c r="G210" s="13">
        <f t="shared" si="39"/>
        <v>0</v>
      </c>
      <c r="H210" s="13">
        <f t="shared" si="40"/>
        <v>0.1117274959895663</v>
      </c>
      <c r="I210" s="16">
        <f t="shared" si="47"/>
        <v>0.11175198194973243</v>
      </c>
      <c r="J210" s="13">
        <f t="shared" si="41"/>
        <v>0.11175190812855028</v>
      </c>
      <c r="K210" s="13">
        <f t="shared" si="42"/>
        <v>7.3821182153266385E-8</v>
      </c>
      <c r="L210" s="13">
        <f t="shared" si="43"/>
        <v>0</v>
      </c>
      <c r="M210" s="13">
        <f t="shared" si="48"/>
        <v>0.13448978683131421</v>
      </c>
      <c r="N210" s="13">
        <f t="shared" si="44"/>
        <v>8.3383667835414815E-2</v>
      </c>
      <c r="O210" s="13">
        <f t="shared" si="45"/>
        <v>8.3383667835414815E-2</v>
      </c>
      <c r="Q210" s="41">
        <v>22.066713878030839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35.56974141867655</v>
      </c>
      <c r="G211" s="13">
        <f t="shared" si="39"/>
        <v>0.92205478766767468</v>
      </c>
      <c r="H211" s="13">
        <f t="shared" si="40"/>
        <v>34.647686631008874</v>
      </c>
      <c r="I211" s="16">
        <f t="shared" si="47"/>
        <v>34.647686704830058</v>
      </c>
      <c r="J211" s="13">
        <f t="shared" si="41"/>
        <v>32.079490487932283</v>
      </c>
      <c r="K211" s="13">
        <f t="shared" si="42"/>
        <v>2.5681962168977748</v>
      </c>
      <c r="L211" s="13">
        <f t="shared" si="43"/>
        <v>0</v>
      </c>
      <c r="M211" s="13">
        <f t="shared" si="48"/>
        <v>5.1106118995899397E-2</v>
      </c>
      <c r="N211" s="13">
        <f t="shared" si="44"/>
        <v>3.1685793777457623E-2</v>
      </c>
      <c r="O211" s="13">
        <f t="shared" si="45"/>
        <v>0.9537405814451323</v>
      </c>
      <c r="Q211" s="41">
        <v>20.151387243174661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154.90134823571381</v>
      </c>
      <c r="G212" s="13">
        <f t="shared" si="39"/>
        <v>14.263663117294271</v>
      </c>
      <c r="H212" s="13">
        <f t="shared" si="40"/>
        <v>140.63768511841954</v>
      </c>
      <c r="I212" s="16">
        <f t="shared" si="47"/>
        <v>143.20588133531732</v>
      </c>
      <c r="J212" s="13">
        <f t="shared" si="41"/>
        <v>59.315376786678598</v>
      </c>
      <c r="K212" s="13">
        <f t="shared" si="42"/>
        <v>83.890504548638717</v>
      </c>
      <c r="L212" s="13">
        <f t="shared" si="43"/>
        <v>73.283554139801311</v>
      </c>
      <c r="M212" s="13">
        <f t="shared" si="48"/>
        <v>73.302974465019759</v>
      </c>
      <c r="N212" s="13">
        <f t="shared" si="44"/>
        <v>45.447844168312251</v>
      </c>
      <c r="O212" s="13">
        <f t="shared" si="45"/>
        <v>59.711507285606523</v>
      </c>
      <c r="Q212" s="41">
        <v>16.406557657533089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31.537403275155121</v>
      </c>
      <c r="G213" s="13">
        <f t="shared" si="39"/>
        <v>0.47122807378657339</v>
      </c>
      <c r="H213" s="13">
        <f t="shared" si="40"/>
        <v>31.066175201368548</v>
      </c>
      <c r="I213" s="16">
        <f t="shared" si="47"/>
        <v>41.673125610205958</v>
      </c>
      <c r="J213" s="13">
        <f t="shared" si="41"/>
        <v>31.283234615109063</v>
      </c>
      <c r="K213" s="13">
        <f t="shared" si="42"/>
        <v>10.389890995096895</v>
      </c>
      <c r="L213" s="13">
        <f t="shared" si="43"/>
        <v>0</v>
      </c>
      <c r="M213" s="13">
        <f t="shared" si="48"/>
        <v>27.855130296707507</v>
      </c>
      <c r="N213" s="13">
        <f t="shared" si="44"/>
        <v>17.270180783958654</v>
      </c>
      <c r="O213" s="13">
        <f t="shared" si="45"/>
        <v>17.741408857745228</v>
      </c>
      <c r="Q213" s="41">
        <v>11.784595916138059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22.335407956242339</v>
      </c>
      <c r="G214" s="13">
        <f t="shared" si="39"/>
        <v>0</v>
      </c>
      <c r="H214" s="13">
        <f t="shared" si="40"/>
        <v>22.335407956242339</v>
      </c>
      <c r="I214" s="16">
        <f t="shared" si="47"/>
        <v>32.725298951339234</v>
      </c>
      <c r="J214" s="13">
        <f t="shared" si="41"/>
        <v>26.885159184420093</v>
      </c>
      <c r="K214" s="13">
        <f t="shared" si="42"/>
        <v>5.8401397669191404</v>
      </c>
      <c r="L214" s="13">
        <f t="shared" si="43"/>
        <v>0</v>
      </c>
      <c r="M214" s="13">
        <f t="shared" si="48"/>
        <v>10.584949512748853</v>
      </c>
      <c r="N214" s="13">
        <f t="shared" si="44"/>
        <v>6.5626686979042885</v>
      </c>
      <c r="O214" s="13">
        <f t="shared" si="45"/>
        <v>6.5626686979042885</v>
      </c>
      <c r="Q214" s="41">
        <v>11.72315867066555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31.591689352174619</v>
      </c>
      <c r="G215" s="13">
        <f t="shared" si="39"/>
        <v>0.47729740945266014</v>
      </c>
      <c r="H215" s="13">
        <f t="shared" si="40"/>
        <v>31.114391942721959</v>
      </c>
      <c r="I215" s="16">
        <f t="shared" si="47"/>
        <v>36.954531709641103</v>
      </c>
      <c r="J215" s="13">
        <f t="shared" si="41"/>
        <v>29.058569450537664</v>
      </c>
      <c r="K215" s="13">
        <f t="shared" si="42"/>
        <v>7.8959622591034382</v>
      </c>
      <c r="L215" s="13">
        <f t="shared" si="43"/>
        <v>0</v>
      </c>
      <c r="M215" s="13">
        <f t="shared" si="48"/>
        <v>4.0222808148445646</v>
      </c>
      <c r="N215" s="13">
        <f t="shared" si="44"/>
        <v>2.4938141052036302</v>
      </c>
      <c r="O215" s="13">
        <f t="shared" si="45"/>
        <v>2.9711115146562905</v>
      </c>
      <c r="Q215" s="41">
        <v>11.685779593548389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17.140992122535451</v>
      </c>
      <c r="G216" s="13">
        <f t="shared" si="39"/>
        <v>0</v>
      </c>
      <c r="H216" s="13">
        <f t="shared" si="40"/>
        <v>17.140992122535451</v>
      </c>
      <c r="I216" s="16">
        <f t="shared" si="47"/>
        <v>25.036954381638889</v>
      </c>
      <c r="J216" s="13">
        <f t="shared" si="41"/>
        <v>22.903610193057656</v>
      </c>
      <c r="K216" s="13">
        <f t="shared" si="42"/>
        <v>2.1333441885812334</v>
      </c>
      <c r="L216" s="13">
        <f t="shared" si="43"/>
        <v>0</v>
      </c>
      <c r="M216" s="13">
        <f t="shared" si="48"/>
        <v>1.5284667096409343</v>
      </c>
      <c r="N216" s="13">
        <f t="shared" si="44"/>
        <v>0.94764935997737931</v>
      </c>
      <c r="O216" s="13">
        <f t="shared" si="45"/>
        <v>0.94764935997737931</v>
      </c>
      <c r="Q216" s="41">
        <v>14.41316080881583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37.400255957613538</v>
      </c>
      <c r="G217" s="13">
        <f t="shared" si="39"/>
        <v>1.126711447136183</v>
      </c>
      <c r="H217" s="13">
        <f t="shared" si="40"/>
        <v>36.273544510477358</v>
      </c>
      <c r="I217" s="16">
        <f t="shared" si="47"/>
        <v>38.406888699058591</v>
      </c>
      <c r="J217" s="13">
        <f t="shared" si="41"/>
        <v>32.457792411038092</v>
      </c>
      <c r="K217" s="13">
        <f t="shared" si="42"/>
        <v>5.9490962880204989</v>
      </c>
      <c r="L217" s="13">
        <f t="shared" si="43"/>
        <v>0</v>
      </c>
      <c r="M217" s="13">
        <f t="shared" si="48"/>
        <v>0.58081734966355503</v>
      </c>
      <c r="N217" s="13">
        <f t="shared" si="44"/>
        <v>0.36010675679140414</v>
      </c>
      <c r="O217" s="13">
        <f t="shared" si="45"/>
        <v>1.4868182039275872</v>
      </c>
      <c r="Q217" s="41">
        <v>15.39549800443665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28.974769674976098</v>
      </c>
      <c r="G218" s="13">
        <f t="shared" si="39"/>
        <v>0.18471844990838304</v>
      </c>
      <c r="H218" s="13">
        <f t="shared" si="40"/>
        <v>28.790051225067714</v>
      </c>
      <c r="I218" s="16">
        <f t="shared" si="47"/>
        <v>34.739147513088213</v>
      </c>
      <c r="J218" s="13">
        <f t="shared" si="41"/>
        <v>30.885055772549276</v>
      </c>
      <c r="K218" s="13">
        <f t="shared" si="42"/>
        <v>3.8540917405389372</v>
      </c>
      <c r="L218" s="13">
        <f t="shared" si="43"/>
        <v>0</v>
      </c>
      <c r="M218" s="13">
        <f t="shared" si="48"/>
        <v>0.22071059287215089</v>
      </c>
      <c r="N218" s="13">
        <f t="shared" si="44"/>
        <v>0.13684056758073354</v>
      </c>
      <c r="O218" s="13">
        <f t="shared" si="45"/>
        <v>0.32155901748911658</v>
      </c>
      <c r="Q218" s="41">
        <v>16.899061520012228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6.418134007431938</v>
      </c>
      <c r="G219" s="13">
        <f t="shared" si="39"/>
        <v>0</v>
      </c>
      <c r="H219" s="13">
        <f t="shared" si="40"/>
        <v>6.418134007431938</v>
      </c>
      <c r="I219" s="16">
        <f t="shared" si="47"/>
        <v>10.272225747970875</v>
      </c>
      <c r="J219" s="13">
        <f t="shared" si="41"/>
        <v>10.211220271269395</v>
      </c>
      <c r="K219" s="13">
        <f t="shared" si="42"/>
        <v>6.1005476701479822E-2</v>
      </c>
      <c r="L219" s="13">
        <f t="shared" si="43"/>
        <v>0</v>
      </c>
      <c r="M219" s="13">
        <f t="shared" si="48"/>
        <v>8.3870025291417349E-2</v>
      </c>
      <c r="N219" s="13">
        <f t="shared" si="44"/>
        <v>5.1999415680678757E-2</v>
      </c>
      <c r="O219" s="13">
        <f t="shared" si="45"/>
        <v>5.1999415680678757E-2</v>
      </c>
      <c r="Q219" s="41">
        <v>21.564041566091941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0.1036755736256002</v>
      </c>
      <c r="G220" s="13">
        <f t="shared" si="39"/>
        <v>0</v>
      </c>
      <c r="H220" s="13">
        <f t="shared" si="40"/>
        <v>0.1036755736256002</v>
      </c>
      <c r="I220" s="16">
        <f t="shared" si="47"/>
        <v>0.16468105032708003</v>
      </c>
      <c r="J220" s="13">
        <f t="shared" si="41"/>
        <v>0.16468084422248455</v>
      </c>
      <c r="K220" s="13">
        <f t="shared" si="42"/>
        <v>2.0610459547376614E-7</v>
      </c>
      <c r="L220" s="13">
        <f t="shared" si="43"/>
        <v>0</v>
      </c>
      <c r="M220" s="13">
        <f t="shared" si="48"/>
        <v>3.1870609610738593E-2</v>
      </c>
      <c r="N220" s="13">
        <f t="shared" si="44"/>
        <v>1.9759777958657927E-2</v>
      </c>
      <c r="O220" s="13">
        <f t="shared" si="45"/>
        <v>1.9759777958657927E-2</v>
      </c>
      <c r="Q220" s="41">
        <v>23.03484609301583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3.7831393852300783E-2</v>
      </c>
      <c r="G221" s="18">
        <f t="shared" si="39"/>
        <v>0</v>
      </c>
      <c r="H221" s="18">
        <f t="shared" si="40"/>
        <v>3.7831393852300783E-2</v>
      </c>
      <c r="I221" s="17">
        <f t="shared" si="47"/>
        <v>3.7831599956896257E-2</v>
      </c>
      <c r="J221" s="18">
        <f t="shared" si="41"/>
        <v>3.7831597193647266E-2</v>
      </c>
      <c r="K221" s="18">
        <f t="shared" si="42"/>
        <v>2.7632489907336577E-9</v>
      </c>
      <c r="L221" s="18">
        <f t="shared" si="43"/>
        <v>0</v>
      </c>
      <c r="M221" s="18">
        <f t="shared" si="48"/>
        <v>1.2110831652080666E-2</v>
      </c>
      <c r="N221" s="18">
        <f t="shared" si="44"/>
        <v>7.5087156242900129E-3</v>
      </c>
      <c r="O221" s="18">
        <f t="shared" si="45"/>
        <v>7.5087156242900129E-3</v>
      </c>
      <c r="P221" s="3"/>
      <c r="Q221" s="42">
        <v>22.320598000000011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11.470154682710749</v>
      </c>
      <c r="G222" s="13">
        <f t="shared" si="39"/>
        <v>0</v>
      </c>
      <c r="H222" s="13">
        <f t="shared" si="40"/>
        <v>11.470154682710749</v>
      </c>
      <c r="I222" s="16">
        <f t="shared" si="47"/>
        <v>11.470154685473998</v>
      </c>
      <c r="J222" s="13">
        <f t="shared" si="41"/>
        <v>11.384153581789931</v>
      </c>
      <c r="K222" s="13">
        <f t="shared" si="42"/>
        <v>8.6001103684067104E-2</v>
      </c>
      <c r="L222" s="13">
        <f t="shared" si="43"/>
        <v>0</v>
      </c>
      <c r="M222" s="13">
        <f t="shared" si="48"/>
        <v>4.6021160277906533E-3</v>
      </c>
      <c r="N222" s="13">
        <f t="shared" si="44"/>
        <v>2.8533119372302052E-3</v>
      </c>
      <c r="O222" s="13">
        <f t="shared" si="45"/>
        <v>2.8533119372302052E-3</v>
      </c>
      <c r="Q222" s="41">
        <v>21.459086710736571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27.381015106082231</v>
      </c>
      <c r="G223" s="13">
        <f t="shared" si="39"/>
        <v>6.5322191276619805E-3</v>
      </c>
      <c r="H223" s="13">
        <f t="shared" si="40"/>
        <v>27.374482886954567</v>
      </c>
      <c r="I223" s="16">
        <f t="shared" si="47"/>
        <v>27.460483990638636</v>
      </c>
      <c r="J223" s="13">
        <f t="shared" si="41"/>
        <v>25.981406877449217</v>
      </c>
      <c r="K223" s="13">
        <f t="shared" si="42"/>
        <v>1.4790771131894189</v>
      </c>
      <c r="L223" s="13">
        <f t="shared" si="43"/>
        <v>0</v>
      </c>
      <c r="M223" s="13">
        <f t="shared" si="48"/>
        <v>1.7488040905604481E-3</v>
      </c>
      <c r="N223" s="13">
        <f t="shared" si="44"/>
        <v>1.0842585361474778E-3</v>
      </c>
      <c r="O223" s="13">
        <f t="shared" si="45"/>
        <v>7.6164776638094588E-3</v>
      </c>
      <c r="Q223" s="41">
        <v>19.35489137566082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60.396942659250158</v>
      </c>
      <c r="G224" s="13">
        <f t="shared" si="39"/>
        <v>3.6978055188248575</v>
      </c>
      <c r="H224" s="13">
        <f t="shared" si="40"/>
        <v>56.6991371404253</v>
      </c>
      <c r="I224" s="16">
        <f t="shared" si="47"/>
        <v>58.178214253614719</v>
      </c>
      <c r="J224" s="13">
        <f t="shared" si="41"/>
        <v>40.388204036722136</v>
      </c>
      <c r="K224" s="13">
        <f t="shared" si="42"/>
        <v>17.790010216892583</v>
      </c>
      <c r="L224" s="13">
        <f t="shared" si="43"/>
        <v>6.6970372277375194</v>
      </c>
      <c r="M224" s="13">
        <f t="shared" si="48"/>
        <v>6.6977017732919322</v>
      </c>
      <c r="N224" s="13">
        <f t="shared" si="44"/>
        <v>4.1525750994409982</v>
      </c>
      <c r="O224" s="13">
        <f t="shared" si="45"/>
        <v>7.8503806182658558</v>
      </c>
      <c r="Q224" s="41">
        <v>14.262257930510209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37.716620930374361</v>
      </c>
      <c r="G225" s="13">
        <f t="shared" si="39"/>
        <v>1.162081938394709</v>
      </c>
      <c r="H225" s="13">
        <f t="shared" si="40"/>
        <v>36.554538991979655</v>
      </c>
      <c r="I225" s="16">
        <f t="shared" si="47"/>
        <v>47.64751198113472</v>
      </c>
      <c r="J225" s="13">
        <f t="shared" si="41"/>
        <v>33.453963436964834</v>
      </c>
      <c r="K225" s="13">
        <f t="shared" si="42"/>
        <v>14.193548544169886</v>
      </c>
      <c r="L225" s="13">
        <f t="shared" si="43"/>
        <v>3.074131553349456</v>
      </c>
      <c r="M225" s="13">
        <f t="shared" si="48"/>
        <v>5.6192582272003904</v>
      </c>
      <c r="N225" s="13">
        <f t="shared" si="44"/>
        <v>3.4839401008642419</v>
      </c>
      <c r="O225" s="13">
        <f t="shared" si="45"/>
        <v>4.6460220392589511</v>
      </c>
      <c r="Q225" s="41">
        <v>11.66889259354839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85.349542428571368</v>
      </c>
      <c r="G226" s="13">
        <f t="shared" si="39"/>
        <v>6.487576157199304</v>
      </c>
      <c r="H226" s="13">
        <f t="shared" si="40"/>
        <v>78.861966271372069</v>
      </c>
      <c r="I226" s="16">
        <f t="shared" si="47"/>
        <v>89.981383262192494</v>
      </c>
      <c r="J226" s="13">
        <f t="shared" si="41"/>
        <v>46.441242102432106</v>
      </c>
      <c r="K226" s="13">
        <f t="shared" si="42"/>
        <v>43.540141159760388</v>
      </c>
      <c r="L226" s="13">
        <f t="shared" si="43"/>
        <v>32.636503291482931</v>
      </c>
      <c r="M226" s="13">
        <f t="shared" si="48"/>
        <v>34.771821417819083</v>
      </c>
      <c r="N226" s="13">
        <f t="shared" si="44"/>
        <v>21.558529279047832</v>
      </c>
      <c r="O226" s="13">
        <f t="shared" si="45"/>
        <v>28.046105436247135</v>
      </c>
      <c r="Q226" s="41">
        <v>13.766046516709441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45.278277540208109</v>
      </c>
      <c r="G227" s="13">
        <f t="shared" si="39"/>
        <v>2.0074963554335516</v>
      </c>
      <c r="H227" s="13">
        <f t="shared" si="40"/>
        <v>43.270781184774556</v>
      </c>
      <c r="I227" s="16">
        <f t="shared" si="47"/>
        <v>54.174419053052013</v>
      </c>
      <c r="J227" s="13">
        <f t="shared" si="41"/>
        <v>36.340149878209694</v>
      </c>
      <c r="K227" s="13">
        <f t="shared" si="42"/>
        <v>17.834269174842319</v>
      </c>
      <c r="L227" s="13">
        <f t="shared" si="43"/>
        <v>6.7416216121937049</v>
      </c>
      <c r="M227" s="13">
        <f t="shared" si="48"/>
        <v>19.954913750964955</v>
      </c>
      <c r="N227" s="13">
        <f t="shared" si="44"/>
        <v>12.372046525598272</v>
      </c>
      <c r="O227" s="13">
        <f t="shared" si="45"/>
        <v>14.379542881031824</v>
      </c>
      <c r="Q227" s="41">
        <v>12.288534605011581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26.037773681259679</v>
      </c>
      <c r="G228" s="13">
        <f t="shared" si="39"/>
        <v>0</v>
      </c>
      <c r="H228" s="13">
        <f t="shared" si="40"/>
        <v>26.037773681259679</v>
      </c>
      <c r="I228" s="16">
        <f t="shared" si="47"/>
        <v>37.130421243908295</v>
      </c>
      <c r="J228" s="13">
        <f t="shared" si="41"/>
        <v>29.965888838521632</v>
      </c>
      <c r="K228" s="13">
        <f t="shared" si="42"/>
        <v>7.1645324053866624</v>
      </c>
      <c r="L228" s="13">
        <f t="shared" si="43"/>
        <v>0</v>
      </c>
      <c r="M228" s="13">
        <f t="shared" si="48"/>
        <v>7.5828672253666838</v>
      </c>
      <c r="N228" s="13">
        <f t="shared" si="44"/>
        <v>4.7013776797273437</v>
      </c>
      <c r="O228" s="13">
        <f t="shared" si="45"/>
        <v>4.7013776797273437</v>
      </c>
      <c r="Q228" s="41">
        <v>12.80212296526347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11.472930808985209</v>
      </c>
      <c r="G229" s="13">
        <f t="shared" si="39"/>
        <v>0</v>
      </c>
      <c r="H229" s="13">
        <f t="shared" si="40"/>
        <v>11.472930808985209</v>
      </c>
      <c r="I229" s="16">
        <f t="shared" si="47"/>
        <v>18.63746321437187</v>
      </c>
      <c r="J229" s="13">
        <f t="shared" si="41"/>
        <v>18.115621567813672</v>
      </c>
      <c r="K229" s="13">
        <f t="shared" si="42"/>
        <v>0.52184164655819743</v>
      </c>
      <c r="L229" s="13">
        <f t="shared" si="43"/>
        <v>0</v>
      </c>
      <c r="M229" s="13">
        <f t="shared" si="48"/>
        <v>2.8814895456393401</v>
      </c>
      <c r="N229" s="13">
        <f t="shared" si="44"/>
        <v>1.7865235182963908</v>
      </c>
      <c r="O229" s="13">
        <f t="shared" si="45"/>
        <v>1.7865235182963908</v>
      </c>
      <c r="Q229" s="41">
        <v>18.788681735694269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32.988782927670528</v>
      </c>
      <c r="G230" s="13">
        <f t="shared" si="39"/>
        <v>0.6334963895994925</v>
      </c>
      <c r="H230" s="13">
        <f t="shared" si="40"/>
        <v>32.355286538071034</v>
      </c>
      <c r="I230" s="16">
        <f t="shared" si="47"/>
        <v>32.877128184629228</v>
      </c>
      <c r="J230" s="13">
        <f t="shared" si="41"/>
        <v>30.290875303427786</v>
      </c>
      <c r="K230" s="13">
        <f t="shared" si="42"/>
        <v>2.5862528812014425</v>
      </c>
      <c r="L230" s="13">
        <f t="shared" si="43"/>
        <v>0</v>
      </c>
      <c r="M230" s="13">
        <f t="shared" si="48"/>
        <v>1.0949660273429493</v>
      </c>
      <c r="N230" s="13">
        <f t="shared" si="44"/>
        <v>0.67887893695262858</v>
      </c>
      <c r="O230" s="13">
        <f t="shared" si="45"/>
        <v>1.3123753265521212</v>
      </c>
      <c r="Q230" s="41">
        <v>18.938243724497909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1.954800052047174</v>
      </c>
      <c r="G231" s="13">
        <f t="shared" si="39"/>
        <v>0</v>
      </c>
      <c r="H231" s="13">
        <f t="shared" si="40"/>
        <v>1.954800052047174</v>
      </c>
      <c r="I231" s="16">
        <f t="shared" si="47"/>
        <v>4.5410529332486167</v>
      </c>
      <c r="J231" s="13">
        <f t="shared" si="41"/>
        <v>4.5336720800588113</v>
      </c>
      <c r="K231" s="13">
        <f t="shared" si="42"/>
        <v>7.3808531898054142E-3</v>
      </c>
      <c r="L231" s="13">
        <f t="shared" si="43"/>
        <v>0</v>
      </c>
      <c r="M231" s="13">
        <f t="shared" si="48"/>
        <v>0.41608709039032077</v>
      </c>
      <c r="N231" s="13">
        <f t="shared" si="44"/>
        <v>0.25797399604199889</v>
      </c>
      <c r="O231" s="13">
        <f t="shared" si="45"/>
        <v>0.25797399604199889</v>
      </c>
      <c r="Q231" s="41">
        <v>19.231409746928431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3.8967985168236559</v>
      </c>
      <c r="G232" s="13">
        <f t="shared" si="39"/>
        <v>0</v>
      </c>
      <c r="H232" s="13">
        <f t="shared" si="40"/>
        <v>3.8967985168236559</v>
      </c>
      <c r="I232" s="16">
        <f t="shared" si="47"/>
        <v>3.9041793700134613</v>
      </c>
      <c r="J232" s="13">
        <f t="shared" si="41"/>
        <v>3.9013105155340777</v>
      </c>
      <c r="K232" s="13">
        <f t="shared" si="42"/>
        <v>2.8688544793835646E-3</v>
      </c>
      <c r="L232" s="13">
        <f t="shared" si="43"/>
        <v>0</v>
      </c>
      <c r="M232" s="13">
        <f t="shared" si="48"/>
        <v>0.15811309434832188</v>
      </c>
      <c r="N232" s="13">
        <f t="shared" si="44"/>
        <v>9.8030118495959565E-2</v>
      </c>
      <c r="O232" s="13">
        <f t="shared" si="45"/>
        <v>9.8030118495959565E-2</v>
      </c>
      <c r="Q232" s="41">
        <v>22.716848913585949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1.1559496395772251</v>
      </c>
      <c r="G233" s="18">
        <f t="shared" si="39"/>
        <v>0</v>
      </c>
      <c r="H233" s="18">
        <f t="shared" si="40"/>
        <v>1.1559496395772251</v>
      </c>
      <c r="I233" s="17">
        <f t="shared" si="47"/>
        <v>1.1588184940566086</v>
      </c>
      <c r="J233" s="18">
        <f t="shared" si="41"/>
        <v>1.1587592911809763</v>
      </c>
      <c r="K233" s="18">
        <f t="shared" si="42"/>
        <v>5.9202875632324847E-5</v>
      </c>
      <c r="L233" s="18">
        <f t="shared" si="43"/>
        <v>0</v>
      </c>
      <c r="M233" s="18">
        <f t="shared" si="48"/>
        <v>6.0082975852362316E-2</v>
      </c>
      <c r="N233" s="18">
        <f t="shared" si="44"/>
        <v>3.7251445028464635E-2</v>
      </c>
      <c r="O233" s="18">
        <f t="shared" si="45"/>
        <v>3.7251445028464635E-2</v>
      </c>
      <c r="P233" s="3"/>
      <c r="Q233" s="42">
        <v>24.411495000000009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2.2748133098506331</v>
      </c>
      <c r="G234" s="13">
        <f t="shared" si="39"/>
        <v>0</v>
      </c>
      <c r="H234" s="13">
        <f t="shared" si="40"/>
        <v>2.2748133098506331</v>
      </c>
      <c r="I234" s="16">
        <f t="shared" si="47"/>
        <v>2.2748725127262652</v>
      </c>
      <c r="J234" s="13">
        <f t="shared" si="41"/>
        <v>2.2742155161081721</v>
      </c>
      <c r="K234" s="13">
        <f t="shared" si="42"/>
        <v>6.5699661809315302E-4</v>
      </c>
      <c r="L234" s="13">
        <f t="shared" si="43"/>
        <v>0</v>
      </c>
      <c r="M234" s="13">
        <f t="shared" si="48"/>
        <v>2.2831530823897682E-2</v>
      </c>
      <c r="N234" s="13">
        <f t="shared" si="44"/>
        <v>1.4155549110816562E-2</v>
      </c>
      <c r="O234" s="13">
        <f t="shared" si="45"/>
        <v>1.4155549110816562E-2</v>
      </c>
      <c r="Q234" s="41">
        <v>21.684219032697928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8.3035984237146003</v>
      </c>
      <c r="G235" s="13">
        <f t="shared" si="39"/>
        <v>0</v>
      </c>
      <c r="H235" s="13">
        <f t="shared" si="40"/>
        <v>8.3035984237146003</v>
      </c>
      <c r="I235" s="16">
        <f t="shared" si="47"/>
        <v>8.3042554203326944</v>
      </c>
      <c r="J235" s="13">
        <f t="shared" si="41"/>
        <v>8.2572652116881464</v>
      </c>
      <c r="K235" s="13">
        <f t="shared" si="42"/>
        <v>4.6990208644547948E-2</v>
      </c>
      <c r="L235" s="13">
        <f t="shared" si="43"/>
        <v>0</v>
      </c>
      <c r="M235" s="13">
        <f t="shared" si="48"/>
        <v>8.6759817130811195E-3</v>
      </c>
      <c r="N235" s="13">
        <f t="shared" si="44"/>
        <v>5.3791086621102942E-3</v>
      </c>
      <c r="O235" s="13">
        <f t="shared" si="45"/>
        <v>5.3791086621102942E-3</v>
      </c>
      <c r="Q235" s="41">
        <v>18.904465850676711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40.185995162276718</v>
      </c>
      <c r="G236" s="13">
        <f t="shared" si="39"/>
        <v>1.4381649033364838</v>
      </c>
      <c r="H236" s="13">
        <f t="shared" si="40"/>
        <v>38.747830258940233</v>
      </c>
      <c r="I236" s="16">
        <f t="shared" si="47"/>
        <v>38.794820467584785</v>
      </c>
      <c r="J236" s="13">
        <f t="shared" si="41"/>
        <v>33.027856212632976</v>
      </c>
      <c r="K236" s="13">
        <f t="shared" si="42"/>
        <v>5.7669642549518088</v>
      </c>
      <c r="L236" s="13">
        <f t="shared" si="43"/>
        <v>0</v>
      </c>
      <c r="M236" s="13">
        <f t="shared" si="48"/>
        <v>3.2968730509708253E-3</v>
      </c>
      <c r="N236" s="13">
        <f t="shared" si="44"/>
        <v>2.0440612916019117E-3</v>
      </c>
      <c r="O236" s="13">
        <f t="shared" si="45"/>
        <v>1.4402089646280858</v>
      </c>
      <c r="Q236" s="41">
        <v>15.91451065799307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119.7545643522964</v>
      </c>
      <c r="G237" s="13">
        <f t="shared" si="39"/>
        <v>10.33415410349593</v>
      </c>
      <c r="H237" s="13">
        <f t="shared" si="40"/>
        <v>109.42041024880047</v>
      </c>
      <c r="I237" s="16">
        <f t="shared" si="47"/>
        <v>115.18737450375227</v>
      </c>
      <c r="J237" s="13">
        <f t="shared" si="41"/>
        <v>51.397770829903024</v>
      </c>
      <c r="K237" s="13">
        <f t="shared" si="42"/>
        <v>63.789603673849243</v>
      </c>
      <c r="L237" s="13">
        <f t="shared" si="43"/>
        <v>53.034855706027734</v>
      </c>
      <c r="M237" s="13">
        <f t="shared" si="48"/>
        <v>53.036108517787106</v>
      </c>
      <c r="N237" s="13">
        <f t="shared" si="44"/>
        <v>32.882387281028002</v>
      </c>
      <c r="O237" s="13">
        <f t="shared" si="45"/>
        <v>43.216541384523936</v>
      </c>
      <c r="Q237" s="41">
        <v>14.59744377198777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46.382009984213987</v>
      </c>
      <c r="G238" s="13">
        <f t="shared" si="39"/>
        <v>2.1308967382944446</v>
      </c>
      <c r="H238" s="13">
        <f t="shared" si="40"/>
        <v>44.251113245919541</v>
      </c>
      <c r="I238" s="16">
        <f t="shared" si="47"/>
        <v>55.005861213741049</v>
      </c>
      <c r="J238" s="13">
        <f t="shared" si="41"/>
        <v>34.306120297260122</v>
      </c>
      <c r="K238" s="13">
        <f t="shared" si="42"/>
        <v>20.699740916480927</v>
      </c>
      <c r="L238" s="13">
        <f t="shared" si="43"/>
        <v>9.6281625452775224</v>
      </c>
      <c r="M238" s="13">
        <f t="shared" si="48"/>
        <v>29.78188378203663</v>
      </c>
      <c r="N238" s="13">
        <f t="shared" si="44"/>
        <v>18.464767944862711</v>
      </c>
      <c r="O238" s="13">
        <f t="shared" si="45"/>
        <v>20.595664683157157</v>
      </c>
      <c r="Q238" s="41">
        <v>10.657621339117449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142.70451624832961</v>
      </c>
      <c r="G239" s="13">
        <f t="shared" si="39"/>
        <v>12.900023092841767</v>
      </c>
      <c r="H239" s="13">
        <f t="shared" si="40"/>
        <v>129.80449315548785</v>
      </c>
      <c r="I239" s="16">
        <f t="shared" si="47"/>
        <v>140.87607152669125</v>
      </c>
      <c r="J239" s="13">
        <f t="shared" si="41"/>
        <v>42.009435907590145</v>
      </c>
      <c r="K239" s="13">
        <f t="shared" si="42"/>
        <v>98.866635619101103</v>
      </c>
      <c r="L239" s="13">
        <f t="shared" si="43"/>
        <v>88.369801449780923</v>
      </c>
      <c r="M239" s="13">
        <f t="shared" si="48"/>
        <v>99.686917286954838</v>
      </c>
      <c r="N239" s="13">
        <f t="shared" si="44"/>
        <v>61.805888717911998</v>
      </c>
      <c r="O239" s="13">
        <f t="shared" si="45"/>
        <v>74.705911810753761</v>
      </c>
      <c r="Q239" s="41">
        <v>10.699726593548389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17.74095181579322</v>
      </c>
      <c r="G240" s="13">
        <f t="shared" si="39"/>
        <v>0</v>
      </c>
      <c r="H240" s="13">
        <f t="shared" si="40"/>
        <v>17.74095181579322</v>
      </c>
      <c r="I240" s="16">
        <f t="shared" si="47"/>
        <v>28.237785985113405</v>
      </c>
      <c r="J240" s="13">
        <f t="shared" si="41"/>
        <v>25.367549031607098</v>
      </c>
      <c r="K240" s="13">
        <f t="shared" si="42"/>
        <v>2.870236953506307</v>
      </c>
      <c r="L240" s="13">
        <f t="shared" si="43"/>
        <v>0</v>
      </c>
      <c r="M240" s="13">
        <f t="shared" si="48"/>
        <v>37.88102856904284</v>
      </c>
      <c r="N240" s="13">
        <f t="shared" si="44"/>
        <v>23.48623771280656</v>
      </c>
      <c r="O240" s="13">
        <f t="shared" si="45"/>
        <v>23.48623771280656</v>
      </c>
      <c r="Q240" s="41">
        <v>14.676691638637219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43.987300586395662</v>
      </c>
      <c r="G241" s="13">
        <f t="shared" si="39"/>
        <v>1.863161511214551</v>
      </c>
      <c r="H241" s="13">
        <f t="shared" si="40"/>
        <v>42.124139075181112</v>
      </c>
      <c r="I241" s="16">
        <f t="shared" si="47"/>
        <v>44.994376028687419</v>
      </c>
      <c r="J241" s="13">
        <f t="shared" si="41"/>
        <v>34.296213651080578</v>
      </c>
      <c r="K241" s="13">
        <f t="shared" si="42"/>
        <v>10.698162377606842</v>
      </c>
      <c r="L241" s="13">
        <f t="shared" si="43"/>
        <v>0</v>
      </c>
      <c r="M241" s="13">
        <f t="shared" si="48"/>
        <v>14.394790856236281</v>
      </c>
      <c r="N241" s="13">
        <f t="shared" si="44"/>
        <v>8.9247703308664939</v>
      </c>
      <c r="O241" s="13">
        <f t="shared" si="45"/>
        <v>10.787931842081045</v>
      </c>
      <c r="Q241" s="41">
        <v>13.43075371520618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12.3071507032789</v>
      </c>
      <c r="G242" s="13">
        <f t="shared" si="39"/>
        <v>0</v>
      </c>
      <c r="H242" s="13">
        <f t="shared" si="40"/>
        <v>12.3071507032789</v>
      </c>
      <c r="I242" s="16">
        <f t="shared" si="47"/>
        <v>23.005313080885742</v>
      </c>
      <c r="J242" s="13">
        <f t="shared" si="41"/>
        <v>21.798185638509871</v>
      </c>
      <c r="K242" s="13">
        <f t="shared" si="42"/>
        <v>1.2071274423758709</v>
      </c>
      <c r="L242" s="13">
        <f t="shared" si="43"/>
        <v>0</v>
      </c>
      <c r="M242" s="13">
        <f t="shared" si="48"/>
        <v>5.4700205253697867</v>
      </c>
      <c r="N242" s="13">
        <f t="shared" si="44"/>
        <v>3.3914127257292677</v>
      </c>
      <c r="O242" s="13">
        <f t="shared" si="45"/>
        <v>3.3914127257292677</v>
      </c>
      <c r="Q242" s="41">
        <v>17.050850990426319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2.3081204922529861</v>
      </c>
      <c r="G243" s="13">
        <f t="shared" si="39"/>
        <v>0</v>
      </c>
      <c r="H243" s="13">
        <f t="shared" si="40"/>
        <v>2.3081204922529861</v>
      </c>
      <c r="I243" s="16">
        <f t="shared" si="47"/>
        <v>3.515247934628857</v>
      </c>
      <c r="J243" s="13">
        <f t="shared" si="41"/>
        <v>3.5120950599703509</v>
      </c>
      <c r="K243" s="13">
        <f t="shared" si="42"/>
        <v>3.1528746585061107E-3</v>
      </c>
      <c r="L243" s="13">
        <f t="shared" si="43"/>
        <v>0</v>
      </c>
      <c r="M243" s="13">
        <f t="shared" si="48"/>
        <v>2.078607799640519</v>
      </c>
      <c r="N243" s="13">
        <f t="shared" si="44"/>
        <v>1.2887368357771218</v>
      </c>
      <c r="O243" s="13">
        <f t="shared" si="45"/>
        <v>1.2887368357771218</v>
      </c>
      <c r="Q243" s="41">
        <v>19.821018850357159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4.4972452691349316</v>
      </c>
      <c r="G244" s="13">
        <f t="shared" si="39"/>
        <v>0</v>
      </c>
      <c r="H244" s="13">
        <f t="shared" si="40"/>
        <v>4.4972452691349316</v>
      </c>
      <c r="I244" s="16">
        <f t="shared" si="47"/>
        <v>4.5003981437934382</v>
      </c>
      <c r="J244" s="13">
        <f t="shared" si="41"/>
        <v>4.4953030018632925</v>
      </c>
      <c r="K244" s="13">
        <f t="shared" si="42"/>
        <v>5.0951419301457079E-3</v>
      </c>
      <c r="L244" s="13">
        <f t="shared" si="43"/>
        <v>0</v>
      </c>
      <c r="M244" s="13">
        <f t="shared" si="48"/>
        <v>0.78987096386339717</v>
      </c>
      <c r="N244" s="13">
        <f t="shared" si="44"/>
        <v>0.48971999759530627</v>
      </c>
      <c r="O244" s="13">
        <f t="shared" si="45"/>
        <v>0.48971999759530627</v>
      </c>
      <c r="Q244" s="41">
        <v>21.663668493384691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4.4398043358052171</v>
      </c>
      <c r="G245" s="18">
        <f t="shared" si="39"/>
        <v>0</v>
      </c>
      <c r="H245" s="18">
        <f t="shared" si="40"/>
        <v>4.4398043358052171</v>
      </c>
      <c r="I245" s="17">
        <f t="shared" si="47"/>
        <v>4.4448994777353628</v>
      </c>
      <c r="J245" s="18">
        <f t="shared" si="41"/>
        <v>4.4407487377517612</v>
      </c>
      <c r="K245" s="18">
        <f t="shared" si="42"/>
        <v>4.1507399836016035E-3</v>
      </c>
      <c r="L245" s="18">
        <f t="shared" si="43"/>
        <v>0</v>
      </c>
      <c r="M245" s="18">
        <f t="shared" si="48"/>
        <v>0.3001509662680909</v>
      </c>
      <c r="N245" s="18">
        <f t="shared" si="44"/>
        <v>0.18609359908621637</v>
      </c>
      <c r="O245" s="18">
        <f t="shared" si="45"/>
        <v>0.18609359908621637</v>
      </c>
      <c r="P245" s="3"/>
      <c r="Q245" s="42">
        <v>22.855015000000009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39.5575781211638</v>
      </c>
      <c r="G246" s="13">
        <f t="shared" si="39"/>
        <v>1.3679061156286627</v>
      </c>
      <c r="H246" s="13">
        <f t="shared" si="40"/>
        <v>38.189672005535137</v>
      </c>
      <c r="I246" s="16">
        <f t="shared" si="47"/>
        <v>38.193822745518737</v>
      </c>
      <c r="J246" s="13">
        <f t="shared" si="41"/>
        <v>35.127990973070389</v>
      </c>
      <c r="K246" s="13">
        <f t="shared" si="42"/>
        <v>3.0658317724483481</v>
      </c>
      <c r="L246" s="13">
        <f t="shared" si="43"/>
        <v>0</v>
      </c>
      <c r="M246" s="13">
        <f t="shared" si="48"/>
        <v>0.11405736718187454</v>
      </c>
      <c r="N246" s="13">
        <f t="shared" si="44"/>
        <v>7.0715567652762212E-2</v>
      </c>
      <c r="O246" s="13">
        <f t="shared" si="45"/>
        <v>1.4386216832814249</v>
      </c>
      <c r="Q246" s="41">
        <v>20.893444276189872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13.693335875770689</v>
      </c>
      <c r="G247" s="13">
        <f t="shared" si="39"/>
        <v>0</v>
      </c>
      <c r="H247" s="13">
        <f t="shared" si="40"/>
        <v>13.693335875770689</v>
      </c>
      <c r="I247" s="16">
        <f t="shared" si="47"/>
        <v>16.759167648219037</v>
      </c>
      <c r="J247" s="13">
        <f t="shared" si="41"/>
        <v>16.355857929424076</v>
      </c>
      <c r="K247" s="13">
        <f t="shared" si="42"/>
        <v>0.40330971879496147</v>
      </c>
      <c r="L247" s="13">
        <f t="shared" si="43"/>
        <v>0</v>
      </c>
      <c r="M247" s="13">
        <f t="shared" si="48"/>
        <v>4.3341799529112324E-2</v>
      </c>
      <c r="N247" s="13">
        <f t="shared" si="44"/>
        <v>2.6871915708049639E-2</v>
      </c>
      <c r="O247" s="13">
        <f t="shared" si="45"/>
        <v>2.6871915708049639E-2</v>
      </c>
      <c r="Q247" s="41">
        <v>18.400446664622422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38.479646497342692</v>
      </c>
      <c r="G248" s="13">
        <f t="shared" si="39"/>
        <v>1.2473903368275818</v>
      </c>
      <c r="H248" s="13">
        <f t="shared" si="40"/>
        <v>37.232256160515114</v>
      </c>
      <c r="I248" s="16">
        <f t="shared" si="47"/>
        <v>37.635565879310079</v>
      </c>
      <c r="J248" s="13">
        <f t="shared" si="41"/>
        <v>32.335800064947662</v>
      </c>
      <c r="K248" s="13">
        <f t="shared" si="42"/>
        <v>5.2997658143624164</v>
      </c>
      <c r="L248" s="13">
        <f t="shared" si="43"/>
        <v>0</v>
      </c>
      <c r="M248" s="13">
        <f t="shared" si="48"/>
        <v>1.6469883821062684E-2</v>
      </c>
      <c r="N248" s="13">
        <f t="shared" si="44"/>
        <v>1.0211327969058864E-2</v>
      </c>
      <c r="O248" s="13">
        <f t="shared" si="45"/>
        <v>1.2576016647966406</v>
      </c>
      <c r="Q248" s="41">
        <v>15.968546513440289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32.375203210837377</v>
      </c>
      <c r="G249" s="13">
        <f t="shared" si="39"/>
        <v>0.5648964563601595</v>
      </c>
      <c r="H249" s="13">
        <f t="shared" si="40"/>
        <v>31.810306754477217</v>
      </c>
      <c r="I249" s="16">
        <f t="shared" si="47"/>
        <v>37.110072568839634</v>
      </c>
      <c r="J249" s="13">
        <f t="shared" si="41"/>
        <v>28.788211343199439</v>
      </c>
      <c r="K249" s="13">
        <f t="shared" si="42"/>
        <v>8.3218612256401947</v>
      </c>
      <c r="L249" s="13">
        <f t="shared" si="43"/>
        <v>0</v>
      </c>
      <c r="M249" s="13">
        <f t="shared" si="48"/>
        <v>6.2585558520038206E-3</v>
      </c>
      <c r="N249" s="13">
        <f t="shared" si="44"/>
        <v>3.8803046282423689E-3</v>
      </c>
      <c r="O249" s="13">
        <f t="shared" si="45"/>
        <v>0.56877676098840191</v>
      </c>
      <c r="Q249" s="41">
        <v>11.233592004683249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140.59965094919929</v>
      </c>
      <c r="G250" s="13">
        <f t="shared" si="39"/>
        <v>12.664693248916381</v>
      </c>
      <c r="H250" s="13">
        <f t="shared" si="40"/>
        <v>127.93495770028291</v>
      </c>
      <c r="I250" s="16">
        <f t="shared" si="47"/>
        <v>136.25681892592311</v>
      </c>
      <c r="J250" s="13">
        <f t="shared" si="41"/>
        <v>43.012384121248012</v>
      </c>
      <c r="K250" s="13">
        <f t="shared" si="42"/>
        <v>93.244434804675109</v>
      </c>
      <c r="L250" s="13">
        <f t="shared" si="43"/>
        <v>82.706261813693814</v>
      </c>
      <c r="M250" s="13">
        <f t="shared" si="48"/>
        <v>82.708640064917574</v>
      </c>
      <c r="N250" s="13">
        <f t="shared" si="44"/>
        <v>51.279356840248894</v>
      </c>
      <c r="O250" s="13">
        <f t="shared" si="45"/>
        <v>63.944050089165273</v>
      </c>
      <c r="Q250" s="41">
        <v>11.13886599619933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0.37614499382488098</v>
      </c>
      <c r="G251" s="13">
        <f t="shared" si="39"/>
        <v>0</v>
      </c>
      <c r="H251" s="13">
        <f t="shared" si="40"/>
        <v>0.37614499382488098</v>
      </c>
      <c r="I251" s="16">
        <f t="shared" si="47"/>
        <v>10.914317984806175</v>
      </c>
      <c r="J251" s="13">
        <f t="shared" si="41"/>
        <v>10.516299340374722</v>
      </c>
      <c r="K251" s="13">
        <f t="shared" si="42"/>
        <v>0.39801864443145263</v>
      </c>
      <c r="L251" s="13">
        <f t="shared" si="43"/>
        <v>0</v>
      </c>
      <c r="M251" s="13">
        <f t="shared" si="48"/>
        <v>31.42928322466868</v>
      </c>
      <c r="N251" s="13">
        <f t="shared" si="44"/>
        <v>19.48615559929458</v>
      </c>
      <c r="O251" s="13">
        <f t="shared" si="45"/>
        <v>19.48615559929458</v>
      </c>
      <c r="Q251" s="41">
        <v>8.9993515935483881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0.83111569524745676</v>
      </c>
      <c r="G252" s="13">
        <f t="shared" si="39"/>
        <v>0</v>
      </c>
      <c r="H252" s="13">
        <f t="shared" si="40"/>
        <v>0.83111569524745676</v>
      </c>
      <c r="I252" s="16">
        <f t="shared" si="47"/>
        <v>1.2291343396789094</v>
      </c>
      <c r="J252" s="13">
        <f t="shared" si="41"/>
        <v>1.2288997349337307</v>
      </c>
      <c r="K252" s="13">
        <f t="shared" si="42"/>
        <v>2.3460474517866814E-4</v>
      </c>
      <c r="L252" s="13">
        <f t="shared" si="43"/>
        <v>0</v>
      </c>
      <c r="M252" s="13">
        <f t="shared" si="48"/>
        <v>11.9431276253741</v>
      </c>
      <c r="N252" s="13">
        <f t="shared" si="44"/>
        <v>7.4047391277319417</v>
      </c>
      <c r="O252" s="13">
        <f t="shared" si="45"/>
        <v>7.4047391277319417</v>
      </c>
      <c r="Q252" s="41">
        <v>15.90148265760358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1.5252157300259881</v>
      </c>
      <c r="G253" s="13">
        <f t="shared" si="39"/>
        <v>0</v>
      </c>
      <c r="H253" s="13">
        <f t="shared" si="40"/>
        <v>1.5252157300259881</v>
      </c>
      <c r="I253" s="16">
        <f t="shared" si="47"/>
        <v>1.5254503347711668</v>
      </c>
      <c r="J253" s="13">
        <f t="shared" si="41"/>
        <v>1.5250793066776256</v>
      </c>
      <c r="K253" s="13">
        <f t="shared" si="42"/>
        <v>3.7102809354117028E-4</v>
      </c>
      <c r="L253" s="13">
        <f t="shared" si="43"/>
        <v>0</v>
      </c>
      <c r="M253" s="13">
        <f t="shared" si="48"/>
        <v>4.538388497642158</v>
      </c>
      <c r="N253" s="13">
        <f t="shared" si="44"/>
        <v>2.8138008685381379</v>
      </c>
      <c r="O253" s="13">
        <f t="shared" si="45"/>
        <v>2.8138008685381379</v>
      </c>
      <c r="Q253" s="41">
        <v>17.249656468227151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28.97243114298448</v>
      </c>
      <c r="G254" s="13">
        <f t="shared" si="39"/>
        <v>0.18445699547287617</v>
      </c>
      <c r="H254" s="13">
        <f t="shared" si="40"/>
        <v>28.787974147511605</v>
      </c>
      <c r="I254" s="16">
        <f t="shared" si="47"/>
        <v>28.788345175605144</v>
      </c>
      <c r="J254" s="13">
        <f t="shared" si="41"/>
        <v>27.121662666239764</v>
      </c>
      <c r="K254" s="13">
        <f t="shared" si="42"/>
        <v>1.6666825093653799</v>
      </c>
      <c r="L254" s="13">
        <f t="shared" si="43"/>
        <v>0</v>
      </c>
      <c r="M254" s="13">
        <f t="shared" si="48"/>
        <v>1.7245876291040201</v>
      </c>
      <c r="N254" s="13">
        <f t="shared" si="44"/>
        <v>1.0692443300444925</v>
      </c>
      <c r="O254" s="13">
        <f t="shared" si="45"/>
        <v>1.2537013255173686</v>
      </c>
      <c r="Q254" s="41">
        <v>19.46631360909052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0.74922479616584636</v>
      </c>
      <c r="G255" s="13">
        <f t="shared" si="39"/>
        <v>0</v>
      </c>
      <c r="H255" s="13">
        <f t="shared" si="40"/>
        <v>0.74922479616584636</v>
      </c>
      <c r="I255" s="16">
        <f t="shared" si="47"/>
        <v>2.4159073055312263</v>
      </c>
      <c r="J255" s="13">
        <f t="shared" si="41"/>
        <v>2.4151450875740905</v>
      </c>
      <c r="K255" s="13">
        <f t="shared" si="42"/>
        <v>7.6221795713582452E-4</v>
      </c>
      <c r="L255" s="13">
        <f t="shared" si="43"/>
        <v>0</v>
      </c>
      <c r="M255" s="13">
        <f t="shared" si="48"/>
        <v>0.6553432990595276</v>
      </c>
      <c r="N255" s="13">
        <f t="shared" si="44"/>
        <v>0.4063128454169071</v>
      </c>
      <c r="O255" s="13">
        <f t="shared" si="45"/>
        <v>0.4063128454169071</v>
      </c>
      <c r="Q255" s="41">
        <v>21.90971341820039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0.38896852963654888</v>
      </c>
      <c r="G256" s="13">
        <f t="shared" si="39"/>
        <v>0</v>
      </c>
      <c r="H256" s="13">
        <f t="shared" si="40"/>
        <v>0.38896852963654888</v>
      </c>
      <c r="I256" s="16">
        <f t="shared" si="47"/>
        <v>0.3897307475936847</v>
      </c>
      <c r="J256" s="13">
        <f t="shared" si="41"/>
        <v>0.38972789799397939</v>
      </c>
      <c r="K256" s="13">
        <f t="shared" si="42"/>
        <v>2.8495997053124E-6</v>
      </c>
      <c r="L256" s="13">
        <f t="shared" si="43"/>
        <v>0</v>
      </c>
      <c r="M256" s="13">
        <f t="shared" si="48"/>
        <v>0.2490304536426205</v>
      </c>
      <c r="N256" s="13">
        <f t="shared" si="44"/>
        <v>0.15439888125842471</v>
      </c>
      <c r="O256" s="13">
        <f t="shared" si="45"/>
        <v>0.15439888125842471</v>
      </c>
      <c r="Q256" s="41">
        <v>22.734888794188631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0.7</v>
      </c>
      <c r="G257" s="18">
        <f t="shared" si="39"/>
        <v>0</v>
      </c>
      <c r="H257" s="18">
        <f t="shared" si="40"/>
        <v>0.7</v>
      </c>
      <c r="I257" s="17">
        <f t="shared" si="47"/>
        <v>0.70000284959970527</v>
      </c>
      <c r="J257" s="18">
        <f t="shared" si="41"/>
        <v>0.69998495295893148</v>
      </c>
      <c r="K257" s="18">
        <f t="shared" si="42"/>
        <v>1.7896640773784611E-5</v>
      </c>
      <c r="L257" s="18">
        <f t="shared" si="43"/>
        <v>0</v>
      </c>
      <c r="M257" s="18">
        <f t="shared" si="48"/>
        <v>9.4631572384195783E-2</v>
      </c>
      <c r="N257" s="18">
        <f t="shared" si="44"/>
        <v>5.8671574878201384E-2</v>
      </c>
      <c r="O257" s="18">
        <f t="shared" si="45"/>
        <v>5.8671574878201384E-2</v>
      </c>
      <c r="P257" s="3"/>
      <c r="Q257" s="42">
        <v>22.163398000000011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1.3559915727888789</v>
      </c>
      <c r="G258" s="13">
        <f t="shared" si="39"/>
        <v>0</v>
      </c>
      <c r="H258" s="13">
        <f t="shared" si="40"/>
        <v>1.3559915727888789</v>
      </c>
      <c r="I258" s="16">
        <f t="shared" si="47"/>
        <v>1.3560094694296527</v>
      </c>
      <c r="J258" s="13">
        <f t="shared" si="41"/>
        <v>1.3558738641850074</v>
      </c>
      <c r="K258" s="13">
        <f t="shared" si="42"/>
        <v>1.3560524464528712E-4</v>
      </c>
      <c r="L258" s="13">
        <f t="shared" si="43"/>
        <v>0</v>
      </c>
      <c r="M258" s="13">
        <f t="shared" si="48"/>
        <v>3.59599975059944E-2</v>
      </c>
      <c r="N258" s="13">
        <f t="shared" si="44"/>
        <v>2.2295198453716528E-2</v>
      </c>
      <c r="O258" s="13">
        <f t="shared" si="45"/>
        <v>2.2295198453716528E-2</v>
      </c>
      <c r="Q258" s="41">
        <v>21.868804149308499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0.1839944582320657</v>
      </c>
      <c r="G259" s="13">
        <f t="shared" si="39"/>
        <v>0</v>
      </c>
      <c r="H259" s="13">
        <f t="shared" si="40"/>
        <v>0.1839944582320657</v>
      </c>
      <c r="I259" s="16">
        <f t="shared" si="47"/>
        <v>0.18413006347671099</v>
      </c>
      <c r="J259" s="13">
        <f t="shared" si="41"/>
        <v>0.18412967692222351</v>
      </c>
      <c r="K259" s="13">
        <f t="shared" si="42"/>
        <v>3.8655448747482168E-7</v>
      </c>
      <c r="L259" s="13">
        <f t="shared" si="43"/>
        <v>0</v>
      </c>
      <c r="M259" s="13">
        <f t="shared" si="48"/>
        <v>1.3664799052277871E-2</v>
      </c>
      <c r="N259" s="13">
        <f t="shared" si="44"/>
        <v>8.4721754124122799E-3</v>
      </c>
      <c r="O259" s="13">
        <f t="shared" si="45"/>
        <v>8.4721754124122799E-3</v>
      </c>
      <c r="Q259" s="41">
        <v>20.952341750090049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56.306794116350829</v>
      </c>
      <c r="G260" s="13">
        <f t="shared" si="39"/>
        <v>3.2405154401533882</v>
      </c>
      <c r="H260" s="13">
        <f t="shared" si="40"/>
        <v>53.066278676197442</v>
      </c>
      <c r="I260" s="16">
        <f t="shared" si="47"/>
        <v>53.066279062751931</v>
      </c>
      <c r="J260" s="13">
        <f t="shared" si="41"/>
        <v>40.24500214906287</v>
      </c>
      <c r="K260" s="13">
        <f t="shared" si="42"/>
        <v>12.821276913689061</v>
      </c>
      <c r="L260" s="13">
        <f t="shared" si="43"/>
        <v>1.6917699075747112</v>
      </c>
      <c r="M260" s="13">
        <f t="shared" si="48"/>
        <v>1.6969625312145769</v>
      </c>
      <c r="N260" s="13">
        <f t="shared" si="44"/>
        <v>1.0521167693530376</v>
      </c>
      <c r="O260" s="13">
        <f t="shared" si="45"/>
        <v>4.2926322095064258</v>
      </c>
      <c r="Q260" s="41">
        <v>15.63641327564425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56.643041110817506</v>
      </c>
      <c r="G261" s="13">
        <f t="shared" si="39"/>
        <v>3.2781087972014227</v>
      </c>
      <c r="H261" s="13">
        <f t="shared" si="40"/>
        <v>53.36493231361608</v>
      </c>
      <c r="I261" s="16">
        <f t="shared" si="47"/>
        <v>64.494439319730432</v>
      </c>
      <c r="J261" s="13">
        <f t="shared" si="41"/>
        <v>40.605700409312327</v>
      </c>
      <c r="K261" s="13">
        <f t="shared" si="42"/>
        <v>23.888738910418105</v>
      </c>
      <c r="L261" s="13">
        <f t="shared" si="43"/>
        <v>12.840608548935512</v>
      </c>
      <c r="M261" s="13">
        <f t="shared" si="48"/>
        <v>13.485454310797051</v>
      </c>
      <c r="N261" s="13">
        <f t="shared" si="44"/>
        <v>8.3609816726941713</v>
      </c>
      <c r="O261" s="13">
        <f t="shared" si="45"/>
        <v>11.639090469895594</v>
      </c>
      <c r="Q261" s="41">
        <v>13.23212068019637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87.600030354290723</v>
      </c>
      <c r="G262" s="13">
        <f t="shared" ref="G262:G325" si="50">IF((F262-$J$2)&gt;0,$I$2*(F262-$J$2),0)</f>
        <v>6.7391870192028369</v>
      </c>
      <c r="H262" s="13">
        <f t="shared" ref="H262:H325" si="51">F262-G262</f>
        <v>80.860843335087893</v>
      </c>
      <c r="I262" s="16">
        <f t="shared" si="47"/>
        <v>91.908973696570484</v>
      </c>
      <c r="J262" s="13">
        <f t="shared" ref="J262:J325" si="52">I262/SQRT(1+(I262/($K$2*(300+(25*Q262)+0.05*(Q262)^3)))^2)</f>
        <v>43.10903914118623</v>
      </c>
      <c r="K262" s="13">
        <f t="shared" ref="K262:K325" si="53">I262-J262</f>
        <v>48.799934555384255</v>
      </c>
      <c r="L262" s="13">
        <f t="shared" ref="L262:L325" si="54">IF(K262&gt;$N$2,(K262-$N$2)/$L$2,0)</f>
        <v>37.9349708057185</v>
      </c>
      <c r="M262" s="13">
        <f t="shared" si="48"/>
        <v>43.05944344382138</v>
      </c>
      <c r="N262" s="13">
        <f t="shared" ref="N262:N325" si="55">$M$2*M262</f>
        <v>26.696854935169256</v>
      </c>
      <c r="O262" s="13">
        <f t="shared" ref="O262:O325" si="56">N262+G262</f>
        <v>33.436041954372094</v>
      </c>
      <c r="Q262" s="41">
        <v>12.23192065074047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14.297137644426771</v>
      </c>
      <c r="G263" s="13">
        <f t="shared" si="50"/>
        <v>0</v>
      </c>
      <c r="H263" s="13">
        <f t="shared" si="51"/>
        <v>14.297137644426771</v>
      </c>
      <c r="I263" s="16">
        <f t="shared" ref="I263:I326" si="58">H263+K262-L262</f>
        <v>25.162101394092524</v>
      </c>
      <c r="J263" s="13">
        <f t="shared" si="52"/>
        <v>22.226260048733149</v>
      </c>
      <c r="K263" s="13">
        <f t="shared" si="53"/>
        <v>2.9358413453593748</v>
      </c>
      <c r="L263" s="13">
        <f t="shared" si="54"/>
        <v>0</v>
      </c>
      <c r="M263" s="13">
        <f t="shared" ref="M263:M326" si="59">L263+M262-N262</f>
        <v>16.362588508652124</v>
      </c>
      <c r="N263" s="13">
        <f t="shared" si="55"/>
        <v>10.144804875364317</v>
      </c>
      <c r="O263" s="13">
        <f t="shared" si="56"/>
        <v>10.144804875364317</v>
      </c>
      <c r="Q263" s="41">
        <v>11.80432259354839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55.43817323097511</v>
      </c>
      <c r="G264" s="13">
        <f t="shared" si="50"/>
        <v>3.1434011889610396</v>
      </c>
      <c r="H264" s="13">
        <f t="shared" si="51"/>
        <v>52.294772042014074</v>
      </c>
      <c r="I264" s="16">
        <f t="shared" si="58"/>
        <v>55.230613387373452</v>
      </c>
      <c r="J264" s="13">
        <f t="shared" si="52"/>
        <v>40.753433907229599</v>
      </c>
      <c r="K264" s="13">
        <f t="shared" si="53"/>
        <v>14.477179480143853</v>
      </c>
      <c r="L264" s="13">
        <f t="shared" si="54"/>
        <v>3.3598479660018294</v>
      </c>
      <c r="M264" s="13">
        <f t="shared" si="59"/>
        <v>9.5776315992896368</v>
      </c>
      <c r="N264" s="13">
        <f t="shared" si="55"/>
        <v>5.9381315915595749</v>
      </c>
      <c r="O264" s="13">
        <f t="shared" si="56"/>
        <v>9.0815327805206145</v>
      </c>
      <c r="Q264" s="41">
        <v>15.31681343121312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2.270023974982148</v>
      </c>
      <c r="G265" s="13">
        <f t="shared" si="50"/>
        <v>0</v>
      </c>
      <c r="H265" s="13">
        <f t="shared" si="51"/>
        <v>2.270023974982148</v>
      </c>
      <c r="I265" s="16">
        <f t="shared" si="58"/>
        <v>13.387355489124172</v>
      </c>
      <c r="J265" s="13">
        <f t="shared" si="52"/>
        <v>13.111313070732926</v>
      </c>
      <c r="K265" s="13">
        <f t="shared" si="53"/>
        <v>0.27604241839124555</v>
      </c>
      <c r="L265" s="13">
        <f t="shared" si="54"/>
        <v>0</v>
      </c>
      <c r="M265" s="13">
        <f t="shared" si="59"/>
        <v>3.6395000077300619</v>
      </c>
      <c r="N265" s="13">
        <f t="shared" si="55"/>
        <v>2.2564900047926382</v>
      </c>
      <c r="O265" s="13">
        <f t="shared" si="56"/>
        <v>2.2564900047926382</v>
      </c>
      <c r="Q265" s="41">
        <v>16.34767896444755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13.470807166673641</v>
      </c>
      <c r="G266" s="13">
        <f t="shared" si="50"/>
        <v>0</v>
      </c>
      <c r="H266" s="13">
        <f t="shared" si="51"/>
        <v>13.470807166673641</v>
      </c>
      <c r="I266" s="16">
        <f t="shared" si="58"/>
        <v>13.746849585064886</v>
      </c>
      <c r="J266" s="13">
        <f t="shared" si="52"/>
        <v>13.443451434464166</v>
      </c>
      <c r="K266" s="13">
        <f t="shared" si="53"/>
        <v>0.30339815060072084</v>
      </c>
      <c r="L266" s="13">
        <f t="shared" si="54"/>
        <v>0</v>
      </c>
      <c r="M266" s="13">
        <f t="shared" si="59"/>
        <v>1.3830100029374237</v>
      </c>
      <c r="N266" s="13">
        <f t="shared" si="55"/>
        <v>0.8574662018212027</v>
      </c>
      <c r="O266" s="13">
        <f t="shared" si="56"/>
        <v>0.8574662018212027</v>
      </c>
      <c r="Q266" s="41">
        <v>16.22495223165464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49.689301427112433</v>
      </c>
      <c r="G267" s="13">
        <f t="shared" si="50"/>
        <v>2.5006611975188124</v>
      </c>
      <c r="H267" s="13">
        <f t="shared" si="51"/>
        <v>47.188640229593624</v>
      </c>
      <c r="I267" s="16">
        <f t="shared" si="58"/>
        <v>47.492038380194344</v>
      </c>
      <c r="J267" s="13">
        <f t="shared" si="52"/>
        <v>43.0016944834681</v>
      </c>
      <c r="K267" s="13">
        <f t="shared" si="53"/>
        <v>4.4903438967262446</v>
      </c>
      <c r="L267" s="13">
        <f t="shared" si="54"/>
        <v>0</v>
      </c>
      <c r="M267" s="13">
        <f t="shared" si="59"/>
        <v>0.52554380111622101</v>
      </c>
      <c r="N267" s="13">
        <f t="shared" si="55"/>
        <v>0.32583715669205704</v>
      </c>
      <c r="O267" s="13">
        <f t="shared" si="56"/>
        <v>2.8264983542108695</v>
      </c>
      <c r="Q267" s="41">
        <v>22.650533881280889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0.418831076131299</v>
      </c>
      <c r="G268" s="13">
        <f t="shared" si="50"/>
        <v>0</v>
      </c>
      <c r="H268" s="13">
        <f t="shared" si="51"/>
        <v>0.418831076131299</v>
      </c>
      <c r="I268" s="16">
        <f t="shared" si="58"/>
        <v>4.909174972857544</v>
      </c>
      <c r="J268" s="13">
        <f t="shared" si="52"/>
        <v>4.9039106844226907</v>
      </c>
      <c r="K268" s="13">
        <f t="shared" si="53"/>
        <v>5.2642884348532704E-3</v>
      </c>
      <c r="L268" s="13">
        <f t="shared" si="54"/>
        <v>0</v>
      </c>
      <c r="M268" s="13">
        <f t="shared" si="59"/>
        <v>0.19970664442416397</v>
      </c>
      <c r="N268" s="13">
        <f t="shared" si="55"/>
        <v>0.12381811954298166</v>
      </c>
      <c r="O268" s="13">
        <f t="shared" si="56"/>
        <v>0.12381811954298166</v>
      </c>
      <c r="Q268" s="41">
        <v>23.282867960638839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2.2675230364189152</v>
      </c>
      <c r="G269" s="18">
        <f t="shared" si="50"/>
        <v>0</v>
      </c>
      <c r="H269" s="18">
        <f t="shared" si="51"/>
        <v>2.2675230364189152</v>
      </c>
      <c r="I269" s="17">
        <f t="shared" si="58"/>
        <v>2.2727873248537684</v>
      </c>
      <c r="J269" s="18">
        <f t="shared" si="52"/>
        <v>2.2722706735252722</v>
      </c>
      <c r="K269" s="18">
        <f t="shared" si="53"/>
        <v>5.1665132849620932E-4</v>
      </c>
      <c r="L269" s="18">
        <f t="shared" si="54"/>
        <v>0</v>
      </c>
      <c r="M269" s="18">
        <f t="shared" si="59"/>
        <v>7.5888524881182307E-2</v>
      </c>
      <c r="N269" s="18">
        <f t="shared" si="55"/>
        <v>4.7050885426333032E-2</v>
      </c>
      <c r="O269" s="18">
        <f t="shared" si="56"/>
        <v>4.7050885426333032E-2</v>
      </c>
      <c r="P269" s="3"/>
      <c r="Q269" s="42">
        <v>23.370451175312422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0.53615029953051363</v>
      </c>
      <c r="G270" s="13">
        <f t="shared" si="50"/>
        <v>0</v>
      </c>
      <c r="H270" s="13">
        <f t="shared" si="51"/>
        <v>0.53615029953051363</v>
      </c>
      <c r="I270" s="16">
        <f t="shared" si="58"/>
        <v>0.53666695085900984</v>
      </c>
      <c r="J270" s="13">
        <f t="shared" si="52"/>
        <v>0.53665940873162721</v>
      </c>
      <c r="K270" s="13">
        <f t="shared" si="53"/>
        <v>7.5421273826314916E-6</v>
      </c>
      <c r="L270" s="13">
        <f t="shared" si="54"/>
        <v>0</v>
      </c>
      <c r="M270" s="13">
        <f t="shared" si="59"/>
        <v>2.8837639454849275E-2</v>
      </c>
      <c r="N270" s="13">
        <f t="shared" si="55"/>
        <v>1.787933646200655E-2</v>
      </c>
      <c r="O270" s="13">
        <f t="shared" si="56"/>
        <v>1.787933646200655E-2</v>
      </c>
      <c r="Q270" s="41">
        <v>22.638553000000009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37.077013284250697</v>
      </c>
      <c r="G271" s="13">
        <f t="shared" si="50"/>
        <v>1.0905720096605724</v>
      </c>
      <c r="H271" s="13">
        <f t="shared" si="51"/>
        <v>35.986441274590128</v>
      </c>
      <c r="I271" s="16">
        <f t="shared" si="58"/>
        <v>35.986448816717512</v>
      </c>
      <c r="J271" s="13">
        <f t="shared" si="52"/>
        <v>32.879336184437221</v>
      </c>
      <c r="K271" s="13">
        <f t="shared" si="53"/>
        <v>3.1071126322802911</v>
      </c>
      <c r="L271" s="13">
        <f t="shared" si="54"/>
        <v>0</v>
      </c>
      <c r="M271" s="13">
        <f t="shared" si="59"/>
        <v>1.0958302992842724E-2</v>
      </c>
      <c r="N271" s="13">
        <f t="shared" si="55"/>
        <v>6.7941478555624893E-3</v>
      </c>
      <c r="O271" s="13">
        <f t="shared" si="56"/>
        <v>1.0973661575161349</v>
      </c>
      <c r="Q271" s="41">
        <v>19.46696339644944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26.24094149953752</v>
      </c>
      <c r="G272" s="13">
        <f t="shared" si="50"/>
        <v>0</v>
      </c>
      <c r="H272" s="13">
        <f t="shared" si="51"/>
        <v>26.24094149953752</v>
      </c>
      <c r="I272" s="16">
        <f t="shared" si="58"/>
        <v>29.348054131817811</v>
      </c>
      <c r="J272" s="13">
        <f t="shared" si="52"/>
        <v>26.299433350850371</v>
      </c>
      <c r="K272" s="13">
        <f t="shared" si="53"/>
        <v>3.0486207809674397</v>
      </c>
      <c r="L272" s="13">
        <f t="shared" si="54"/>
        <v>0</v>
      </c>
      <c r="M272" s="13">
        <f t="shared" si="59"/>
        <v>4.164155137280235E-3</v>
      </c>
      <c r="N272" s="13">
        <f t="shared" si="55"/>
        <v>2.5817761851137455E-3</v>
      </c>
      <c r="O272" s="13">
        <f t="shared" si="56"/>
        <v>2.5817761851137455E-3</v>
      </c>
      <c r="Q272" s="41">
        <v>15.04759150498727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141.7216822219691</v>
      </c>
      <c r="G273" s="13">
        <f t="shared" si="50"/>
        <v>12.790139492155518</v>
      </c>
      <c r="H273" s="13">
        <f t="shared" si="51"/>
        <v>128.9315427298136</v>
      </c>
      <c r="I273" s="16">
        <f t="shared" si="58"/>
        <v>131.98016351078104</v>
      </c>
      <c r="J273" s="13">
        <f t="shared" si="52"/>
        <v>46.9294449624498</v>
      </c>
      <c r="K273" s="13">
        <f t="shared" si="53"/>
        <v>85.050718548331247</v>
      </c>
      <c r="L273" s="13">
        <f t="shared" si="54"/>
        <v>74.452298941079391</v>
      </c>
      <c r="M273" s="13">
        <f t="shared" si="59"/>
        <v>74.453881320031556</v>
      </c>
      <c r="N273" s="13">
        <f t="shared" si="55"/>
        <v>46.161406418419567</v>
      </c>
      <c r="O273" s="13">
        <f t="shared" si="56"/>
        <v>58.951545910575085</v>
      </c>
      <c r="Q273" s="41">
        <v>12.64662733127957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35.539148908139538</v>
      </c>
      <c r="G274" s="13">
        <f t="shared" si="50"/>
        <v>0.91863445918730335</v>
      </c>
      <c r="H274" s="13">
        <f t="shared" si="51"/>
        <v>34.620514448952235</v>
      </c>
      <c r="I274" s="16">
        <f t="shared" si="58"/>
        <v>45.218934056204091</v>
      </c>
      <c r="J274" s="13">
        <f t="shared" si="52"/>
        <v>32.068935860832852</v>
      </c>
      <c r="K274" s="13">
        <f t="shared" si="53"/>
        <v>13.149998195371239</v>
      </c>
      <c r="L274" s="13">
        <f t="shared" si="54"/>
        <v>2.0229082054553862</v>
      </c>
      <c r="M274" s="13">
        <f t="shared" si="59"/>
        <v>30.315383107067369</v>
      </c>
      <c r="N274" s="13">
        <f t="shared" si="55"/>
        <v>18.795537526381768</v>
      </c>
      <c r="O274" s="13">
        <f t="shared" si="56"/>
        <v>19.71417198556907</v>
      </c>
      <c r="Q274" s="41">
        <v>11.19010209354839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44.597773699032629</v>
      </c>
      <c r="G275" s="13">
        <f t="shared" si="50"/>
        <v>1.9314141173917068</v>
      </c>
      <c r="H275" s="13">
        <f t="shared" si="51"/>
        <v>42.666359581640926</v>
      </c>
      <c r="I275" s="16">
        <f t="shared" si="58"/>
        <v>53.793449571556778</v>
      </c>
      <c r="J275" s="13">
        <f t="shared" si="52"/>
        <v>37.252601904975265</v>
      </c>
      <c r="K275" s="13">
        <f t="shared" si="53"/>
        <v>16.540847666581513</v>
      </c>
      <c r="L275" s="13">
        <f t="shared" si="54"/>
        <v>5.4386898564644257</v>
      </c>
      <c r="M275" s="13">
        <f t="shared" si="59"/>
        <v>16.958535437150029</v>
      </c>
      <c r="N275" s="13">
        <f t="shared" si="55"/>
        <v>10.514291971033018</v>
      </c>
      <c r="O275" s="13">
        <f t="shared" si="56"/>
        <v>12.445706088424725</v>
      </c>
      <c r="Q275" s="41">
        <v>13.056437856395339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26.52745288600579</v>
      </c>
      <c r="G276" s="13">
        <f t="shared" si="50"/>
        <v>0</v>
      </c>
      <c r="H276" s="13">
        <f t="shared" si="51"/>
        <v>26.52745288600579</v>
      </c>
      <c r="I276" s="16">
        <f t="shared" si="58"/>
        <v>37.629610696122874</v>
      </c>
      <c r="J276" s="13">
        <f t="shared" si="52"/>
        <v>31.628105591225353</v>
      </c>
      <c r="K276" s="13">
        <f t="shared" si="53"/>
        <v>6.0015051048975216</v>
      </c>
      <c r="L276" s="13">
        <f t="shared" si="54"/>
        <v>0</v>
      </c>
      <c r="M276" s="13">
        <f t="shared" si="59"/>
        <v>6.4442434661170118</v>
      </c>
      <c r="N276" s="13">
        <f t="shared" si="55"/>
        <v>3.9954309489925475</v>
      </c>
      <c r="O276" s="13">
        <f t="shared" si="56"/>
        <v>3.9954309489925475</v>
      </c>
      <c r="Q276" s="41">
        <v>14.83213856663459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31.265987823345359</v>
      </c>
      <c r="G277" s="13">
        <f t="shared" si="50"/>
        <v>0.44088306503959074</v>
      </c>
      <c r="H277" s="13">
        <f t="shared" si="51"/>
        <v>30.82510475830577</v>
      </c>
      <c r="I277" s="16">
        <f t="shared" si="58"/>
        <v>36.826609863203288</v>
      </c>
      <c r="J277" s="13">
        <f t="shared" si="52"/>
        <v>31.534258069085897</v>
      </c>
      <c r="K277" s="13">
        <f t="shared" si="53"/>
        <v>5.2923517941173905</v>
      </c>
      <c r="L277" s="13">
        <f t="shared" si="54"/>
        <v>0</v>
      </c>
      <c r="M277" s="13">
        <f t="shared" si="59"/>
        <v>2.4488125171244643</v>
      </c>
      <c r="N277" s="13">
        <f t="shared" si="55"/>
        <v>1.5182637606171678</v>
      </c>
      <c r="O277" s="13">
        <f t="shared" si="56"/>
        <v>1.9591468256567586</v>
      </c>
      <c r="Q277" s="41">
        <v>15.47557370745248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0.41964816747818962</v>
      </c>
      <c r="G278" s="13">
        <f t="shared" si="50"/>
        <v>0</v>
      </c>
      <c r="H278" s="13">
        <f t="shared" si="51"/>
        <v>0.41964816747818962</v>
      </c>
      <c r="I278" s="16">
        <f t="shared" si="58"/>
        <v>5.7119999615955805</v>
      </c>
      <c r="J278" s="13">
        <f t="shared" si="52"/>
        <v>5.6925799572461031</v>
      </c>
      <c r="K278" s="13">
        <f t="shared" si="53"/>
        <v>1.9420004349477438E-2</v>
      </c>
      <c r="L278" s="13">
        <f t="shared" si="54"/>
        <v>0</v>
      </c>
      <c r="M278" s="13">
        <f t="shared" si="59"/>
        <v>0.93054875650729652</v>
      </c>
      <c r="N278" s="13">
        <f t="shared" si="55"/>
        <v>0.5769402290345238</v>
      </c>
      <c r="O278" s="13">
        <f t="shared" si="56"/>
        <v>0.5769402290345238</v>
      </c>
      <c r="Q278" s="41">
        <v>17.23768545348981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14.17539850610614</v>
      </c>
      <c r="G279" s="13">
        <f t="shared" si="50"/>
        <v>0</v>
      </c>
      <c r="H279" s="13">
        <f t="shared" si="51"/>
        <v>14.17539850610614</v>
      </c>
      <c r="I279" s="16">
        <f t="shared" si="58"/>
        <v>14.194818510455617</v>
      </c>
      <c r="J279" s="13">
        <f t="shared" si="52"/>
        <v>13.944072615998699</v>
      </c>
      <c r="K279" s="13">
        <f t="shared" si="53"/>
        <v>0.25074589445691764</v>
      </c>
      <c r="L279" s="13">
        <f t="shared" si="54"/>
        <v>0</v>
      </c>
      <c r="M279" s="13">
        <f t="shared" si="59"/>
        <v>0.35360852747277272</v>
      </c>
      <c r="N279" s="13">
        <f t="shared" si="55"/>
        <v>0.21923728703311909</v>
      </c>
      <c r="O279" s="13">
        <f t="shared" si="56"/>
        <v>0.21923728703311909</v>
      </c>
      <c r="Q279" s="41">
        <v>18.307824204727989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2.261216841039948</v>
      </c>
      <c r="G280" s="13">
        <f t="shared" si="50"/>
        <v>0</v>
      </c>
      <c r="H280" s="13">
        <f t="shared" si="51"/>
        <v>2.261216841039948</v>
      </c>
      <c r="I280" s="16">
        <f t="shared" si="58"/>
        <v>2.5119627354968657</v>
      </c>
      <c r="J280" s="13">
        <f t="shared" si="52"/>
        <v>2.5111273777936804</v>
      </c>
      <c r="K280" s="13">
        <f t="shared" si="53"/>
        <v>8.353577031852133E-4</v>
      </c>
      <c r="L280" s="13">
        <f t="shared" si="54"/>
        <v>0</v>
      </c>
      <c r="M280" s="13">
        <f t="shared" si="59"/>
        <v>0.13437124043965362</v>
      </c>
      <c r="N280" s="13">
        <f t="shared" si="55"/>
        <v>8.3310169072585247E-2</v>
      </c>
      <c r="O280" s="13">
        <f t="shared" si="56"/>
        <v>8.3310169072585247E-2</v>
      </c>
      <c r="Q280" s="41">
        <v>22.088996526855869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11.6482293876235</v>
      </c>
      <c r="G281" s="18">
        <f t="shared" si="50"/>
        <v>0</v>
      </c>
      <c r="H281" s="18">
        <f t="shared" si="51"/>
        <v>11.6482293876235</v>
      </c>
      <c r="I281" s="17">
        <f t="shared" si="58"/>
        <v>11.649064745326685</v>
      </c>
      <c r="J281" s="18">
        <f t="shared" si="52"/>
        <v>11.584981932553038</v>
      </c>
      <c r="K281" s="18">
        <f t="shared" si="53"/>
        <v>6.408281277364658E-2</v>
      </c>
      <c r="L281" s="18">
        <f t="shared" si="54"/>
        <v>0</v>
      </c>
      <c r="M281" s="18">
        <f t="shared" si="59"/>
        <v>5.1061071367068375E-2</v>
      </c>
      <c r="N281" s="18">
        <f t="shared" si="55"/>
        <v>3.1657864247582393E-2</v>
      </c>
      <c r="O281" s="18">
        <f t="shared" si="56"/>
        <v>3.1657864247582393E-2</v>
      </c>
      <c r="P281" s="3"/>
      <c r="Q281" s="42">
        <v>23.899070000000009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0.56160383764635213</v>
      </c>
      <c r="G282" s="13">
        <f t="shared" si="50"/>
        <v>0</v>
      </c>
      <c r="H282" s="13">
        <f t="shared" si="51"/>
        <v>0.56160383764635213</v>
      </c>
      <c r="I282" s="16">
        <f t="shared" si="58"/>
        <v>0.62568665041999871</v>
      </c>
      <c r="J282" s="13">
        <f t="shared" si="52"/>
        <v>0.62567526497172654</v>
      </c>
      <c r="K282" s="13">
        <f t="shared" si="53"/>
        <v>1.1385448272172027E-5</v>
      </c>
      <c r="L282" s="13">
        <f t="shared" si="54"/>
        <v>0</v>
      </c>
      <c r="M282" s="13">
        <f t="shared" si="59"/>
        <v>1.9403207119485982E-2</v>
      </c>
      <c r="N282" s="13">
        <f t="shared" si="55"/>
        <v>1.2029988414081309E-2</v>
      </c>
      <c r="O282" s="13">
        <f t="shared" si="56"/>
        <v>1.2029988414081309E-2</v>
      </c>
      <c r="Q282" s="41">
        <v>22.9835583676849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17.733279748776411</v>
      </c>
      <c r="G283" s="13">
        <f t="shared" si="50"/>
        <v>0</v>
      </c>
      <c r="H283" s="13">
        <f t="shared" si="51"/>
        <v>17.733279748776411</v>
      </c>
      <c r="I283" s="16">
        <f t="shared" si="58"/>
        <v>17.733291134224682</v>
      </c>
      <c r="J283" s="13">
        <f t="shared" si="52"/>
        <v>17.305889668415528</v>
      </c>
      <c r="K283" s="13">
        <f t="shared" si="53"/>
        <v>0.4274014658091545</v>
      </c>
      <c r="L283" s="13">
        <f t="shared" si="54"/>
        <v>0</v>
      </c>
      <c r="M283" s="13">
        <f t="shared" si="59"/>
        <v>7.373218705404673E-3</v>
      </c>
      <c r="N283" s="13">
        <f t="shared" si="55"/>
        <v>4.5713955973508968E-3</v>
      </c>
      <c r="O283" s="13">
        <f t="shared" si="56"/>
        <v>4.5713955973508968E-3</v>
      </c>
      <c r="Q283" s="41">
        <v>19.187567468056201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62.895452944537801</v>
      </c>
      <c r="G284" s="13">
        <f t="shared" si="50"/>
        <v>3.9771459762525376</v>
      </c>
      <c r="H284" s="13">
        <f t="shared" si="51"/>
        <v>58.918306968285265</v>
      </c>
      <c r="I284" s="16">
        <f t="shared" si="58"/>
        <v>59.345708434094419</v>
      </c>
      <c r="J284" s="13">
        <f t="shared" si="52"/>
        <v>43.439206575426965</v>
      </c>
      <c r="K284" s="13">
        <f t="shared" si="53"/>
        <v>15.906501858667454</v>
      </c>
      <c r="L284" s="13">
        <f t="shared" si="54"/>
        <v>4.7996798415804651</v>
      </c>
      <c r="M284" s="13">
        <f t="shared" si="59"/>
        <v>4.8024816646885187</v>
      </c>
      <c r="N284" s="13">
        <f t="shared" si="55"/>
        <v>2.9775386321068815</v>
      </c>
      <c r="O284" s="13">
        <f t="shared" si="56"/>
        <v>6.9546846083594192</v>
      </c>
      <c r="Q284" s="41">
        <v>16.09423786308508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168.0571429</v>
      </c>
      <c r="G285" s="13">
        <f t="shared" si="50"/>
        <v>15.734517858611961</v>
      </c>
      <c r="H285" s="13">
        <f t="shared" si="51"/>
        <v>152.32262504138805</v>
      </c>
      <c r="I285" s="16">
        <f t="shared" si="58"/>
        <v>163.42944705847506</v>
      </c>
      <c r="J285" s="13">
        <f t="shared" si="52"/>
        <v>54.696004807700952</v>
      </c>
      <c r="K285" s="13">
        <f t="shared" si="53"/>
        <v>108.73344225077412</v>
      </c>
      <c r="L285" s="13">
        <f t="shared" si="54"/>
        <v>98.30915656792294</v>
      </c>
      <c r="M285" s="13">
        <f t="shared" si="59"/>
        <v>100.13409960050457</v>
      </c>
      <c r="N285" s="13">
        <f t="shared" si="55"/>
        <v>62.083141752312834</v>
      </c>
      <c r="O285" s="13">
        <f t="shared" si="56"/>
        <v>77.817659610924792</v>
      </c>
      <c r="Q285" s="41">
        <v>14.749755347284831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119.8919698046829</v>
      </c>
      <c r="G286" s="13">
        <f t="shared" si="50"/>
        <v>10.349516418451653</v>
      </c>
      <c r="H286" s="13">
        <f t="shared" si="51"/>
        <v>109.54245338623124</v>
      </c>
      <c r="I286" s="16">
        <f t="shared" si="58"/>
        <v>119.96673906908242</v>
      </c>
      <c r="J286" s="13">
        <f t="shared" si="52"/>
        <v>42.206191494989746</v>
      </c>
      <c r="K286" s="13">
        <f t="shared" si="53"/>
        <v>77.760547574092669</v>
      </c>
      <c r="L286" s="13">
        <f t="shared" si="54"/>
        <v>67.108524922814041</v>
      </c>
      <c r="M286" s="13">
        <f t="shared" si="59"/>
        <v>105.1594827710058</v>
      </c>
      <c r="N286" s="13">
        <f t="shared" si="55"/>
        <v>65.1988793180236</v>
      </c>
      <c r="O286" s="13">
        <f t="shared" si="56"/>
        <v>75.548395736475257</v>
      </c>
      <c r="Q286" s="41">
        <v>11.05953927707391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85.503011011066434</v>
      </c>
      <c r="G287" s="13">
        <f t="shared" si="50"/>
        <v>6.5047343751531734</v>
      </c>
      <c r="H287" s="13">
        <f t="shared" si="51"/>
        <v>78.998276635913257</v>
      </c>
      <c r="I287" s="16">
        <f t="shared" si="58"/>
        <v>89.650299287191871</v>
      </c>
      <c r="J287" s="13">
        <f t="shared" si="52"/>
        <v>39.824481271220321</v>
      </c>
      <c r="K287" s="13">
        <f t="shared" si="53"/>
        <v>49.825818015971549</v>
      </c>
      <c r="L287" s="13">
        <f t="shared" si="54"/>
        <v>38.968397364608776</v>
      </c>
      <c r="M287" s="13">
        <f t="shared" si="59"/>
        <v>78.929000817590989</v>
      </c>
      <c r="N287" s="13">
        <f t="shared" si="55"/>
        <v>48.935980506906411</v>
      </c>
      <c r="O287" s="13">
        <f t="shared" si="56"/>
        <v>55.440714882059581</v>
      </c>
      <c r="Q287" s="41">
        <v>10.847669593548391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85.363158927158992</v>
      </c>
      <c r="G288" s="13">
        <f t="shared" si="50"/>
        <v>6.48909851993138</v>
      </c>
      <c r="H288" s="13">
        <f t="shared" si="51"/>
        <v>78.874060407227617</v>
      </c>
      <c r="I288" s="16">
        <f t="shared" si="58"/>
        <v>89.731481058590376</v>
      </c>
      <c r="J288" s="13">
        <f t="shared" si="52"/>
        <v>43.227181239496225</v>
      </c>
      <c r="K288" s="13">
        <f t="shared" si="53"/>
        <v>46.50429981909415</v>
      </c>
      <c r="L288" s="13">
        <f t="shared" si="54"/>
        <v>35.622456765736679</v>
      </c>
      <c r="M288" s="13">
        <f t="shared" si="59"/>
        <v>65.615477076421257</v>
      </c>
      <c r="N288" s="13">
        <f t="shared" si="55"/>
        <v>40.681595787381177</v>
      </c>
      <c r="O288" s="13">
        <f t="shared" si="56"/>
        <v>47.170694307312559</v>
      </c>
      <c r="Q288" s="41">
        <v>12.38667726228825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40.698131868791577</v>
      </c>
      <c r="G289" s="13">
        <f t="shared" si="50"/>
        <v>1.4954232235066154</v>
      </c>
      <c r="H289" s="13">
        <f t="shared" si="51"/>
        <v>39.202708645284964</v>
      </c>
      <c r="I289" s="16">
        <f t="shared" si="58"/>
        <v>50.084551698642436</v>
      </c>
      <c r="J289" s="13">
        <f t="shared" si="52"/>
        <v>37.344739105097979</v>
      </c>
      <c r="K289" s="13">
        <f t="shared" si="53"/>
        <v>12.739812593544457</v>
      </c>
      <c r="L289" s="13">
        <f t="shared" si="54"/>
        <v>1.6097065979750234</v>
      </c>
      <c r="M289" s="13">
        <f t="shared" si="59"/>
        <v>26.5435878870151</v>
      </c>
      <c r="N289" s="13">
        <f t="shared" si="55"/>
        <v>16.457024489949362</v>
      </c>
      <c r="O289" s="13">
        <f t="shared" si="56"/>
        <v>17.952447713455978</v>
      </c>
      <c r="Q289" s="41">
        <v>14.244330847499221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16.530449801796522</v>
      </c>
      <c r="G290" s="13">
        <f t="shared" si="50"/>
        <v>0</v>
      </c>
      <c r="H290" s="13">
        <f t="shared" si="51"/>
        <v>16.530449801796522</v>
      </c>
      <c r="I290" s="16">
        <f t="shared" si="58"/>
        <v>27.660555797365955</v>
      </c>
      <c r="J290" s="13">
        <f t="shared" si="52"/>
        <v>25.707553433539942</v>
      </c>
      <c r="K290" s="13">
        <f t="shared" si="53"/>
        <v>1.9530023638260126</v>
      </c>
      <c r="L290" s="13">
        <f t="shared" si="54"/>
        <v>0</v>
      </c>
      <c r="M290" s="13">
        <f t="shared" si="59"/>
        <v>10.086563397065738</v>
      </c>
      <c r="N290" s="13">
        <f t="shared" si="55"/>
        <v>6.2536693061807576</v>
      </c>
      <c r="O290" s="13">
        <f t="shared" si="56"/>
        <v>6.2536693061807576</v>
      </c>
      <c r="Q290" s="41">
        <v>17.351879333170729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44.616487385194148</v>
      </c>
      <c r="G291" s="13">
        <f t="shared" si="50"/>
        <v>1.933506359990546</v>
      </c>
      <c r="H291" s="13">
        <f t="shared" si="51"/>
        <v>42.682981025203603</v>
      </c>
      <c r="I291" s="16">
        <f t="shared" si="58"/>
        <v>44.635983389029619</v>
      </c>
      <c r="J291" s="13">
        <f t="shared" si="52"/>
        <v>39.16511166834912</v>
      </c>
      <c r="K291" s="13">
        <f t="shared" si="53"/>
        <v>5.4708717206804991</v>
      </c>
      <c r="L291" s="13">
        <f t="shared" si="54"/>
        <v>0</v>
      </c>
      <c r="M291" s="13">
        <f t="shared" si="59"/>
        <v>3.8328940908849809</v>
      </c>
      <c r="N291" s="13">
        <f t="shared" si="55"/>
        <v>2.3763943363486884</v>
      </c>
      <c r="O291" s="13">
        <f t="shared" si="56"/>
        <v>4.3099006963392341</v>
      </c>
      <c r="Q291" s="41">
        <v>19.598609262401599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7.282021934876167</v>
      </c>
      <c r="G292" s="13">
        <f t="shared" si="50"/>
        <v>0</v>
      </c>
      <c r="H292" s="13">
        <f t="shared" si="51"/>
        <v>7.282021934876167</v>
      </c>
      <c r="I292" s="16">
        <f t="shared" si="58"/>
        <v>12.752893655556665</v>
      </c>
      <c r="J292" s="13">
        <f t="shared" si="52"/>
        <v>12.644329254902946</v>
      </c>
      <c r="K292" s="13">
        <f t="shared" si="53"/>
        <v>0.10856440065371942</v>
      </c>
      <c r="L292" s="13">
        <f t="shared" si="54"/>
        <v>0</v>
      </c>
      <c r="M292" s="13">
        <f t="shared" si="59"/>
        <v>1.4564997545362925</v>
      </c>
      <c r="N292" s="13">
        <f t="shared" si="55"/>
        <v>0.9030298478125014</v>
      </c>
      <c r="O292" s="13">
        <f t="shared" si="56"/>
        <v>0.9030298478125014</v>
      </c>
      <c r="Q292" s="41">
        <v>22.050096210963179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4.4867020511876294</v>
      </c>
      <c r="G293" s="18">
        <f t="shared" si="50"/>
        <v>0</v>
      </c>
      <c r="H293" s="18">
        <f t="shared" si="51"/>
        <v>4.4867020511876294</v>
      </c>
      <c r="I293" s="17">
        <f t="shared" si="58"/>
        <v>4.5952664518413489</v>
      </c>
      <c r="J293" s="18">
        <f t="shared" si="52"/>
        <v>4.5919474259872466</v>
      </c>
      <c r="K293" s="18">
        <f t="shared" si="53"/>
        <v>3.3190258541022644E-3</v>
      </c>
      <c r="L293" s="18">
        <f t="shared" si="54"/>
        <v>0</v>
      </c>
      <c r="M293" s="18">
        <f t="shared" si="59"/>
        <v>0.55346990672379115</v>
      </c>
      <c r="N293" s="18">
        <f t="shared" si="55"/>
        <v>0.34315134216875048</v>
      </c>
      <c r="O293" s="18">
        <f t="shared" si="56"/>
        <v>0.34315134216875048</v>
      </c>
      <c r="P293" s="3"/>
      <c r="Q293" s="42">
        <v>25.167819000000009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0.3936503550685202</v>
      </c>
      <c r="G294" s="13">
        <f t="shared" si="50"/>
        <v>0</v>
      </c>
      <c r="H294" s="13">
        <f t="shared" si="51"/>
        <v>0.3936503550685202</v>
      </c>
      <c r="I294" s="16">
        <f t="shared" si="58"/>
        <v>0.39696938092262246</v>
      </c>
      <c r="J294" s="13">
        <f t="shared" si="52"/>
        <v>0.39696674408517263</v>
      </c>
      <c r="K294" s="13">
        <f t="shared" si="53"/>
        <v>2.636837449832008E-6</v>
      </c>
      <c r="L294" s="13">
        <f t="shared" si="54"/>
        <v>0</v>
      </c>
      <c r="M294" s="13">
        <f t="shared" si="59"/>
        <v>0.21031856455504067</v>
      </c>
      <c r="N294" s="13">
        <f t="shared" si="55"/>
        <v>0.13039751002412522</v>
      </c>
      <c r="O294" s="13">
        <f t="shared" si="56"/>
        <v>0.13039751002412522</v>
      </c>
      <c r="Q294" s="41">
        <v>23.67972582665891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17.45695339594004</v>
      </c>
      <c r="G295" s="13">
        <f t="shared" si="50"/>
        <v>0</v>
      </c>
      <c r="H295" s="13">
        <f t="shared" si="51"/>
        <v>17.45695339594004</v>
      </c>
      <c r="I295" s="16">
        <f t="shared" si="58"/>
        <v>17.456956032777491</v>
      </c>
      <c r="J295" s="13">
        <f t="shared" si="52"/>
        <v>17.081783510585364</v>
      </c>
      <c r="K295" s="13">
        <f t="shared" si="53"/>
        <v>0.37517252219212693</v>
      </c>
      <c r="L295" s="13">
        <f t="shared" si="54"/>
        <v>0</v>
      </c>
      <c r="M295" s="13">
        <f t="shared" si="59"/>
        <v>7.9921054530915442E-2</v>
      </c>
      <c r="N295" s="13">
        <f t="shared" si="55"/>
        <v>4.9551053809167571E-2</v>
      </c>
      <c r="O295" s="13">
        <f t="shared" si="56"/>
        <v>4.9551053809167571E-2</v>
      </c>
      <c r="Q295" s="41">
        <v>19.803455067632409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31.621855749810511</v>
      </c>
      <c r="G296" s="13">
        <f t="shared" si="50"/>
        <v>0.48067009731557409</v>
      </c>
      <c r="H296" s="13">
        <f t="shared" si="51"/>
        <v>31.141185652494936</v>
      </c>
      <c r="I296" s="16">
        <f t="shared" si="58"/>
        <v>31.516358174687063</v>
      </c>
      <c r="J296" s="13">
        <f t="shared" si="52"/>
        <v>28.085014955984189</v>
      </c>
      <c r="K296" s="13">
        <f t="shared" si="53"/>
        <v>3.4313432187028745</v>
      </c>
      <c r="L296" s="13">
        <f t="shared" si="54"/>
        <v>0</v>
      </c>
      <c r="M296" s="13">
        <f t="shared" si="59"/>
        <v>3.0370000721747871E-2</v>
      </c>
      <c r="N296" s="13">
        <f t="shared" si="55"/>
        <v>1.8829400447483678E-2</v>
      </c>
      <c r="O296" s="13">
        <f t="shared" si="56"/>
        <v>0.49949949776305774</v>
      </c>
      <c r="Q296" s="41">
        <v>15.67107306802081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38.176068562678637</v>
      </c>
      <c r="G297" s="13">
        <f t="shared" si="50"/>
        <v>1.2134494722918792</v>
      </c>
      <c r="H297" s="13">
        <f t="shared" si="51"/>
        <v>36.96261909038676</v>
      </c>
      <c r="I297" s="16">
        <f t="shared" si="58"/>
        <v>40.39396230908963</v>
      </c>
      <c r="J297" s="13">
        <f t="shared" si="52"/>
        <v>31.450510887930008</v>
      </c>
      <c r="K297" s="13">
        <f t="shared" si="53"/>
        <v>8.9434514211596223</v>
      </c>
      <c r="L297" s="13">
        <f t="shared" si="54"/>
        <v>0</v>
      </c>
      <c r="M297" s="13">
        <f t="shared" si="59"/>
        <v>1.1540600274264193E-2</v>
      </c>
      <c r="N297" s="13">
        <f t="shared" si="55"/>
        <v>7.1551721700437998E-3</v>
      </c>
      <c r="O297" s="13">
        <f t="shared" si="56"/>
        <v>1.220604644461923</v>
      </c>
      <c r="Q297" s="41">
        <v>12.619540209287241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18.13730943946701</v>
      </c>
      <c r="G298" s="13">
        <f t="shared" si="50"/>
        <v>0</v>
      </c>
      <c r="H298" s="13">
        <f t="shared" si="51"/>
        <v>18.13730943946701</v>
      </c>
      <c r="I298" s="16">
        <f t="shared" si="58"/>
        <v>27.080760860626633</v>
      </c>
      <c r="J298" s="13">
        <f t="shared" si="52"/>
        <v>23.536354316202342</v>
      </c>
      <c r="K298" s="13">
        <f t="shared" si="53"/>
        <v>3.5444065444242909</v>
      </c>
      <c r="L298" s="13">
        <f t="shared" si="54"/>
        <v>0</v>
      </c>
      <c r="M298" s="13">
        <f t="shared" si="59"/>
        <v>4.385428104220393E-3</v>
      </c>
      <c r="N298" s="13">
        <f t="shared" si="55"/>
        <v>2.7189654246166438E-3</v>
      </c>
      <c r="O298" s="13">
        <f t="shared" si="56"/>
        <v>2.7189654246166438E-3</v>
      </c>
      <c r="Q298" s="41">
        <v>11.85760224139843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44.131660551333859</v>
      </c>
      <c r="G299" s="13">
        <f t="shared" si="50"/>
        <v>1.8793013601787658</v>
      </c>
      <c r="H299" s="13">
        <f t="shared" si="51"/>
        <v>42.252359191155094</v>
      </c>
      <c r="I299" s="16">
        <f t="shared" si="58"/>
        <v>45.796765735579385</v>
      </c>
      <c r="J299" s="13">
        <f t="shared" si="52"/>
        <v>30.763236167912623</v>
      </c>
      <c r="K299" s="13">
        <f t="shared" si="53"/>
        <v>15.033529567666761</v>
      </c>
      <c r="L299" s="13">
        <f t="shared" si="54"/>
        <v>3.9202887749002957</v>
      </c>
      <c r="M299" s="13">
        <f t="shared" si="59"/>
        <v>3.9219552375798998</v>
      </c>
      <c r="N299" s="13">
        <f t="shared" si="55"/>
        <v>2.4316122472995381</v>
      </c>
      <c r="O299" s="13">
        <f t="shared" si="56"/>
        <v>4.3109136074783034</v>
      </c>
      <c r="Q299" s="41">
        <v>9.8301605935483884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36.574087864015823</v>
      </c>
      <c r="G300" s="13">
        <f t="shared" si="50"/>
        <v>1.034343537131293</v>
      </c>
      <c r="H300" s="13">
        <f t="shared" si="51"/>
        <v>35.539744326884531</v>
      </c>
      <c r="I300" s="16">
        <f t="shared" si="58"/>
        <v>46.652985119650999</v>
      </c>
      <c r="J300" s="13">
        <f t="shared" si="52"/>
        <v>37.159871453093352</v>
      </c>
      <c r="K300" s="13">
        <f t="shared" si="53"/>
        <v>9.4931136665576474</v>
      </c>
      <c r="L300" s="13">
        <f t="shared" si="54"/>
        <v>0</v>
      </c>
      <c r="M300" s="13">
        <f t="shared" si="59"/>
        <v>1.4903429902803618</v>
      </c>
      <c r="N300" s="13">
        <f t="shared" si="55"/>
        <v>0.92401265397382426</v>
      </c>
      <c r="O300" s="13">
        <f t="shared" si="56"/>
        <v>1.9583561911051173</v>
      </c>
      <c r="Q300" s="41">
        <v>15.57040889315407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40.683285100784587</v>
      </c>
      <c r="G301" s="13">
        <f t="shared" si="50"/>
        <v>1.4937633132029371</v>
      </c>
      <c r="H301" s="13">
        <f t="shared" si="51"/>
        <v>39.189521787581647</v>
      </c>
      <c r="I301" s="16">
        <f t="shared" si="58"/>
        <v>48.682635454139294</v>
      </c>
      <c r="J301" s="13">
        <f t="shared" si="52"/>
        <v>38.330545127710145</v>
      </c>
      <c r="K301" s="13">
        <f t="shared" si="53"/>
        <v>10.352090326429149</v>
      </c>
      <c r="L301" s="13">
        <f t="shared" si="54"/>
        <v>0</v>
      </c>
      <c r="M301" s="13">
        <f t="shared" si="59"/>
        <v>0.56633033630653751</v>
      </c>
      <c r="N301" s="13">
        <f t="shared" si="55"/>
        <v>0.35112480851005323</v>
      </c>
      <c r="O301" s="13">
        <f t="shared" si="56"/>
        <v>1.8448881217129904</v>
      </c>
      <c r="Q301" s="41">
        <v>15.73565976131875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85.670117517096358</v>
      </c>
      <c r="G302" s="13">
        <f t="shared" si="50"/>
        <v>6.5234173512083098</v>
      </c>
      <c r="H302" s="13">
        <f t="shared" si="51"/>
        <v>79.146700165888049</v>
      </c>
      <c r="I302" s="16">
        <f t="shared" si="58"/>
        <v>89.498790492317198</v>
      </c>
      <c r="J302" s="13">
        <f t="shared" si="52"/>
        <v>51.81753129686318</v>
      </c>
      <c r="K302" s="13">
        <f t="shared" si="53"/>
        <v>37.681259195454018</v>
      </c>
      <c r="L302" s="13">
        <f t="shared" si="54"/>
        <v>26.734542240418481</v>
      </c>
      <c r="M302" s="13">
        <f t="shared" si="59"/>
        <v>26.949747768214966</v>
      </c>
      <c r="N302" s="13">
        <f t="shared" si="55"/>
        <v>16.708843616293279</v>
      </c>
      <c r="O302" s="13">
        <f t="shared" si="56"/>
        <v>23.232260967501588</v>
      </c>
      <c r="Q302" s="41">
        <v>16.04877154930298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5.1391516945994473</v>
      </c>
      <c r="G303" s="13">
        <f t="shared" si="50"/>
        <v>0</v>
      </c>
      <c r="H303" s="13">
        <f t="shared" si="51"/>
        <v>5.1391516945994473</v>
      </c>
      <c r="I303" s="16">
        <f t="shared" si="58"/>
        <v>16.085868649634985</v>
      </c>
      <c r="J303" s="13">
        <f t="shared" si="52"/>
        <v>15.795628907354489</v>
      </c>
      <c r="K303" s="13">
        <f t="shared" si="53"/>
        <v>0.29023974228049632</v>
      </c>
      <c r="L303" s="13">
        <f t="shared" si="54"/>
        <v>0</v>
      </c>
      <c r="M303" s="13">
        <f t="shared" si="59"/>
        <v>10.240904151921686</v>
      </c>
      <c r="N303" s="13">
        <f t="shared" si="55"/>
        <v>6.3493605741914454</v>
      </c>
      <c r="O303" s="13">
        <f t="shared" si="56"/>
        <v>6.3493605741914454</v>
      </c>
      <c r="Q303" s="41">
        <v>19.920499956942429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1.679572830555536</v>
      </c>
      <c r="G304" s="13">
        <f t="shared" si="50"/>
        <v>0</v>
      </c>
      <c r="H304" s="13">
        <f t="shared" si="51"/>
        <v>1.679572830555536</v>
      </c>
      <c r="I304" s="16">
        <f t="shared" si="58"/>
        <v>1.9698125728360323</v>
      </c>
      <c r="J304" s="13">
        <f t="shared" si="52"/>
        <v>1.9693644075912489</v>
      </c>
      <c r="K304" s="13">
        <f t="shared" si="53"/>
        <v>4.4816524478341613E-4</v>
      </c>
      <c r="L304" s="13">
        <f t="shared" si="54"/>
        <v>0</v>
      </c>
      <c r="M304" s="13">
        <f t="shared" si="59"/>
        <v>3.891543577730241</v>
      </c>
      <c r="N304" s="13">
        <f t="shared" si="55"/>
        <v>2.4127570181927496</v>
      </c>
      <c r="O304" s="13">
        <f t="shared" si="56"/>
        <v>2.4127570181927496</v>
      </c>
      <c r="Q304" s="41">
        <v>21.335191000000009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2.2652209849869949</v>
      </c>
      <c r="G305" s="18">
        <f t="shared" si="50"/>
        <v>0</v>
      </c>
      <c r="H305" s="18">
        <f t="shared" si="51"/>
        <v>2.2652209849869949</v>
      </c>
      <c r="I305" s="17">
        <f t="shared" si="58"/>
        <v>2.2656691502317781</v>
      </c>
      <c r="J305" s="18">
        <f t="shared" si="52"/>
        <v>2.265005804512136</v>
      </c>
      <c r="K305" s="18">
        <f t="shared" si="53"/>
        <v>6.6334571964210554E-4</v>
      </c>
      <c r="L305" s="18">
        <f t="shared" si="54"/>
        <v>0</v>
      </c>
      <c r="M305" s="18">
        <f t="shared" si="59"/>
        <v>1.4787865595374914</v>
      </c>
      <c r="N305" s="18">
        <f t="shared" si="55"/>
        <v>0.91684766691324471</v>
      </c>
      <c r="O305" s="18">
        <f t="shared" si="56"/>
        <v>0.91684766691324471</v>
      </c>
      <c r="P305" s="3"/>
      <c r="Q305" s="42">
        <v>21.530103187825151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23.29230779408304</v>
      </c>
      <c r="G306" s="13">
        <f t="shared" si="50"/>
        <v>0</v>
      </c>
      <c r="H306" s="13">
        <f t="shared" si="51"/>
        <v>23.29230779408304</v>
      </c>
      <c r="I306" s="16">
        <f t="shared" si="58"/>
        <v>23.292971139802681</v>
      </c>
      <c r="J306" s="13">
        <f t="shared" si="52"/>
        <v>22.460458025583428</v>
      </c>
      <c r="K306" s="13">
        <f t="shared" si="53"/>
        <v>0.83251311421925323</v>
      </c>
      <c r="L306" s="13">
        <f t="shared" si="54"/>
        <v>0</v>
      </c>
      <c r="M306" s="13">
        <f t="shared" si="59"/>
        <v>0.56193889262424668</v>
      </c>
      <c r="N306" s="13">
        <f t="shared" si="55"/>
        <v>0.34840211342703292</v>
      </c>
      <c r="O306" s="13">
        <f t="shared" si="56"/>
        <v>0.34840211342703292</v>
      </c>
      <c r="Q306" s="41">
        <v>20.128628009026119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3.8304920913428382</v>
      </c>
      <c r="G307" s="13">
        <f t="shared" si="50"/>
        <v>0</v>
      </c>
      <c r="H307" s="13">
        <f t="shared" si="51"/>
        <v>3.8304920913428382</v>
      </c>
      <c r="I307" s="16">
        <f t="shared" si="58"/>
        <v>4.6630052055620919</v>
      </c>
      <c r="J307" s="13">
        <f t="shared" si="52"/>
        <v>4.6560471954574991</v>
      </c>
      <c r="K307" s="13">
        <f t="shared" si="53"/>
        <v>6.9580101045927378E-3</v>
      </c>
      <c r="L307" s="13">
        <f t="shared" si="54"/>
        <v>0</v>
      </c>
      <c r="M307" s="13">
        <f t="shared" si="59"/>
        <v>0.21353677919721376</v>
      </c>
      <c r="N307" s="13">
        <f t="shared" si="55"/>
        <v>0.13239280310227253</v>
      </c>
      <c r="O307" s="13">
        <f t="shared" si="56"/>
        <v>0.13239280310227253</v>
      </c>
      <c r="Q307" s="41">
        <v>20.210509996598049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31.631555692895919</v>
      </c>
      <c r="G308" s="13">
        <f t="shared" si="50"/>
        <v>0.48175457815780059</v>
      </c>
      <c r="H308" s="13">
        <f t="shared" si="51"/>
        <v>31.149801114738118</v>
      </c>
      <c r="I308" s="16">
        <f t="shared" si="58"/>
        <v>31.156759124842711</v>
      </c>
      <c r="J308" s="13">
        <f t="shared" si="52"/>
        <v>27.26522822038519</v>
      </c>
      <c r="K308" s="13">
        <f t="shared" si="53"/>
        <v>3.8915309044575217</v>
      </c>
      <c r="L308" s="13">
        <f t="shared" si="54"/>
        <v>0</v>
      </c>
      <c r="M308" s="13">
        <f t="shared" si="59"/>
        <v>8.1143976094941228E-2</v>
      </c>
      <c r="N308" s="13">
        <f t="shared" si="55"/>
        <v>5.0309265178863562E-2</v>
      </c>
      <c r="O308" s="13">
        <f t="shared" si="56"/>
        <v>0.53206384333666412</v>
      </c>
      <c r="Q308" s="41">
        <v>14.32045479847368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7.7803106845582493</v>
      </c>
      <c r="G309" s="13">
        <f t="shared" si="50"/>
        <v>0</v>
      </c>
      <c r="H309" s="13">
        <f t="shared" si="51"/>
        <v>7.7803106845582493</v>
      </c>
      <c r="I309" s="16">
        <f t="shared" si="58"/>
        <v>11.67184158901577</v>
      </c>
      <c r="J309" s="13">
        <f t="shared" si="52"/>
        <v>11.325611029732279</v>
      </c>
      <c r="K309" s="13">
        <f t="shared" si="53"/>
        <v>0.34623055928349089</v>
      </c>
      <c r="L309" s="13">
        <f t="shared" si="54"/>
        <v>0</v>
      </c>
      <c r="M309" s="13">
        <f t="shared" si="59"/>
        <v>3.0834710916077666E-2</v>
      </c>
      <c r="N309" s="13">
        <f t="shared" si="55"/>
        <v>1.9117520767968153E-2</v>
      </c>
      <c r="O309" s="13">
        <f t="shared" si="56"/>
        <v>1.9117520767968153E-2</v>
      </c>
      <c r="Q309" s="41">
        <v>11.62637493577663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64.658778293693743</v>
      </c>
      <c r="G310" s="13">
        <f t="shared" si="50"/>
        <v>4.1742906958590611</v>
      </c>
      <c r="H310" s="13">
        <f t="shared" si="51"/>
        <v>60.484487597834679</v>
      </c>
      <c r="I310" s="16">
        <f t="shared" si="58"/>
        <v>60.83071815711817</v>
      </c>
      <c r="J310" s="13">
        <f t="shared" si="52"/>
        <v>32.790187309836817</v>
      </c>
      <c r="K310" s="13">
        <f t="shared" si="53"/>
        <v>28.040530847281353</v>
      </c>
      <c r="L310" s="13">
        <f t="shared" si="54"/>
        <v>17.022927710299818</v>
      </c>
      <c r="M310" s="13">
        <f t="shared" si="59"/>
        <v>17.03464490044793</v>
      </c>
      <c r="N310" s="13">
        <f t="shared" si="55"/>
        <v>10.561479838277716</v>
      </c>
      <c r="O310" s="13">
        <f t="shared" si="56"/>
        <v>14.735770534136776</v>
      </c>
      <c r="Q310" s="41">
        <v>8.8564985935483875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1.123275253393146</v>
      </c>
      <c r="G311" s="13">
        <f t="shared" si="50"/>
        <v>0</v>
      </c>
      <c r="H311" s="13">
        <f t="shared" si="51"/>
        <v>1.123275253393146</v>
      </c>
      <c r="I311" s="16">
        <f t="shared" si="58"/>
        <v>12.140878390374681</v>
      </c>
      <c r="J311" s="13">
        <f t="shared" si="52"/>
        <v>11.754423468630383</v>
      </c>
      <c r="K311" s="13">
        <f t="shared" si="53"/>
        <v>0.38645492174429741</v>
      </c>
      <c r="L311" s="13">
        <f t="shared" si="54"/>
        <v>0</v>
      </c>
      <c r="M311" s="13">
        <f t="shared" si="59"/>
        <v>6.4731650621702137</v>
      </c>
      <c r="N311" s="13">
        <f t="shared" si="55"/>
        <v>4.0133623385455328</v>
      </c>
      <c r="O311" s="13">
        <f t="shared" si="56"/>
        <v>4.0133623385455328</v>
      </c>
      <c r="Q311" s="41">
        <v>11.66269451965762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37.101481707781311</v>
      </c>
      <c r="G312" s="13">
        <f t="shared" si="50"/>
        <v>1.0933076480374979</v>
      </c>
      <c r="H312" s="13">
        <f t="shared" si="51"/>
        <v>36.008174059743816</v>
      </c>
      <c r="I312" s="16">
        <f t="shared" si="58"/>
        <v>36.394628981488111</v>
      </c>
      <c r="J312" s="13">
        <f t="shared" si="52"/>
        <v>30.114304788675714</v>
      </c>
      <c r="K312" s="13">
        <f t="shared" si="53"/>
        <v>6.2803241928123974</v>
      </c>
      <c r="L312" s="13">
        <f t="shared" si="54"/>
        <v>0</v>
      </c>
      <c r="M312" s="13">
        <f t="shared" si="59"/>
        <v>2.4598027236246809</v>
      </c>
      <c r="N312" s="13">
        <f t="shared" si="55"/>
        <v>1.5250776886473021</v>
      </c>
      <c r="O312" s="13">
        <f t="shared" si="56"/>
        <v>2.6183853366848</v>
      </c>
      <c r="Q312" s="41">
        <v>13.606055359091039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6.4330791655862436</v>
      </c>
      <c r="G313" s="13">
        <f t="shared" si="50"/>
        <v>0</v>
      </c>
      <c r="H313" s="13">
        <f t="shared" si="51"/>
        <v>6.4330791655862436</v>
      </c>
      <c r="I313" s="16">
        <f t="shared" si="58"/>
        <v>12.71340335839864</v>
      </c>
      <c r="J313" s="13">
        <f t="shared" si="52"/>
        <v>12.496578264320091</v>
      </c>
      <c r="K313" s="13">
        <f t="shared" si="53"/>
        <v>0.21682509407854944</v>
      </c>
      <c r="L313" s="13">
        <f t="shared" si="54"/>
        <v>0</v>
      </c>
      <c r="M313" s="13">
        <f t="shared" si="59"/>
        <v>0.9347250349773788</v>
      </c>
      <c r="N313" s="13">
        <f t="shared" si="55"/>
        <v>0.57952952168597482</v>
      </c>
      <c r="O313" s="13">
        <f t="shared" si="56"/>
        <v>0.57952952168597482</v>
      </c>
      <c r="Q313" s="41">
        <v>17.001674345868949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22.306229059253781</v>
      </c>
      <c r="G314" s="13">
        <f t="shared" si="50"/>
        <v>0</v>
      </c>
      <c r="H314" s="13">
        <f t="shared" si="51"/>
        <v>22.306229059253781</v>
      </c>
      <c r="I314" s="16">
        <f t="shared" si="58"/>
        <v>22.523054153332332</v>
      </c>
      <c r="J314" s="13">
        <f t="shared" si="52"/>
        <v>21.545669956854709</v>
      </c>
      <c r="K314" s="13">
        <f t="shared" si="53"/>
        <v>0.97738419647762242</v>
      </c>
      <c r="L314" s="13">
        <f t="shared" si="54"/>
        <v>0</v>
      </c>
      <c r="M314" s="13">
        <f t="shared" si="59"/>
        <v>0.35519551329140397</v>
      </c>
      <c r="N314" s="13">
        <f t="shared" si="55"/>
        <v>0.22022121824067045</v>
      </c>
      <c r="O314" s="13">
        <f t="shared" si="56"/>
        <v>0.22022121824067045</v>
      </c>
      <c r="Q314" s="41">
        <v>18.198413235202381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6.5522120128440502</v>
      </c>
      <c r="G315" s="13">
        <f t="shared" si="50"/>
        <v>0</v>
      </c>
      <c r="H315" s="13">
        <f t="shared" si="51"/>
        <v>6.5522120128440502</v>
      </c>
      <c r="I315" s="16">
        <f t="shared" si="58"/>
        <v>7.5295962093216726</v>
      </c>
      <c r="J315" s="13">
        <f t="shared" si="52"/>
        <v>7.4978465585398473</v>
      </c>
      <c r="K315" s="13">
        <f t="shared" si="53"/>
        <v>3.1749650781825345E-2</v>
      </c>
      <c r="L315" s="13">
        <f t="shared" si="54"/>
        <v>0</v>
      </c>
      <c r="M315" s="13">
        <f t="shared" si="59"/>
        <v>0.13497429505073352</v>
      </c>
      <c r="N315" s="13">
        <f t="shared" si="55"/>
        <v>8.3684062931454778E-2</v>
      </c>
      <c r="O315" s="13">
        <f t="shared" si="56"/>
        <v>8.3684062931454778E-2</v>
      </c>
      <c r="Q315" s="41">
        <v>19.613720539071629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1.9878993406288681</v>
      </c>
      <c r="G316" s="13">
        <f t="shared" si="50"/>
        <v>0</v>
      </c>
      <c r="H316" s="13">
        <f t="shared" si="51"/>
        <v>1.9878993406288681</v>
      </c>
      <c r="I316" s="16">
        <f t="shared" si="58"/>
        <v>2.0196489914106932</v>
      </c>
      <c r="J316" s="13">
        <f t="shared" si="52"/>
        <v>2.0190896112284009</v>
      </c>
      <c r="K316" s="13">
        <f t="shared" si="53"/>
        <v>5.5938018229229058E-4</v>
      </c>
      <c r="L316" s="13">
        <f t="shared" si="54"/>
        <v>0</v>
      </c>
      <c r="M316" s="13">
        <f t="shared" si="59"/>
        <v>5.1290232119278745E-2</v>
      </c>
      <c r="N316" s="13">
        <f t="shared" si="55"/>
        <v>3.179994391395282E-2</v>
      </c>
      <c r="O316" s="13">
        <f t="shared" si="56"/>
        <v>3.179994391395282E-2</v>
      </c>
      <c r="Q316" s="41">
        <v>20.298295551970661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16.017547312676211</v>
      </c>
      <c r="G317" s="18">
        <f t="shared" si="50"/>
        <v>0</v>
      </c>
      <c r="H317" s="18">
        <f t="shared" si="51"/>
        <v>16.017547312676211</v>
      </c>
      <c r="I317" s="17">
        <f t="shared" si="58"/>
        <v>16.018106692858503</v>
      </c>
      <c r="J317" s="18">
        <f t="shared" si="52"/>
        <v>15.751004597020756</v>
      </c>
      <c r="K317" s="18">
        <f t="shared" si="53"/>
        <v>0.26710209583774613</v>
      </c>
      <c r="L317" s="18">
        <f t="shared" si="54"/>
        <v>0</v>
      </c>
      <c r="M317" s="18">
        <f t="shared" si="59"/>
        <v>1.9490288205325924E-2</v>
      </c>
      <c r="N317" s="18">
        <f t="shared" si="55"/>
        <v>1.2083978687302073E-2</v>
      </c>
      <c r="O317" s="18">
        <f t="shared" si="56"/>
        <v>1.2083978687302073E-2</v>
      </c>
      <c r="P317" s="3"/>
      <c r="Q317" s="42">
        <v>20.43235300000001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13.922203863560259</v>
      </c>
      <c r="G318" s="13">
        <f t="shared" si="50"/>
        <v>0</v>
      </c>
      <c r="H318" s="13">
        <f t="shared" si="51"/>
        <v>13.922203863560259</v>
      </c>
      <c r="I318" s="16">
        <f t="shared" si="58"/>
        <v>14.189305959398006</v>
      </c>
      <c r="J318" s="13">
        <f t="shared" si="52"/>
        <v>14.020501995177106</v>
      </c>
      <c r="K318" s="13">
        <f t="shared" si="53"/>
        <v>0.16880396422089916</v>
      </c>
      <c r="L318" s="13">
        <f t="shared" si="54"/>
        <v>0</v>
      </c>
      <c r="M318" s="13">
        <f t="shared" si="59"/>
        <v>7.4063095180238511E-3</v>
      </c>
      <c r="N318" s="13">
        <f t="shared" si="55"/>
        <v>4.5919119011747873E-3</v>
      </c>
      <c r="O318" s="13">
        <f t="shared" si="56"/>
        <v>4.5919119011747873E-3</v>
      </c>
      <c r="Q318" s="41">
        <v>21.156287328137221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35.77414573591328</v>
      </c>
      <c r="G319" s="13">
        <f t="shared" si="50"/>
        <v>0.9449077636243165</v>
      </c>
      <c r="H319" s="13">
        <f t="shared" si="51"/>
        <v>34.829237972288965</v>
      </c>
      <c r="I319" s="16">
        <f t="shared" si="58"/>
        <v>34.998041936509864</v>
      </c>
      <c r="J319" s="13">
        <f t="shared" si="52"/>
        <v>31.712242904387089</v>
      </c>
      <c r="K319" s="13">
        <f t="shared" si="53"/>
        <v>3.2857990321227746</v>
      </c>
      <c r="L319" s="13">
        <f t="shared" si="54"/>
        <v>0</v>
      </c>
      <c r="M319" s="13">
        <f t="shared" si="59"/>
        <v>2.8143976168490637E-3</v>
      </c>
      <c r="N319" s="13">
        <f t="shared" si="55"/>
        <v>1.7449265224464196E-3</v>
      </c>
      <c r="O319" s="13">
        <f t="shared" si="56"/>
        <v>0.9466526901467629</v>
      </c>
      <c r="Q319" s="41">
        <v>18.39263097376783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55.55990493134297</v>
      </c>
      <c r="G320" s="13">
        <f t="shared" si="50"/>
        <v>3.1570111344811531</v>
      </c>
      <c r="H320" s="13">
        <f t="shared" si="51"/>
        <v>52.402893796861818</v>
      </c>
      <c r="I320" s="16">
        <f t="shared" si="58"/>
        <v>55.688692828984593</v>
      </c>
      <c r="J320" s="13">
        <f t="shared" si="52"/>
        <v>40.515903544677734</v>
      </c>
      <c r="K320" s="13">
        <f t="shared" si="53"/>
        <v>15.172789284306859</v>
      </c>
      <c r="L320" s="13">
        <f t="shared" si="54"/>
        <v>4.0605724379949546</v>
      </c>
      <c r="M320" s="13">
        <f t="shared" si="59"/>
        <v>4.0616419090893565</v>
      </c>
      <c r="N320" s="13">
        <f t="shared" si="55"/>
        <v>2.5182179836354011</v>
      </c>
      <c r="O320" s="13">
        <f t="shared" si="56"/>
        <v>5.6752291181165546</v>
      </c>
      <c r="Q320" s="41">
        <v>14.998349925056811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13.800104879188369</v>
      </c>
      <c r="G321" s="13">
        <f t="shared" si="50"/>
        <v>0</v>
      </c>
      <c r="H321" s="13">
        <f t="shared" si="51"/>
        <v>13.800104879188369</v>
      </c>
      <c r="I321" s="16">
        <f t="shared" si="58"/>
        <v>24.91232172550027</v>
      </c>
      <c r="J321" s="13">
        <f t="shared" si="52"/>
        <v>22.494844097964577</v>
      </c>
      <c r="K321" s="13">
        <f t="shared" si="53"/>
        <v>2.4174776275356926</v>
      </c>
      <c r="L321" s="13">
        <f t="shared" si="54"/>
        <v>0</v>
      </c>
      <c r="M321" s="13">
        <f t="shared" si="59"/>
        <v>1.5434239254539555</v>
      </c>
      <c r="N321" s="13">
        <f t="shared" si="55"/>
        <v>0.95692283378145238</v>
      </c>
      <c r="O321" s="13">
        <f t="shared" si="56"/>
        <v>0.95692283378145238</v>
      </c>
      <c r="Q321" s="41">
        <v>13.255022155447151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1.655048801837901</v>
      </c>
      <c r="G322" s="13">
        <f t="shared" si="50"/>
        <v>0</v>
      </c>
      <c r="H322" s="13">
        <f t="shared" si="51"/>
        <v>1.655048801837901</v>
      </c>
      <c r="I322" s="16">
        <f t="shared" si="58"/>
        <v>4.0725264293735934</v>
      </c>
      <c r="J322" s="13">
        <f t="shared" si="52"/>
        <v>4.0514251173665752</v>
      </c>
      <c r="K322" s="13">
        <f t="shared" si="53"/>
        <v>2.1101312007018258E-2</v>
      </c>
      <c r="L322" s="13">
        <f t="shared" si="54"/>
        <v>0</v>
      </c>
      <c r="M322" s="13">
        <f t="shared" si="59"/>
        <v>0.58650109167250308</v>
      </c>
      <c r="N322" s="13">
        <f t="shared" si="55"/>
        <v>0.36363067683695188</v>
      </c>
      <c r="O322" s="13">
        <f t="shared" si="56"/>
        <v>0.36363067683695188</v>
      </c>
      <c r="Q322" s="41">
        <v>9.2094905935483879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60.409241255927192</v>
      </c>
      <c r="G323" s="13">
        <f t="shared" si="50"/>
        <v>3.69918053642703</v>
      </c>
      <c r="H323" s="13">
        <f t="shared" si="51"/>
        <v>56.710060719500163</v>
      </c>
      <c r="I323" s="16">
        <f t="shared" si="58"/>
        <v>56.731162031507182</v>
      </c>
      <c r="J323" s="13">
        <f t="shared" si="52"/>
        <v>36.469453592245365</v>
      </c>
      <c r="K323" s="13">
        <f t="shared" si="53"/>
        <v>20.261708439261817</v>
      </c>
      <c r="L323" s="13">
        <f t="shared" si="54"/>
        <v>9.1869093103773487</v>
      </c>
      <c r="M323" s="13">
        <f t="shared" si="59"/>
        <v>9.4097797252128998</v>
      </c>
      <c r="N323" s="13">
        <f t="shared" si="55"/>
        <v>5.834063429631998</v>
      </c>
      <c r="O323" s="13">
        <f t="shared" si="56"/>
        <v>9.5332439660590289</v>
      </c>
      <c r="Q323" s="41">
        <v>11.86520658709769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47.736514203411588</v>
      </c>
      <c r="G324" s="13">
        <f t="shared" si="50"/>
        <v>2.2823341089574281</v>
      </c>
      <c r="H324" s="13">
        <f t="shared" si="51"/>
        <v>45.454180094454159</v>
      </c>
      <c r="I324" s="16">
        <f t="shared" si="58"/>
        <v>56.528979223338624</v>
      </c>
      <c r="J324" s="13">
        <f t="shared" si="52"/>
        <v>41.153506739715077</v>
      </c>
      <c r="K324" s="13">
        <f t="shared" si="53"/>
        <v>15.375472483623547</v>
      </c>
      <c r="L324" s="13">
        <f t="shared" si="54"/>
        <v>4.2647459228611657</v>
      </c>
      <c r="M324" s="13">
        <f t="shared" si="59"/>
        <v>7.8404622184420685</v>
      </c>
      <c r="N324" s="13">
        <f t="shared" si="55"/>
        <v>4.8610865754340828</v>
      </c>
      <c r="O324" s="13">
        <f t="shared" si="56"/>
        <v>7.1434206843915113</v>
      </c>
      <c r="Q324" s="41">
        <v>15.23273825335777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14.468394707285769</v>
      </c>
      <c r="G325" s="13">
        <f t="shared" si="50"/>
        <v>0</v>
      </c>
      <c r="H325" s="13">
        <f t="shared" si="51"/>
        <v>14.468394707285769</v>
      </c>
      <c r="I325" s="16">
        <f t="shared" si="58"/>
        <v>25.579121268048148</v>
      </c>
      <c r="J325" s="13">
        <f t="shared" si="52"/>
        <v>23.393181535944407</v>
      </c>
      <c r="K325" s="13">
        <f t="shared" si="53"/>
        <v>2.1859397321037406</v>
      </c>
      <c r="L325" s="13">
        <f t="shared" si="54"/>
        <v>0</v>
      </c>
      <c r="M325" s="13">
        <f t="shared" si="59"/>
        <v>2.9793756430079856</v>
      </c>
      <c r="N325" s="13">
        <f t="shared" si="55"/>
        <v>1.847212898664951</v>
      </c>
      <c r="O325" s="13">
        <f t="shared" si="56"/>
        <v>1.847212898664951</v>
      </c>
      <c r="Q325" s="41">
        <v>14.69771398499698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12.67771816262789</v>
      </c>
      <c r="G326" s="13">
        <f t="shared" ref="G326:G389" si="61">IF((F326-$J$2)&gt;0,$I$2*(F326-$J$2),0)</f>
        <v>0</v>
      </c>
      <c r="H326" s="13">
        <f t="shared" ref="H326:H389" si="62">F326-G326</f>
        <v>12.67771816262789</v>
      </c>
      <c r="I326" s="16">
        <f t="shared" si="58"/>
        <v>14.863657894731631</v>
      </c>
      <c r="J326" s="13">
        <f t="shared" ref="J326:J389" si="63">I326/SQRT(1+(I326/($K$2*(300+(25*Q326)+0.05*(Q326)^3)))^2)</f>
        <v>14.533894975021299</v>
      </c>
      <c r="K326" s="13">
        <f t="shared" ref="K326:K389" si="64">I326-J326</f>
        <v>0.32976291971033156</v>
      </c>
      <c r="L326" s="13">
        <f t="shared" ref="L326:L389" si="65">IF(K326&gt;$N$2,(K326-$N$2)/$L$2,0)</f>
        <v>0</v>
      </c>
      <c r="M326" s="13">
        <f t="shared" si="59"/>
        <v>1.1321627443430347</v>
      </c>
      <c r="N326" s="13">
        <f t="shared" ref="N326:N389" si="66">$M$2*M326</f>
        <v>0.70194090149268151</v>
      </c>
      <c r="O326" s="13">
        <f t="shared" ref="O326:O389" si="67">N326+G326</f>
        <v>0.70194090149268151</v>
      </c>
      <c r="Q326" s="41">
        <v>17.297075657803621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20.570104080309019</v>
      </c>
      <c r="G327" s="13">
        <f t="shared" si="61"/>
        <v>0</v>
      </c>
      <c r="H327" s="13">
        <f t="shared" si="62"/>
        <v>20.570104080309019</v>
      </c>
      <c r="I327" s="16">
        <f t="shared" ref="I327:I390" si="69">H327+K326-L326</f>
        <v>20.899867000019348</v>
      </c>
      <c r="J327" s="13">
        <f t="shared" si="63"/>
        <v>20.12064460537772</v>
      </c>
      <c r="K327" s="13">
        <f t="shared" si="64"/>
        <v>0.77922239464162857</v>
      </c>
      <c r="L327" s="13">
        <f t="shared" si="65"/>
        <v>0</v>
      </c>
      <c r="M327" s="13">
        <f t="shared" ref="M327:M390" si="70">L327+M326-N326</f>
        <v>0.43022184285035314</v>
      </c>
      <c r="N327" s="13">
        <f t="shared" si="66"/>
        <v>0.26673754256721893</v>
      </c>
      <c r="O327" s="13">
        <f t="shared" si="67"/>
        <v>0.26673754256721893</v>
      </c>
      <c r="Q327" s="41">
        <v>18.28193975237312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2.2064485682476218</v>
      </c>
      <c r="G328" s="13">
        <f t="shared" si="61"/>
        <v>0</v>
      </c>
      <c r="H328" s="13">
        <f t="shared" si="62"/>
        <v>2.2064485682476218</v>
      </c>
      <c r="I328" s="16">
        <f t="shared" si="69"/>
        <v>2.9856709628892504</v>
      </c>
      <c r="J328" s="13">
        <f t="shared" si="63"/>
        <v>2.9841574035657406</v>
      </c>
      <c r="K328" s="13">
        <f t="shared" si="64"/>
        <v>1.5135593235098277E-3</v>
      </c>
      <c r="L328" s="13">
        <f t="shared" si="65"/>
        <v>0</v>
      </c>
      <c r="M328" s="13">
        <f t="shared" si="70"/>
        <v>0.16348430028313421</v>
      </c>
      <c r="N328" s="13">
        <f t="shared" si="66"/>
        <v>0.10136026617554321</v>
      </c>
      <c r="O328" s="13">
        <f t="shared" si="67"/>
        <v>0.10136026617554321</v>
      </c>
      <c r="Q328" s="41">
        <v>21.54862550909036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5.8993402073380894</v>
      </c>
      <c r="G329" s="18">
        <f t="shared" si="61"/>
        <v>0</v>
      </c>
      <c r="H329" s="18">
        <f t="shared" si="62"/>
        <v>5.8993402073380894</v>
      </c>
      <c r="I329" s="17">
        <f t="shared" si="69"/>
        <v>5.9008537666615997</v>
      </c>
      <c r="J329" s="18">
        <f t="shared" si="63"/>
        <v>5.8915129387483365</v>
      </c>
      <c r="K329" s="18">
        <f t="shared" si="64"/>
        <v>9.3408279132631833E-3</v>
      </c>
      <c r="L329" s="18">
        <f t="shared" si="65"/>
        <v>0</v>
      </c>
      <c r="M329" s="18">
        <f t="shared" si="70"/>
        <v>6.2124034107591E-2</v>
      </c>
      <c r="N329" s="18">
        <f t="shared" si="66"/>
        <v>3.8516901146706417E-2</v>
      </c>
      <c r="O329" s="18">
        <f t="shared" si="67"/>
        <v>3.8516901146706417E-2</v>
      </c>
      <c r="P329" s="3"/>
      <c r="Q329" s="42">
        <v>23.124637000000011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34.081825620503842</v>
      </c>
      <c r="G330" s="13">
        <f t="shared" si="61"/>
        <v>0.75570162829791587</v>
      </c>
      <c r="H330" s="13">
        <f t="shared" si="62"/>
        <v>33.326123992205929</v>
      </c>
      <c r="I330" s="16">
        <f t="shared" si="69"/>
        <v>33.335464820119192</v>
      </c>
      <c r="J330" s="13">
        <f t="shared" si="63"/>
        <v>30.602023239628213</v>
      </c>
      <c r="K330" s="13">
        <f t="shared" si="64"/>
        <v>2.7334415804909789</v>
      </c>
      <c r="L330" s="13">
        <f t="shared" si="65"/>
        <v>0</v>
      </c>
      <c r="M330" s="13">
        <f t="shared" si="70"/>
        <v>2.3607132960884583E-2</v>
      </c>
      <c r="N330" s="13">
        <f t="shared" si="66"/>
        <v>1.4636422435748442E-2</v>
      </c>
      <c r="O330" s="13">
        <f t="shared" si="67"/>
        <v>0.77033805073366435</v>
      </c>
      <c r="Q330" s="41">
        <v>18.80170097269465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25.53563589521346</v>
      </c>
      <c r="G331" s="13">
        <f t="shared" si="61"/>
        <v>0</v>
      </c>
      <c r="H331" s="13">
        <f t="shared" si="62"/>
        <v>25.53563589521346</v>
      </c>
      <c r="I331" s="16">
        <f t="shared" si="69"/>
        <v>28.269077475704439</v>
      </c>
      <c r="J331" s="13">
        <f t="shared" si="63"/>
        <v>26.289585495420294</v>
      </c>
      <c r="K331" s="13">
        <f t="shared" si="64"/>
        <v>1.9794919802841449</v>
      </c>
      <c r="L331" s="13">
        <f t="shared" si="65"/>
        <v>0</v>
      </c>
      <c r="M331" s="13">
        <f t="shared" si="70"/>
        <v>8.970710525136141E-3</v>
      </c>
      <c r="N331" s="13">
        <f t="shared" si="66"/>
        <v>5.5618405255844078E-3</v>
      </c>
      <c r="O331" s="13">
        <f t="shared" si="67"/>
        <v>5.5618405255844078E-3</v>
      </c>
      <c r="Q331" s="41">
        <v>17.72576262970728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133.50980703106339</v>
      </c>
      <c r="G332" s="13">
        <f t="shared" si="61"/>
        <v>11.872028814094996</v>
      </c>
      <c r="H332" s="13">
        <f t="shared" si="62"/>
        <v>121.6377782169684</v>
      </c>
      <c r="I332" s="16">
        <f t="shared" si="69"/>
        <v>123.61727019725254</v>
      </c>
      <c r="J332" s="13">
        <f t="shared" si="63"/>
        <v>58.62403338300193</v>
      </c>
      <c r="K332" s="13">
        <f t="shared" si="64"/>
        <v>64.993236814250608</v>
      </c>
      <c r="L332" s="13">
        <f t="shared" si="65"/>
        <v>54.247338899527307</v>
      </c>
      <c r="M332" s="13">
        <f t="shared" si="70"/>
        <v>54.250747769526853</v>
      </c>
      <c r="N332" s="13">
        <f t="shared" si="66"/>
        <v>33.635463617106652</v>
      </c>
      <c r="O332" s="13">
        <f t="shared" si="67"/>
        <v>45.507492431201648</v>
      </c>
      <c r="Q332" s="41">
        <v>16.71326552855637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47.640186934042227</v>
      </c>
      <c r="G333" s="13">
        <f t="shared" si="61"/>
        <v>2.2715644500743553</v>
      </c>
      <c r="H333" s="13">
        <f t="shared" si="62"/>
        <v>45.368622483967869</v>
      </c>
      <c r="I333" s="16">
        <f t="shared" si="69"/>
        <v>56.11452039869117</v>
      </c>
      <c r="J333" s="13">
        <f t="shared" si="63"/>
        <v>38.461246515460076</v>
      </c>
      <c r="K333" s="13">
        <f t="shared" si="64"/>
        <v>17.653273883231094</v>
      </c>
      <c r="L333" s="13">
        <f t="shared" si="65"/>
        <v>6.5592955015085286</v>
      </c>
      <c r="M333" s="13">
        <f t="shared" si="70"/>
        <v>27.174579653928731</v>
      </c>
      <c r="N333" s="13">
        <f t="shared" si="66"/>
        <v>16.848239385435814</v>
      </c>
      <c r="O333" s="13">
        <f t="shared" si="67"/>
        <v>19.119803835510169</v>
      </c>
      <c r="Q333" s="41">
        <v>13.38578459354839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31.212135730212239</v>
      </c>
      <c r="G334" s="13">
        <f t="shared" si="61"/>
        <v>0.43486224998918888</v>
      </c>
      <c r="H334" s="13">
        <f t="shared" si="62"/>
        <v>30.777273480223052</v>
      </c>
      <c r="I334" s="16">
        <f t="shared" si="69"/>
        <v>41.871251861945616</v>
      </c>
      <c r="J334" s="13">
        <f t="shared" si="63"/>
        <v>34.448441670828615</v>
      </c>
      <c r="K334" s="13">
        <f t="shared" si="64"/>
        <v>7.4228101911170015</v>
      </c>
      <c r="L334" s="13">
        <f t="shared" si="65"/>
        <v>0</v>
      </c>
      <c r="M334" s="13">
        <f t="shared" si="70"/>
        <v>10.326340268492917</v>
      </c>
      <c r="N334" s="13">
        <f t="shared" si="66"/>
        <v>6.4023309664656081</v>
      </c>
      <c r="O334" s="13">
        <f t="shared" si="67"/>
        <v>6.8371932164547973</v>
      </c>
      <c r="Q334" s="41">
        <v>15.36895736795536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18.912429038441012</v>
      </c>
      <c r="G335" s="13">
        <f t="shared" si="61"/>
        <v>0</v>
      </c>
      <c r="H335" s="13">
        <f t="shared" si="62"/>
        <v>18.912429038441012</v>
      </c>
      <c r="I335" s="16">
        <f t="shared" si="69"/>
        <v>26.335239229558013</v>
      </c>
      <c r="J335" s="13">
        <f t="shared" si="63"/>
        <v>24.125235874876424</v>
      </c>
      <c r="K335" s="13">
        <f t="shared" si="64"/>
        <v>2.2100033546815894</v>
      </c>
      <c r="L335" s="13">
        <f t="shared" si="65"/>
        <v>0</v>
      </c>
      <c r="M335" s="13">
        <f t="shared" si="70"/>
        <v>3.9240093020273088</v>
      </c>
      <c r="N335" s="13">
        <f t="shared" si="66"/>
        <v>2.4328857672569315</v>
      </c>
      <c r="O335" s="13">
        <f t="shared" si="67"/>
        <v>2.4328857672569315</v>
      </c>
      <c r="Q335" s="41">
        <v>15.265133875306759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33.26163350324488</v>
      </c>
      <c r="G336" s="13">
        <f t="shared" si="61"/>
        <v>0.66400184920842553</v>
      </c>
      <c r="H336" s="13">
        <f t="shared" si="62"/>
        <v>32.597631654036455</v>
      </c>
      <c r="I336" s="16">
        <f t="shared" si="69"/>
        <v>34.807635008718044</v>
      </c>
      <c r="J336" s="13">
        <f t="shared" si="63"/>
        <v>29.146556696768286</v>
      </c>
      <c r="K336" s="13">
        <f t="shared" si="64"/>
        <v>5.6610783119497583</v>
      </c>
      <c r="L336" s="13">
        <f t="shared" si="65"/>
        <v>0</v>
      </c>
      <c r="M336" s="13">
        <f t="shared" si="70"/>
        <v>1.4911235347703773</v>
      </c>
      <c r="N336" s="13">
        <f t="shared" si="66"/>
        <v>0.92449659155763386</v>
      </c>
      <c r="O336" s="13">
        <f t="shared" si="67"/>
        <v>1.5884984407660594</v>
      </c>
      <c r="Q336" s="41">
        <v>13.522405918830939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2.1476057640802022</v>
      </c>
      <c r="G337" s="13">
        <f t="shared" si="61"/>
        <v>0</v>
      </c>
      <c r="H337" s="13">
        <f t="shared" si="62"/>
        <v>2.1476057640802022</v>
      </c>
      <c r="I337" s="16">
        <f t="shared" si="69"/>
        <v>7.8086840760299605</v>
      </c>
      <c r="J337" s="13">
        <f t="shared" si="63"/>
        <v>7.7489898166038911</v>
      </c>
      <c r="K337" s="13">
        <f t="shared" si="64"/>
        <v>5.9694259426069429E-2</v>
      </c>
      <c r="L337" s="13">
        <f t="shared" si="65"/>
        <v>0</v>
      </c>
      <c r="M337" s="13">
        <f t="shared" si="70"/>
        <v>0.56662694321274343</v>
      </c>
      <c r="N337" s="13">
        <f t="shared" si="66"/>
        <v>0.35130870479190091</v>
      </c>
      <c r="O337" s="13">
        <f t="shared" si="67"/>
        <v>0.35130870479190091</v>
      </c>
      <c r="Q337" s="41">
        <v>15.876192283471379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9.5279816720809478</v>
      </c>
      <c r="G338" s="13">
        <f t="shared" si="61"/>
        <v>0</v>
      </c>
      <c r="H338" s="13">
        <f t="shared" si="62"/>
        <v>9.5279816720809478</v>
      </c>
      <c r="I338" s="16">
        <f t="shared" si="69"/>
        <v>9.5876759315070181</v>
      </c>
      <c r="J338" s="13">
        <f t="shared" si="63"/>
        <v>9.4946421989784735</v>
      </c>
      <c r="K338" s="13">
        <f t="shared" si="64"/>
        <v>9.3033732528544633E-2</v>
      </c>
      <c r="L338" s="13">
        <f t="shared" si="65"/>
        <v>0</v>
      </c>
      <c r="M338" s="13">
        <f t="shared" si="70"/>
        <v>0.21531823842084252</v>
      </c>
      <c r="N338" s="13">
        <f t="shared" si="66"/>
        <v>0.13349730782092237</v>
      </c>
      <c r="O338" s="13">
        <f t="shared" si="67"/>
        <v>0.13349730782092237</v>
      </c>
      <c r="Q338" s="41">
        <v>17.078317415074832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39.30818484251084</v>
      </c>
      <c r="G339" s="13">
        <f t="shared" si="61"/>
        <v>1.3400232476058536</v>
      </c>
      <c r="H339" s="13">
        <f t="shared" si="62"/>
        <v>37.968161594904984</v>
      </c>
      <c r="I339" s="16">
        <f t="shared" si="69"/>
        <v>38.061195327433531</v>
      </c>
      <c r="J339" s="13">
        <f t="shared" si="63"/>
        <v>35.084531036966496</v>
      </c>
      <c r="K339" s="13">
        <f t="shared" si="64"/>
        <v>2.9766642904670348</v>
      </c>
      <c r="L339" s="13">
        <f t="shared" si="65"/>
        <v>0</v>
      </c>
      <c r="M339" s="13">
        <f t="shared" si="70"/>
        <v>8.1820930599920155E-2</v>
      </c>
      <c r="N339" s="13">
        <f t="shared" si="66"/>
        <v>5.0728976971950494E-2</v>
      </c>
      <c r="O339" s="13">
        <f t="shared" si="67"/>
        <v>1.3907522245778041</v>
      </c>
      <c r="Q339" s="41">
        <v>21.052321222459891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0.55300237614664605</v>
      </c>
      <c r="G340" s="13">
        <f t="shared" si="61"/>
        <v>0</v>
      </c>
      <c r="H340" s="13">
        <f t="shared" si="62"/>
        <v>0.55300237614664605</v>
      </c>
      <c r="I340" s="16">
        <f t="shared" si="69"/>
        <v>3.5296666666136809</v>
      </c>
      <c r="J340" s="13">
        <f t="shared" si="63"/>
        <v>3.5273182906443243</v>
      </c>
      <c r="K340" s="13">
        <f t="shared" si="64"/>
        <v>2.3483759693565531E-3</v>
      </c>
      <c r="L340" s="13">
        <f t="shared" si="65"/>
        <v>0</v>
      </c>
      <c r="M340" s="13">
        <f t="shared" si="70"/>
        <v>3.1091953627969661E-2</v>
      </c>
      <c r="N340" s="13">
        <f t="shared" si="66"/>
        <v>1.927701124934119E-2</v>
      </c>
      <c r="O340" s="13">
        <f t="shared" si="67"/>
        <v>1.927701124934119E-2</v>
      </c>
      <c r="Q340" s="41">
        <v>21.99195003760088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20.15782652597726</v>
      </c>
      <c r="G341" s="18">
        <f t="shared" si="61"/>
        <v>0</v>
      </c>
      <c r="H341" s="18">
        <f t="shared" si="62"/>
        <v>20.15782652597726</v>
      </c>
      <c r="I341" s="17">
        <f t="shared" si="69"/>
        <v>20.160174901946618</v>
      </c>
      <c r="J341" s="18">
        <f t="shared" si="63"/>
        <v>19.834563268249081</v>
      </c>
      <c r="K341" s="18">
        <f t="shared" si="64"/>
        <v>0.32561163369753743</v>
      </c>
      <c r="L341" s="18">
        <f t="shared" si="65"/>
        <v>0</v>
      </c>
      <c r="M341" s="18">
        <f t="shared" si="70"/>
        <v>1.1814942378628471E-2</v>
      </c>
      <c r="N341" s="18">
        <f t="shared" si="66"/>
        <v>7.3252642747496516E-3</v>
      </c>
      <c r="O341" s="18">
        <f t="shared" si="67"/>
        <v>7.3252642747496516E-3</v>
      </c>
      <c r="P341" s="3"/>
      <c r="Q341" s="42">
        <v>23.925775000000009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5.2805360210527619</v>
      </c>
      <c r="G342" s="13">
        <f t="shared" si="61"/>
        <v>0</v>
      </c>
      <c r="H342" s="13">
        <f t="shared" si="62"/>
        <v>5.2805360210527619</v>
      </c>
      <c r="I342" s="16">
        <f t="shared" si="69"/>
        <v>5.6061476547502993</v>
      </c>
      <c r="J342" s="13">
        <f t="shared" si="63"/>
        <v>5.5976299349880723</v>
      </c>
      <c r="K342" s="13">
        <f t="shared" si="64"/>
        <v>8.5177197622270384E-3</v>
      </c>
      <c r="L342" s="13">
        <f t="shared" si="65"/>
        <v>0</v>
      </c>
      <c r="M342" s="13">
        <f t="shared" si="70"/>
        <v>4.4896781038788192E-3</v>
      </c>
      <c r="N342" s="13">
        <f t="shared" si="66"/>
        <v>2.7836004244048678E-3</v>
      </c>
      <c r="O342" s="13">
        <f t="shared" si="67"/>
        <v>2.7836004244048678E-3</v>
      </c>
      <c r="Q342" s="41">
        <v>22.688696440926851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57.434649101486578</v>
      </c>
      <c r="G343" s="13">
        <f t="shared" si="61"/>
        <v>3.3666127907687127</v>
      </c>
      <c r="H343" s="13">
        <f t="shared" si="62"/>
        <v>54.068036310717865</v>
      </c>
      <c r="I343" s="16">
        <f t="shared" si="69"/>
        <v>54.076554030480089</v>
      </c>
      <c r="J343" s="13">
        <f t="shared" si="63"/>
        <v>44.634684441964858</v>
      </c>
      <c r="K343" s="13">
        <f t="shared" si="64"/>
        <v>9.4418695885152317</v>
      </c>
      <c r="L343" s="13">
        <f t="shared" si="65"/>
        <v>0</v>
      </c>
      <c r="M343" s="13">
        <f t="shared" si="70"/>
        <v>1.7060776794739514E-3</v>
      </c>
      <c r="N343" s="13">
        <f t="shared" si="66"/>
        <v>1.0577681612738499E-3</v>
      </c>
      <c r="O343" s="13">
        <f t="shared" si="67"/>
        <v>3.3676705589299867</v>
      </c>
      <c r="Q343" s="41">
        <v>19.14467383240941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112.81927311046</v>
      </c>
      <c r="G344" s="13">
        <f t="shared" si="61"/>
        <v>9.5587690913562913</v>
      </c>
      <c r="H344" s="13">
        <f t="shared" si="62"/>
        <v>103.26050401910371</v>
      </c>
      <c r="I344" s="16">
        <f t="shared" si="69"/>
        <v>112.70237360761894</v>
      </c>
      <c r="J344" s="13">
        <f t="shared" si="63"/>
        <v>54.579852519742943</v>
      </c>
      <c r="K344" s="13">
        <f t="shared" si="64"/>
        <v>58.122521087875995</v>
      </c>
      <c r="L344" s="13">
        <f t="shared" si="65"/>
        <v>47.326104292473794</v>
      </c>
      <c r="M344" s="13">
        <f t="shared" si="70"/>
        <v>47.326752601991991</v>
      </c>
      <c r="N344" s="13">
        <f t="shared" si="66"/>
        <v>29.342586613235035</v>
      </c>
      <c r="O344" s="13">
        <f t="shared" si="67"/>
        <v>38.901355704591325</v>
      </c>
      <c r="Q344" s="41">
        <v>15.78356446301318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16.410723196752588</v>
      </c>
      <c r="G345" s="13">
        <f t="shared" si="61"/>
        <v>0</v>
      </c>
      <c r="H345" s="13">
        <f t="shared" si="62"/>
        <v>16.410723196752588</v>
      </c>
      <c r="I345" s="16">
        <f t="shared" si="69"/>
        <v>27.207139992154787</v>
      </c>
      <c r="J345" s="13">
        <f t="shared" si="63"/>
        <v>24.251844889004463</v>
      </c>
      <c r="K345" s="13">
        <f t="shared" si="64"/>
        <v>2.9552951031503234</v>
      </c>
      <c r="L345" s="13">
        <f t="shared" si="65"/>
        <v>0</v>
      </c>
      <c r="M345" s="13">
        <f t="shared" si="70"/>
        <v>17.984165988756956</v>
      </c>
      <c r="N345" s="13">
        <f t="shared" si="66"/>
        <v>11.150182913029314</v>
      </c>
      <c r="O345" s="13">
        <f t="shared" si="67"/>
        <v>11.150182913029314</v>
      </c>
      <c r="Q345" s="41">
        <v>13.57320785657129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64.535882177275255</v>
      </c>
      <c r="G346" s="13">
        <f t="shared" si="61"/>
        <v>4.1605505653586681</v>
      </c>
      <c r="H346" s="13">
        <f t="shared" si="62"/>
        <v>60.375331611916586</v>
      </c>
      <c r="I346" s="16">
        <f t="shared" si="69"/>
        <v>63.330626715066913</v>
      </c>
      <c r="J346" s="13">
        <f t="shared" si="63"/>
        <v>38.80519005201181</v>
      </c>
      <c r="K346" s="13">
        <f t="shared" si="64"/>
        <v>24.525436663055103</v>
      </c>
      <c r="L346" s="13">
        <f t="shared" si="65"/>
        <v>13.481987801881205</v>
      </c>
      <c r="M346" s="13">
        <f t="shared" si="70"/>
        <v>20.315970877608848</v>
      </c>
      <c r="N346" s="13">
        <f t="shared" si="66"/>
        <v>12.595901944117486</v>
      </c>
      <c r="O346" s="13">
        <f t="shared" si="67"/>
        <v>16.756452509476155</v>
      </c>
      <c r="Q346" s="41">
        <v>12.31938259354839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18.941623665637412</v>
      </c>
      <c r="G347" s="13">
        <f t="shared" si="61"/>
        <v>0</v>
      </c>
      <c r="H347" s="13">
        <f t="shared" si="62"/>
        <v>18.941623665637412</v>
      </c>
      <c r="I347" s="16">
        <f t="shared" si="69"/>
        <v>29.985072526811308</v>
      </c>
      <c r="J347" s="13">
        <f t="shared" si="63"/>
        <v>25.508515601172189</v>
      </c>
      <c r="K347" s="13">
        <f t="shared" si="64"/>
        <v>4.4765569256391196</v>
      </c>
      <c r="L347" s="13">
        <f t="shared" si="65"/>
        <v>0</v>
      </c>
      <c r="M347" s="13">
        <f t="shared" si="70"/>
        <v>7.7200689334913619</v>
      </c>
      <c r="N347" s="13">
        <f t="shared" si="66"/>
        <v>4.7864427387646442</v>
      </c>
      <c r="O347" s="13">
        <f t="shared" si="67"/>
        <v>4.7864427387646442</v>
      </c>
      <c r="Q347" s="41">
        <v>12.14646899205561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1.955168136374325</v>
      </c>
      <c r="G348" s="13">
        <f t="shared" si="61"/>
        <v>0</v>
      </c>
      <c r="H348" s="13">
        <f t="shared" si="62"/>
        <v>1.955168136374325</v>
      </c>
      <c r="I348" s="16">
        <f t="shared" si="69"/>
        <v>6.4317250620134443</v>
      </c>
      <c r="J348" s="13">
        <f t="shared" si="63"/>
        <v>6.3954279987065314</v>
      </c>
      <c r="K348" s="13">
        <f t="shared" si="64"/>
        <v>3.6297063306912847E-2</v>
      </c>
      <c r="L348" s="13">
        <f t="shared" si="65"/>
        <v>0</v>
      </c>
      <c r="M348" s="13">
        <f t="shared" si="70"/>
        <v>2.9336261947267177</v>
      </c>
      <c r="N348" s="13">
        <f t="shared" si="66"/>
        <v>1.8188482407305651</v>
      </c>
      <c r="O348" s="13">
        <f t="shared" si="67"/>
        <v>1.8188482407305651</v>
      </c>
      <c r="Q348" s="41">
        <v>15.29350287390888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7.3171445147469578</v>
      </c>
      <c r="G349" s="13">
        <f t="shared" si="61"/>
        <v>0</v>
      </c>
      <c r="H349" s="13">
        <f t="shared" si="62"/>
        <v>7.3171445147469578</v>
      </c>
      <c r="I349" s="16">
        <f t="shared" si="69"/>
        <v>7.3534415780538707</v>
      </c>
      <c r="J349" s="13">
        <f t="shared" si="63"/>
        <v>7.2996822406691431</v>
      </c>
      <c r="K349" s="13">
        <f t="shared" si="64"/>
        <v>5.3759337384727601E-2</v>
      </c>
      <c r="L349" s="13">
        <f t="shared" si="65"/>
        <v>0</v>
      </c>
      <c r="M349" s="13">
        <f t="shared" si="70"/>
        <v>1.1147779539961526</v>
      </c>
      <c r="N349" s="13">
        <f t="shared" si="66"/>
        <v>0.69116233147761463</v>
      </c>
      <c r="O349" s="13">
        <f t="shared" si="67"/>
        <v>0.69116233147761463</v>
      </c>
      <c r="Q349" s="41">
        <v>15.33990952736035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0.84886808612782805</v>
      </c>
      <c r="G350" s="13">
        <f t="shared" si="61"/>
        <v>0</v>
      </c>
      <c r="H350" s="13">
        <f t="shared" si="62"/>
        <v>0.84886808612782805</v>
      </c>
      <c r="I350" s="16">
        <f t="shared" si="69"/>
        <v>0.90262742351255565</v>
      </c>
      <c r="J350" s="13">
        <f t="shared" si="63"/>
        <v>0.90258138297923785</v>
      </c>
      <c r="K350" s="13">
        <f t="shared" si="64"/>
        <v>4.6040533317803778E-5</v>
      </c>
      <c r="L350" s="13">
        <f t="shared" si="65"/>
        <v>0</v>
      </c>
      <c r="M350" s="13">
        <f t="shared" si="70"/>
        <v>0.42361562251853802</v>
      </c>
      <c r="N350" s="13">
        <f t="shared" si="66"/>
        <v>0.26264168596149357</v>
      </c>
      <c r="O350" s="13">
        <f t="shared" si="67"/>
        <v>0.26264168596149357</v>
      </c>
      <c r="Q350" s="41">
        <v>20.874098069427689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0.85011057074689822</v>
      </c>
      <c r="G351" s="13">
        <f t="shared" si="61"/>
        <v>0</v>
      </c>
      <c r="H351" s="13">
        <f t="shared" si="62"/>
        <v>0.85011057074689822</v>
      </c>
      <c r="I351" s="16">
        <f t="shared" si="69"/>
        <v>0.85015661128021602</v>
      </c>
      <c r="J351" s="13">
        <f t="shared" si="63"/>
        <v>0.85012265915379914</v>
      </c>
      <c r="K351" s="13">
        <f t="shared" si="64"/>
        <v>3.3952126416880724E-5</v>
      </c>
      <c r="L351" s="13">
        <f t="shared" si="65"/>
        <v>0</v>
      </c>
      <c r="M351" s="13">
        <f t="shared" si="70"/>
        <v>0.16097393655704445</v>
      </c>
      <c r="N351" s="13">
        <f t="shared" si="66"/>
        <v>9.9803840665367557E-2</v>
      </c>
      <c r="O351" s="13">
        <f t="shared" si="67"/>
        <v>9.9803840665367557E-2</v>
      </c>
      <c r="Q351" s="41">
        <v>21.757280639655772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0.80690152705474893</v>
      </c>
      <c r="G352" s="13">
        <f t="shared" si="61"/>
        <v>0</v>
      </c>
      <c r="H352" s="13">
        <f t="shared" si="62"/>
        <v>0.80690152705474893</v>
      </c>
      <c r="I352" s="16">
        <f t="shared" si="69"/>
        <v>0.80693547918116582</v>
      </c>
      <c r="J352" s="13">
        <f t="shared" si="63"/>
        <v>0.8069095554778386</v>
      </c>
      <c r="K352" s="13">
        <f t="shared" si="64"/>
        <v>2.5923703327213055E-5</v>
      </c>
      <c r="L352" s="13">
        <f t="shared" si="65"/>
        <v>0</v>
      </c>
      <c r="M352" s="13">
        <f t="shared" si="70"/>
        <v>6.1170095891676893E-2</v>
      </c>
      <c r="N352" s="13">
        <f t="shared" si="66"/>
        <v>3.792545945283967E-2</v>
      </c>
      <c r="O352" s="13">
        <f t="shared" si="67"/>
        <v>3.792545945283967E-2</v>
      </c>
      <c r="Q352" s="41">
        <v>22.559908801876151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14.072364580231611</v>
      </c>
      <c r="G353" s="18">
        <f t="shared" si="61"/>
        <v>0</v>
      </c>
      <c r="H353" s="18">
        <f t="shared" si="62"/>
        <v>14.072364580231611</v>
      </c>
      <c r="I353" s="17">
        <f t="shared" si="69"/>
        <v>14.072390503934939</v>
      </c>
      <c r="J353" s="18">
        <f t="shared" si="63"/>
        <v>13.954655034942245</v>
      </c>
      <c r="K353" s="18">
        <f t="shared" si="64"/>
        <v>0.11773546899269327</v>
      </c>
      <c r="L353" s="18">
        <f t="shared" si="65"/>
        <v>0</v>
      </c>
      <c r="M353" s="18">
        <f t="shared" si="70"/>
        <v>2.3244636438837223E-2</v>
      </c>
      <c r="N353" s="18">
        <f t="shared" si="66"/>
        <v>1.4411674592079078E-2</v>
      </c>
      <c r="O353" s="18">
        <f t="shared" si="67"/>
        <v>1.4411674592079078E-2</v>
      </c>
      <c r="P353" s="3"/>
      <c r="Q353" s="42">
        <v>23.573632000000011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6.8953802200585257E-3</v>
      </c>
      <c r="G354" s="13">
        <f t="shared" si="61"/>
        <v>0</v>
      </c>
      <c r="H354" s="13">
        <f t="shared" si="62"/>
        <v>6.8953802200585257E-3</v>
      </c>
      <c r="I354" s="16">
        <f t="shared" si="69"/>
        <v>0.12463084921275179</v>
      </c>
      <c r="J354" s="13">
        <f t="shared" si="63"/>
        <v>0.12463074453525486</v>
      </c>
      <c r="K354" s="13">
        <f t="shared" si="64"/>
        <v>1.0467749693432449E-7</v>
      </c>
      <c r="L354" s="13">
        <f t="shared" si="65"/>
        <v>0</v>
      </c>
      <c r="M354" s="13">
        <f t="shared" si="70"/>
        <v>8.8329618467581448E-3</v>
      </c>
      <c r="N354" s="13">
        <f t="shared" si="66"/>
        <v>5.4764363449900499E-3</v>
      </c>
      <c r="O354" s="13">
        <f t="shared" si="67"/>
        <v>5.4764363449900499E-3</v>
      </c>
      <c r="Q354" s="41">
        <v>21.910801267236479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19.46033234395049</v>
      </c>
      <c r="G355" s="13">
        <f t="shared" si="61"/>
        <v>0</v>
      </c>
      <c r="H355" s="13">
        <f t="shared" si="62"/>
        <v>19.46033234395049</v>
      </c>
      <c r="I355" s="16">
        <f t="shared" si="69"/>
        <v>19.460332448627987</v>
      </c>
      <c r="J355" s="13">
        <f t="shared" si="63"/>
        <v>18.903135948119481</v>
      </c>
      <c r="K355" s="13">
        <f t="shared" si="64"/>
        <v>0.55719650050850689</v>
      </c>
      <c r="L355" s="13">
        <f t="shared" si="65"/>
        <v>0</v>
      </c>
      <c r="M355" s="13">
        <f t="shared" si="70"/>
        <v>3.3565255017680949E-3</v>
      </c>
      <c r="N355" s="13">
        <f t="shared" si="66"/>
        <v>2.081045811096219E-3</v>
      </c>
      <c r="O355" s="13">
        <f t="shared" si="67"/>
        <v>2.081045811096219E-3</v>
      </c>
      <c r="Q355" s="41">
        <v>19.234152121982341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139.68508681529281</v>
      </c>
      <c r="G356" s="13">
        <f t="shared" si="61"/>
        <v>12.562442413681985</v>
      </c>
      <c r="H356" s="13">
        <f t="shared" si="62"/>
        <v>127.12264440161081</v>
      </c>
      <c r="I356" s="16">
        <f t="shared" si="69"/>
        <v>127.67984090211932</v>
      </c>
      <c r="J356" s="13">
        <f t="shared" si="63"/>
        <v>55.616264569542629</v>
      </c>
      <c r="K356" s="13">
        <f t="shared" si="64"/>
        <v>72.063576332576702</v>
      </c>
      <c r="L356" s="13">
        <f t="shared" si="65"/>
        <v>61.369665088923853</v>
      </c>
      <c r="M356" s="13">
        <f t="shared" si="70"/>
        <v>61.370940568614522</v>
      </c>
      <c r="N356" s="13">
        <f t="shared" si="66"/>
        <v>38.049983152541003</v>
      </c>
      <c r="O356" s="13">
        <f t="shared" si="67"/>
        <v>50.612425566222988</v>
      </c>
      <c r="Q356" s="41">
        <v>15.64602069617094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6.1479404612927073</v>
      </c>
      <c r="G357" s="13">
        <f t="shared" si="61"/>
        <v>0</v>
      </c>
      <c r="H357" s="13">
        <f t="shared" si="62"/>
        <v>6.1479404612927073</v>
      </c>
      <c r="I357" s="16">
        <f t="shared" si="69"/>
        <v>16.841851704945555</v>
      </c>
      <c r="J357" s="13">
        <f t="shared" si="63"/>
        <v>15.98968760545479</v>
      </c>
      <c r="K357" s="13">
        <f t="shared" si="64"/>
        <v>0.85216409949076422</v>
      </c>
      <c r="L357" s="13">
        <f t="shared" si="65"/>
        <v>0</v>
      </c>
      <c r="M357" s="13">
        <f t="shared" si="70"/>
        <v>23.320957416073519</v>
      </c>
      <c r="N357" s="13">
        <f t="shared" si="66"/>
        <v>14.458993597965582</v>
      </c>
      <c r="O357" s="13">
        <f t="shared" si="67"/>
        <v>14.458993597965582</v>
      </c>
      <c r="Q357" s="41">
        <v>12.84954052065469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36.278439995099554</v>
      </c>
      <c r="G358" s="13">
        <f t="shared" si="61"/>
        <v>1.0012892761875236</v>
      </c>
      <c r="H358" s="13">
        <f t="shared" si="62"/>
        <v>35.277150718912033</v>
      </c>
      <c r="I358" s="16">
        <f t="shared" si="69"/>
        <v>36.129314818402797</v>
      </c>
      <c r="J358" s="13">
        <f t="shared" si="63"/>
        <v>28.20622100566737</v>
      </c>
      <c r="K358" s="13">
        <f t="shared" si="64"/>
        <v>7.9230938127354271</v>
      </c>
      <c r="L358" s="13">
        <f t="shared" si="65"/>
        <v>0</v>
      </c>
      <c r="M358" s="13">
        <f t="shared" si="70"/>
        <v>8.8619638181079363</v>
      </c>
      <c r="N358" s="13">
        <f t="shared" si="66"/>
        <v>5.4944175672269209</v>
      </c>
      <c r="O358" s="13">
        <f t="shared" si="67"/>
        <v>6.4957068434144443</v>
      </c>
      <c r="Q358" s="41">
        <v>11.07540014318897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43.437621564407507</v>
      </c>
      <c r="G359" s="13">
        <f t="shared" si="61"/>
        <v>1.8017058548801628</v>
      </c>
      <c r="H359" s="13">
        <f t="shared" si="62"/>
        <v>41.635915709527346</v>
      </c>
      <c r="I359" s="16">
        <f t="shared" si="69"/>
        <v>49.55900952226277</v>
      </c>
      <c r="J359" s="13">
        <f t="shared" si="63"/>
        <v>32.710119430598155</v>
      </c>
      <c r="K359" s="13">
        <f t="shared" si="64"/>
        <v>16.848890091664614</v>
      </c>
      <c r="L359" s="13">
        <f t="shared" si="65"/>
        <v>5.7489972506041092</v>
      </c>
      <c r="M359" s="13">
        <f t="shared" si="70"/>
        <v>9.1165435014851255</v>
      </c>
      <c r="N359" s="13">
        <f t="shared" si="66"/>
        <v>5.6522569709207779</v>
      </c>
      <c r="O359" s="13">
        <f t="shared" si="67"/>
        <v>7.4539628258009412</v>
      </c>
      <c r="Q359" s="41">
        <v>10.53933359354839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99.762626669043044</v>
      </c>
      <c r="G360" s="13">
        <f t="shared" si="61"/>
        <v>8.0989993994348435</v>
      </c>
      <c r="H360" s="13">
        <f t="shared" si="62"/>
        <v>91.663627269608199</v>
      </c>
      <c r="I360" s="16">
        <f t="shared" si="69"/>
        <v>102.76352011066871</v>
      </c>
      <c r="J360" s="13">
        <f t="shared" si="63"/>
        <v>49.113158389781361</v>
      </c>
      <c r="K360" s="13">
        <f t="shared" si="64"/>
        <v>53.650361720887346</v>
      </c>
      <c r="L360" s="13">
        <f t="shared" si="65"/>
        <v>42.821062108841943</v>
      </c>
      <c r="M360" s="13">
        <f t="shared" si="70"/>
        <v>46.285348639406294</v>
      </c>
      <c r="N360" s="13">
        <f t="shared" si="66"/>
        <v>28.696916156431904</v>
      </c>
      <c r="O360" s="13">
        <f t="shared" si="67"/>
        <v>36.795915555866749</v>
      </c>
      <c r="Q360" s="41">
        <v>14.210464223709319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6.4433217162845073</v>
      </c>
      <c r="G361" s="13">
        <f t="shared" si="61"/>
        <v>0</v>
      </c>
      <c r="H361" s="13">
        <f t="shared" si="62"/>
        <v>6.4433217162845073</v>
      </c>
      <c r="I361" s="16">
        <f t="shared" si="69"/>
        <v>17.272621328329912</v>
      </c>
      <c r="J361" s="13">
        <f t="shared" si="63"/>
        <v>16.606590551382382</v>
      </c>
      <c r="K361" s="13">
        <f t="shared" si="64"/>
        <v>0.66603077694752955</v>
      </c>
      <c r="L361" s="13">
        <f t="shared" si="65"/>
        <v>0</v>
      </c>
      <c r="M361" s="13">
        <f t="shared" si="70"/>
        <v>17.58843248297439</v>
      </c>
      <c r="N361" s="13">
        <f t="shared" si="66"/>
        <v>10.904828139444122</v>
      </c>
      <c r="O361" s="13">
        <f t="shared" si="67"/>
        <v>10.904828139444122</v>
      </c>
      <c r="Q361" s="41">
        <v>15.317551432766001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0.97323877278566484</v>
      </c>
      <c r="G362" s="13">
        <f t="shared" si="61"/>
        <v>0</v>
      </c>
      <c r="H362" s="13">
        <f t="shared" si="62"/>
        <v>0.97323877278566484</v>
      </c>
      <c r="I362" s="16">
        <f t="shared" si="69"/>
        <v>1.6392695497331944</v>
      </c>
      <c r="J362" s="13">
        <f t="shared" si="63"/>
        <v>1.6387641408371787</v>
      </c>
      <c r="K362" s="13">
        <f t="shared" si="64"/>
        <v>5.0540889601569106E-4</v>
      </c>
      <c r="L362" s="13">
        <f t="shared" si="65"/>
        <v>0</v>
      </c>
      <c r="M362" s="13">
        <f t="shared" si="70"/>
        <v>6.6836043435302681</v>
      </c>
      <c r="N362" s="13">
        <f t="shared" si="66"/>
        <v>4.1438346929887659</v>
      </c>
      <c r="O362" s="13">
        <f t="shared" si="67"/>
        <v>4.1438346929887659</v>
      </c>
      <c r="Q362" s="41">
        <v>16.586892060535831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0.10932907707676121</v>
      </c>
      <c r="G363" s="13">
        <f t="shared" si="61"/>
        <v>0</v>
      </c>
      <c r="H363" s="13">
        <f t="shared" si="62"/>
        <v>0.10932907707676121</v>
      </c>
      <c r="I363" s="16">
        <f t="shared" si="69"/>
        <v>0.1098344859727769</v>
      </c>
      <c r="J363" s="13">
        <f t="shared" si="63"/>
        <v>0.10983440115538283</v>
      </c>
      <c r="K363" s="13">
        <f t="shared" si="64"/>
        <v>8.4817394066516449E-8</v>
      </c>
      <c r="L363" s="13">
        <f t="shared" si="65"/>
        <v>0</v>
      </c>
      <c r="M363" s="13">
        <f t="shared" si="70"/>
        <v>2.5397696505415022</v>
      </c>
      <c r="N363" s="13">
        <f t="shared" si="66"/>
        <v>1.5746571833357312</v>
      </c>
      <c r="O363" s="13">
        <f t="shared" si="67"/>
        <v>1.5746571833357312</v>
      </c>
      <c r="Q363" s="41">
        <v>20.717617460288189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18.8149981041411</v>
      </c>
      <c r="G364" s="13">
        <f t="shared" si="61"/>
        <v>0</v>
      </c>
      <c r="H364" s="13">
        <f t="shared" si="62"/>
        <v>18.8149981041411</v>
      </c>
      <c r="I364" s="16">
        <f t="shared" si="69"/>
        <v>18.814998188958494</v>
      </c>
      <c r="J364" s="13">
        <f t="shared" si="63"/>
        <v>18.466812959256952</v>
      </c>
      <c r="K364" s="13">
        <f t="shared" si="64"/>
        <v>0.3481852297015422</v>
      </c>
      <c r="L364" s="13">
        <f t="shared" si="65"/>
        <v>0</v>
      </c>
      <c r="M364" s="13">
        <f t="shared" si="70"/>
        <v>0.96511246720577093</v>
      </c>
      <c r="N364" s="13">
        <f t="shared" si="66"/>
        <v>0.59836972966757795</v>
      </c>
      <c r="O364" s="13">
        <f t="shared" si="67"/>
        <v>0.59836972966757795</v>
      </c>
      <c r="Q364" s="41">
        <v>21.951431732086832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0.84348688830925145</v>
      </c>
      <c r="G365" s="18">
        <f t="shared" si="61"/>
        <v>0</v>
      </c>
      <c r="H365" s="18">
        <f t="shared" si="62"/>
        <v>0.84348688830925145</v>
      </c>
      <c r="I365" s="17">
        <f t="shared" si="69"/>
        <v>1.1916721180107936</v>
      </c>
      <c r="J365" s="18">
        <f t="shared" si="63"/>
        <v>1.1915891420157254</v>
      </c>
      <c r="K365" s="18">
        <f t="shared" si="64"/>
        <v>8.2975995068235164E-5</v>
      </c>
      <c r="L365" s="18">
        <f t="shared" si="65"/>
        <v>0</v>
      </c>
      <c r="M365" s="18">
        <f t="shared" si="70"/>
        <v>0.36674273753819298</v>
      </c>
      <c r="N365" s="18">
        <f t="shared" si="66"/>
        <v>0.22738049727367965</v>
      </c>
      <c r="O365" s="18">
        <f t="shared" si="67"/>
        <v>0.22738049727367965</v>
      </c>
      <c r="P365" s="3"/>
      <c r="Q365" s="42">
        <v>22.60359900000001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13.17142857</v>
      </c>
      <c r="G366" s="13">
        <f t="shared" si="61"/>
        <v>0</v>
      </c>
      <c r="H366" s="13">
        <f t="shared" si="62"/>
        <v>13.17142857</v>
      </c>
      <c r="I366" s="16">
        <f t="shared" si="69"/>
        <v>13.171511545995068</v>
      </c>
      <c r="J366" s="13">
        <f t="shared" si="63"/>
        <v>13.034987033239377</v>
      </c>
      <c r="K366" s="13">
        <f t="shared" si="64"/>
        <v>0.13652451275569177</v>
      </c>
      <c r="L366" s="13">
        <f t="shared" si="65"/>
        <v>0</v>
      </c>
      <c r="M366" s="13">
        <f t="shared" si="70"/>
        <v>0.13936224026451333</v>
      </c>
      <c r="N366" s="13">
        <f t="shared" si="66"/>
        <v>8.6404588963998261E-2</v>
      </c>
      <c r="O366" s="13">
        <f t="shared" si="67"/>
        <v>8.6404588963998261E-2</v>
      </c>
      <c r="Q366" s="41">
        <v>21.094551508469781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34.671428570000003</v>
      </c>
      <c r="G367" s="13">
        <f t="shared" si="61"/>
        <v>0.82162089170171093</v>
      </c>
      <c r="H367" s="13">
        <f t="shared" si="62"/>
        <v>33.849807678298291</v>
      </c>
      <c r="I367" s="16">
        <f t="shared" si="69"/>
        <v>33.986332191053982</v>
      </c>
      <c r="J367" s="13">
        <f t="shared" si="63"/>
        <v>30.694848878416785</v>
      </c>
      <c r="K367" s="13">
        <f t="shared" si="64"/>
        <v>3.2914833126371974</v>
      </c>
      <c r="L367" s="13">
        <f t="shared" si="65"/>
        <v>0</v>
      </c>
      <c r="M367" s="13">
        <f t="shared" si="70"/>
        <v>5.2957651300515066E-2</v>
      </c>
      <c r="N367" s="13">
        <f t="shared" si="66"/>
        <v>3.2833743806319343E-2</v>
      </c>
      <c r="O367" s="13">
        <f t="shared" si="67"/>
        <v>0.85445463550803025</v>
      </c>
      <c r="Q367" s="41">
        <v>17.72244773105437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45.72142857</v>
      </c>
      <c r="G368" s="13">
        <f t="shared" si="61"/>
        <v>2.0570418834630124</v>
      </c>
      <c r="H368" s="13">
        <f t="shared" si="62"/>
        <v>43.664386686536986</v>
      </c>
      <c r="I368" s="16">
        <f t="shared" si="69"/>
        <v>46.955869999174183</v>
      </c>
      <c r="J368" s="13">
        <f t="shared" si="63"/>
        <v>36.171022670793782</v>
      </c>
      <c r="K368" s="13">
        <f t="shared" si="64"/>
        <v>10.784847328380401</v>
      </c>
      <c r="L368" s="13">
        <f t="shared" si="65"/>
        <v>0</v>
      </c>
      <c r="M368" s="13">
        <f t="shared" si="70"/>
        <v>2.0123907494195722E-2</v>
      </c>
      <c r="N368" s="13">
        <f t="shared" si="66"/>
        <v>1.2476822646401348E-2</v>
      </c>
      <c r="O368" s="13">
        <f t="shared" si="67"/>
        <v>2.0695187061094136</v>
      </c>
      <c r="Q368" s="41">
        <v>14.418790030153531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22.05</v>
      </c>
      <c r="G369" s="13">
        <f t="shared" si="61"/>
        <v>0</v>
      </c>
      <c r="H369" s="13">
        <f t="shared" si="62"/>
        <v>22.05</v>
      </c>
      <c r="I369" s="16">
        <f t="shared" si="69"/>
        <v>32.834847328380405</v>
      </c>
      <c r="J369" s="13">
        <f t="shared" si="63"/>
        <v>26.02104982628331</v>
      </c>
      <c r="K369" s="13">
        <f t="shared" si="64"/>
        <v>6.8137975020970956</v>
      </c>
      <c r="L369" s="13">
        <f t="shared" si="65"/>
        <v>0</v>
      </c>
      <c r="M369" s="13">
        <f t="shared" si="70"/>
        <v>7.6470848477943748E-3</v>
      </c>
      <c r="N369" s="13">
        <f t="shared" si="66"/>
        <v>4.741192605632512E-3</v>
      </c>
      <c r="O369" s="13">
        <f t="shared" si="67"/>
        <v>4.741192605632512E-3</v>
      </c>
      <c r="Q369" s="41">
        <v>10.23535259354839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83.45</v>
      </c>
      <c r="G370" s="13">
        <f t="shared" si="61"/>
        <v>6.275201986068236</v>
      </c>
      <c r="H370" s="13">
        <f t="shared" si="62"/>
        <v>77.174798013931763</v>
      </c>
      <c r="I370" s="16">
        <f t="shared" si="69"/>
        <v>83.988595516028852</v>
      </c>
      <c r="J370" s="13">
        <f t="shared" si="63"/>
        <v>42.915946712288175</v>
      </c>
      <c r="K370" s="13">
        <f t="shared" si="64"/>
        <v>41.072648803740677</v>
      </c>
      <c r="L370" s="13">
        <f t="shared" si="65"/>
        <v>30.150868000014533</v>
      </c>
      <c r="M370" s="13">
        <f t="shared" si="70"/>
        <v>30.153773892256694</v>
      </c>
      <c r="N370" s="13">
        <f t="shared" si="66"/>
        <v>18.695339813199151</v>
      </c>
      <c r="O370" s="13">
        <f t="shared" si="67"/>
        <v>24.970541799267387</v>
      </c>
      <c r="Q370" s="41">
        <v>12.563182394529001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4.0071428569999998</v>
      </c>
      <c r="G371" s="13">
        <f t="shared" si="61"/>
        <v>0</v>
      </c>
      <c r="H371" s="13">
        <f t="shared" si="62"/>
        <v>4.0071428569999998</v>
      </c>
      <c r="I371" s="16">
        <f t="shared" si="69"/>
        <v>14.928923660726142</v>
      </c>
      <c r="J371" s="13">
        <f t="shared" si="63"/>
        <v>14.422608652741772</v>
      </c>
      <c r="K371" s="13">
        <f t="shared" si="64"/>
        <v>0.50631500798436946</v>
      </c>
      <c r="L371" s="13">
        <f t="shared" si="65"/>
        <v>0</v>
      </c>
      <c r="M371" s="13">
        <f t="shared" si="70"/>
        <v>11.458434079057543</v>
      </c>
      <c r="N371" s="13">
        <f t="shared" si="66"/>
        <v>7.1042291290156765</v>
      </c>
      <c r="O371" s="13">
        <f t="shared" si="67"/>
        <v>7.1042291290156765</v>
      </c>
      <c r="Q371" s="41">
        <v>14.19521397584821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9.2857143000000003E-2</v>
      </c>
      <c r="G372" s="13">
        <f t="shared" si="61"/>
        <v>0</v>
      </c>
      <c r="H372" s="13">
        <f t="shared" si="62"/>
        <v>9.2857143000000003E-2</v>
      </c>
      <c r="I372" s="16">
        <f t="shared" si="69"/>
        <v>0.59917215098436949</v>
      </c>
      <c r="J372" s="13">
        <f t="shared" si="63"/>
        <v>0.59914934054033464</v>
      </c>
      <c r="K372" s="13">
        <f t="shared" si="64"/>
        <v>2.2810444034848665E-5</v>
      </c>
      <c r="L372" s="13">
        <f t="shared" si="65"/>
        <v>0</v>
      </c>
      <c r="M372" s="13">
        <f t="shared" si="70"/>
        <v>4.3542049500418667</v>
      </c>
      <c r="N372" s="13">
        <f t="shared" si="66"/>
        <v>2.6996070690259573</v>
      </c>
      <c r="O372" s="13">
        <f t="shared" si="67"/>
        <v>2.6996070690259573</v>
      </c>
      <c r="Q372" s="41">
        <v>17.149470695235699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66.45</v>
      </c>
      <c r="G373" s="13">
        <f t="shared" si="61"/>
        <v>4.3745543064354635</v>
      </c>
      <c r="H373" s="13">
        <f t="shared" si="62"/>
        <v>62.075445693564539</v>
      </c>
      <c r="I373" s="16">
        <f t="shared" si="69"/>
        <v>62.075468504008576</v>
      </c>
      <c r="J373" s="13">
        <f t="shared" si="63"/>
        <v>46.418824046463151</v>
      </c>
      <c r="K373" s="13">
        <f t="shared" si="64"/>
        <v>15.656644457545426</v>
      </c>
      <c r="L373" s="13">
        <f t="shared" si="65"/>
        <v>4.547985293247474</v>
      </c>
      <c r="M373" s="13">
        <f t="shared" si="70"/>
        <v>6.202583174263383</v>
      </c>
      <c r="N373" s="13">
        <f t="shared" si="66"/>
        <v>3.8456015680432976</v>
      </c>
      <c r="O373" s="13">
        <f t="shared" si="67"/>
        <v>8.2201558744787615</v>
      </c>
      <c r="Q373" s="41">
        <v>17.405165411916151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17.350000000000001</v>
      </c>
      <c r="G374" s="13">
        <f t="shared" si="61"/>
        <v>0</v>
      </c>
      <c r="H374" s="13">
        <f t="shared" si="62"/>
        <v>17.350000000000001</v>
      </c>
      <c r="I374" s="16">
        <f t="shared" si="69"/>
        <v>28.458659164297952</v>
      </c>
      <c r="J374" s="13">
        <f t="shared" si="63"/>
        <v>26.936304761765417</v>
      </c>
      <c r="K374" s="13">
        <f t="shared" si="64"/>
        <v>1.5223544025325353</v>
      </c>
      <c r="L374" s="13">
        <f t="shared" si="65"/>
        <v>0</v>
      </c>
      <c r="M374" s="13">
        <f t="shared" si="70"/>
        <v>2.3569816062200855</v>
      </c>
      <c r="N374" s="13">
        <f t="shared" si="66"/>
        <v>1.461328595856453</v>
      </c>
      <c r="O374" s="13">
        <f t="shared" si="67"/>
        <v>1.461328595856453</v>
      </c>
      <c r="Q374" s="41">
        <v>19.911586065424949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20.571428569999998</v>
      </c>
      <c r="G375" s="13">
        <f t="shared" si="61"/>
        <v>0</v>
      </c>
      <c r="H375" s="13">
        <f t="shared" si="62"/>
        <v>20.571428569999998</v>
      </c>
      <c r="I375" s="16">
        <f t="shared" si="69"/>
        <v>22.093782972532534</v>
      </c>
      <c r="J375" s="13">
        <f t="shared" si="63"/>
        <v>21.633300398465558</v>
      </c>
      <c r="K375" s="13">
        <f t="shared" si="64"/>
        <v>0.46048257406697601</v>
      </c>
      <c r="L375" s="13">
        <f t="shared" si="65"/>
        <v>0</v>
      </c>
      <c r="M375" s="13">
        <f t="shared" si="70"/>
        <v>0.89565301036363243</v>
      </c>
      <c r="N375" s="13">
        <f t="shared" si="66"/>
        <v>0.55530486642545207</v>
      </c>
      <c r="O375" s="13">
        <f t="shared" si="67"/>
        <v>0.55530486642545207</v>
      </c>
      <c r="Q375" s="41">
        <v>23.362603687524508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19.09285714</v>
      </c>
      <c r="G376" s="13">
        <f t="shared" si="61"/>
        <v>0</v>
      </c>
      <c r="H376" s="13">
        <f t="shared" si="62"/>
        <v>19.09285714</v>
      </c>
      <c r="I376" s="16">
        <f t="shared" si="69"/>
        <v>19.553339714066976</v>
      </c>
      <c r="J376" s="13">
        <f t="shared" si="63"/>
        <v>19.222782119273507</v>
      </c>
      <c r="K376" s="13">
        <f t="shared" si="64"/>
        <v>0.33055759479346847</v>
      </c>
      <c r="L376" s="13">
        <f t="shared" si="65"/>
        <v>0</v>
      </c>
      <c r="M376" s="13">
        <f t="shared" si="70"/>
        <v>0.34034814393818036</v>
      </c>
      <c r="N376" s="13">
        <f t="shared" si="66"/>
        <v>0.21101584924167183</v>
      </c>
      <c r="O376" s="13">
        <f t="shared" si="67"/>
        <v>0.21101584924167183</v>
      </c>
      <c r="Q376" s="41">
        <v>23.156829000000009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14.485714290000001</v>
      </c>
      <c r="G377" s="18">
        <f t="shared" si="61"/>
        <v>0</v>
      </c>
      <c r="H377" s="18">
        <f t="shared" si="62"/>
        <v>14.485714290000001</v>
      </c>
      <c r="I377" s="17">
        <f t="shared" si="69"/>
        <v>14.816271884793469</v>
      </c>
      <c r="J377" s="18">
        <f t="shared" si="63"/>
        <v>14.6731742929083</v>
      </c>
      <c r="K377" s="18">
        <f t="shared" si="64"/>
        <v>0.14309759188516935</v>
      </c>
      <c r="L377" s="18">
        <f t="shared" si="65"/>
        <v>0</v>
      </c>
      <c r="M377" s="18">
        <f t="shared" si="70"/>
        <v>0.12933229469650853</v>
      </c>
      <c r="N377" s="18">
        <f t="shared" si="66"/>
        <v>8.0186022711835295E-2</v>
      </c>
      <c r="O377" s="18">
        <f t="shared" si="67"/>
        <v>8.0186022711835295E-2</v>
      </c>
      <c r="P377" s="3"/>
      <c r="Q377" s="42">
        <v>23.270910154105081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3.792857143</v>
      </c>
      <c r="G378" s="13">
        <f t="shared" si="61"/>
        <v>0</v>
      </c>
      <c r="H378" s="13">
        <f t="shared" si="62"/>
        <v>3.792857143</v>
      </c>
      <c r="I378" s="16">
        <f t="shared" si="69"/>
        <v>3.9359547348851693</v>
      </c>
      <c r="J378" s="13">
        <f t="shared" si="63"/>
        <v>3.9332295337698557</v>
      </c>
      <c r="K378" s="13">
        <f t="shared" si="64"/>
        <v>2.7252011153136024E-3</v>
      </c>
      <c r="L378" s="13">
        <f t="shared" si="65"/>
        <v>0</v>
      </c>
      <c r="M378" s="13">
        <f t="shared" si="70"/>
        <v>4.9146271984673237E-2</v>
      </c>
      <c r="N378" s="13">
        <f t="shared" si="66"/>
        <v>3.0470688630497407E-2</v>
      </c>
      <c r="O378" s="13">
        <f t="shared" si="67"/>
        <v>3.0470688630497407E-2</v>
      </c>
      <c r="Q378" s="41">
        <v>23.255236783576709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44.535714290000001</v>
      </c>
      <c r="G379" s="13">
        <f t="shared" si="61"/>
        <v>1.9244757014048099</v>
      </c>
      <c r="H379" s="13">
        <f t="shared" si="62"/>
        <v>42.611238588595192</v>
      </c>
      <c r="I379" s="16">
        <f t="shared" si="69"/>
        <v>42.613963789710503</v>
      </c>
      <c r="J379" s="13">
        <f t="shared" si="63"/>
        <v>37.460874535933677</v>
      </c>
      <c r="K379" s="13">
        <f t="shared" si="64"/>
        <v>5.1530892537768267</v>
      </c>
      <c r="L379" s="13">
        <f t="shared" si="65"/>
        <v>0</v>
      </c>
      <c r="M379" s="13">
        <f t="shared" si="70"/>
        <v>1.867558335417583E-2</v>
      </c>
      <c r="N379" s="13">
        <f t="shared" si="66"/>
        <v>1.1578861679589015E-2</v>
      </c>
      <c r="O379" s="13">
        <f t="shared" si="67"/>
        <v>1.936054563084399</v>
      </c>
      <c r="Q379" s="41">
        <v>19.059435052761721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133.1285714</v>
      </c>
      <c r="G380" s="13">
        <f t="shared" si="61"/>
        <v>11.829405601296529</v>
      </c>
      <c r="H380" s="13">
        <f t="shared" si="62"/>
        <v>121.29916579870347</v>
      </c>
      <c r="I380" s="16">
        <f t="shared" si="69"/>
        <v>126.4522550524803</v>
      </c>
      <c r="J380" s="13">
        <f t="shared" si="63"/>
        <v>52.89529277977055</v>
      </c>
      <c r="K380" s="13">
        <f t="shared" si="64"/>
        <v>73.55696227270974</v>
      </c>
      <c r="L380" s="13">
        <f t="shared" si="65"/>
        <v>62.874031571568281</v>
      </c>
      <c r="M380" s="13">
        <f t="shared" si="70"/>
        <v>62.881128293242867</v>
      </c>
      <c r="N380" s="13">
        <f t="shared" si="66"/>
        <v>38.986299541810574</v>
      </c>
      <c r="O380" s="13">
        <f t="shared" si="67"/>
        <v>50.815705143107103</v>
      </c>
      <c r="Q380" s="41">
        <v>14.797213450987851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7.6142857140000002</v>
      </c>
      <c r="G381" s="13">
        <f t="shared" si="61"/>
        <v>0</v>
      </c>
      <c r="H381" s="13">
        <f t="shared" si="62"/>
        <v>7.6142857140000002</v>
      </c>
      <c r="I381" s="16">
        <f t="shared" si="69"/>
        <v>18.297216415141463</v>
      </c>
      <c r="J381" s="13">
        <f t="shared" si="63"/>
        <v>16.903486572206109</v>
      </c>
      <c r="K381" s="13">
        <f t="shared" si="64"/>
        <v>1.393729842935354</v>
      </c>
      <c r="L381" s="13">
        <f t="shared" si="65"/>
        <v>0</v>
      </c>
      <c r="M381" s="13">
        <f t="shared" si="70"/>
        <v>23.894828751432293</v>
      </c>
      <c r="N381" s="13">
        <f t="shared" si="66"/>
        <v>14.814793825888021</v>
      </c>
      <c r="O381" s="13">
        <f t="shared" si="67"/>
        <v>14.814793825888021</v>
      </c>
      <c r="Q381" s="41">
        <v>10.748695534127711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53.864285709999997</v>
      </c>
      <c r="G382" s="13">
        <f t="shared" si="61"/>
        <v>2.9674361498584325</v>
      </c>
      <c r="H382" s="13">
        <f t="shared" si="62"/>
        <v>50.896849560141561</v>
      </c>
      <c r="I382" s="16">
        <f t="shared" si="69"/>
        <v>52.290579403076919</v>
      </c>
      <c r="J382" s="13">
        <f t="shared" si="63"/>
        <v>33.057631830316097</v>
      </c>
      <c r="K382" s="13">
        <f t="shared" si="64"/>
        <v>19.232947572760821</v>
      </c>
      <c r="L382" s="13">
        <f t="shared" si="65"/>
        <v>8.1505841886325552</v>
      </c>
      <c r="M382" s="13">
        <f t="shared" si="70"/>
        <v>17.230619114176829</v>
      </c>
      <c r="N382" s="13">
        <f t="shared" si="66"/>
        <v>10.682983850789634</v>
      </c>
      <c r="O382" s="13">
        <f t="shared" si="67"/>
        <v>13.650420000648067</v>
      </c>
      <c r="Q382" s="41">
        <v>10.235519593548389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36.52857143</v>
      </c>
      <c r="G383" s="13">
        <f t="shared" si="61"/>
        <v>1.0292546721490969</v>
      </c>
      <c r="H383" s="13">
        <f t="shared" si="62"/>
        <v>35.499316757850906</v>
      </c>
      <c r="I383" s="16">
        <f t="shared" si="69"/>
        <v>46.58168014197917</v>
      </c>
      <c r="J383" s="13">
        <f t="shared" si="63"/>
        <v>35.310187360139452</v>
      </c>
      <c r="K383" s="13">
        <f t="shared" si="64"/>
        <v>11.271492781839719</v>
      </c>
      <c r="L383" s="13">
        <f t="shared" si="65"/>
        <v>0.13059054955782318</v>
      </c>
      <c r="M383" s="13">
        <f t="shared" si="70"/>
        <v>6.6782258129450174</v>
      </c>
      <c r="N383" s="13">
        <f t="shared" si="66"/>
        <v>4.1405000040259106</v>
      </c>
      <c r="O383" s="13">
        <f t="shared" si="67"/>
        <v>5.1697546761750077</v>
      </c>
      <c r="Q383" s="41">
        <v>13.743867257138749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78</v>
      </c>
      <c r="G384" s="13">
        <f t="shared" si="61"/>
        <v>5.6658767005389059</v>
      </c>
      <c r="H384" s="13">
        <f t="shared" si="62"/>
        <v>72.334123299461098</v>
      </c>
      <c r="I384" s="16">
        <f t="shared" si="69"/>
        <v>83.475025531742986</v>
      </c>
      <c r="J384" s="13">
        <f t="shared" si="63"/>
        <v>41.828018739591244</v>
      </c>
      <c r="K384" s="13">
        <f t="shared" si="64"/>
        <v>41.647006792151743</v>
      </c>
      <c r="L384" s="13">
        <f t="shared" si="65"/>
        <v>30.729449117985759</v>
      </c>
      <c r="M384" s="13">
        <f t="shared" si="70"/>
        <v>33.267174926904865</v>
      </c>
      <c r="N384" s="13">
        <f t="shared" si="66"/>
        <v>20.625648454681016</v>
      </c>
      <c r="O384" s="13">
        <f t="shared" si="67"/>
        <v>26.291525155219922</v>
      </c>
      <c r="Q384" s="41">
        <v>12.08732669958499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43.392857139999997</v>
      </c>
      <c r="G385" s="13">
        <f t="shared" si="61"/>
        <v>1.7967010666813257</v>
      </c>
      <c r="H385" s="13">
        <f t="shared" si="62"/>
        <v>41.596156073318674</v>
      </c>
      <c r="I385" s="16">
        <f t="shared" si="69"/>
        <v>52.513713747484665</v>
      </c>
      <c r="J385" s="13">
        <f t="shared" si="63"/>
        <v>37.692553754256551</v>
      </c>
      <c r="K385" s="13">
        <f t="shared" si="64"/>
        <v>14.821159993228115</v>
      </c>
      <c r="L385" s="13">
        <f t="shared" si="65"/>
        <v>3.7063576930993651</v>
      </c>
      <c r="M385" s="13">
        <f t="shared" si="70"/>
        <v>16.347884165323212</v>
      </c>
      <c r="N385" s="13">
        <f t="shared" si="66"/>
        <v>10.135688182500392</v>
      </c>
      <c r="O385" s="13">
        <f t="shared" si="67"/>
        <v>11.932389249181718</v>
      </c>
      <c r="Q385" s="41">
        <v>13.74269112931564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1.95</v>
      </c>
      <c r="G386" s="13">
        <f t="shared" si="61"/>
        <v>0</v>
      </c>
      <c r="H386" s="13">
        <f t="shared" si="62"/>
        <v>1.95</v>
      </c>
      <c r="I386" s="16">
        <f t="shared" si="69"/>
        <v>13.064802300128749</v>
      </c>
      <c r="J386" s="13">
        <f t="shared" si="63"/>
        <v>12.839412765926861</v>
      </c>
      <c r="K386" s="13">
        <f t="shared" si="64"/>
        <v>0.2253895342018879</v>
      </c>
      <c r="L386" s="13">
        <f t="shared" si="65"/>
        <v>0</v>
      </c>
      <c r="M386" s="13">
        <f t="shared" si="70"/>
        <v>6.2121959828228199</v>
      </c>
      <c r="N386" s="13">
        <f t="shared" si="66"/>
        <v>3.8515615093501485</v>
      </c>
      <c r="O386" s="13">
        <f t="shared" si="67"/>
        <v>3.8515615093501485</v>
      </c>
      <c r="Q386" s="41">
        <v>17.305067399303251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0.257142857</v>
      </c>
      <c r="G387" s="13">
        <f t="shared" si="61"/>
        <v>0</v>
      </c>
      <c r="H387" s="13">
        <f t="shared" si="62"/>
        <v>0.257142857</v>
      </c>
      <c r="I387" s="16">
        <f t="shared" si="69"/>
        <v>0.4825323912018879</v>
      </c>
      <c r="J387" s="13">
        <f t="shared" si="63"/>
        <v>0.48252583003010785</v>
      </c>
      <c r="K387" s="13">
        <f t="shared" si="64"/>
        <v>6.5611717800506675E-6</v>
      </c>
      <c r="L387" s="13">
        <f t="shared" si="65"/>
        <v>0</v>
      </c>
      <c r="M387" s="13">
        <f t="shared" si="70"/>
        <v>2.3606344734726714</v>
      </c>
      <c r="N387" s="13">
        <f t="shared" si="66"/>
        <v>1.4635933735530562</v>
      </c>
      <c r="O387" s="13">
        <f t="shared" si="67"/>
        <v>1.4635933735530562</v>
      </c>
      <c r="Q387" s="41">
        <v>21.36613632564119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</v>
      </c>
      <c r="G388" s="13">
        <f t="shared" si="61"/>
        <v>0</v>
      </c>
      <c r="H388" s="13">
        <f t="shared" si="62"/>
        <v>0</v>
      </c>
      <c r="I388" s="16">
        <f t="shared" si="69"/>
        <v>6.5611717800506675E-6</v>
      </c>
      <c r="J388" s="13">
        <f t="shared" si="63"/>
        <v>6.5611717800506531E-6</v>
      </c>
      <c r="K388" s="13">
        <f t="shared" si="64"/>
        <v>1.4399560103323106E-20</v>
      </c>
      <c r="L388" s="13">
        <f t="shared" si="65"/>
        <v>0</v>
      </c>
      <c r="M388" s="13">
        <f t="shared" si="70"/>
        <v>0.89704109991961523</v>
      </c>
      <c r="N388" s="13">
        <f t="shared" si="66"/>
        <v>0.55616548195016147</v>
      </c>
      <c r="O388" s="13">
        <f t="shared" si="67"/>
        <v>0.55616548195016147</v>
      </c>
      <c r="Q388" s="41">
        <v>22.359553868813752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11.84285714</v>
      </c>
      <c r="G389" s="18">
        <f t="shared" si="61"/>
        <v>0</v>
      </c>
      <c r="H389" s="18">
        <f t="shared" si="62"/>
        <v>11.84285714</v>
      </c>
      <c r="I389" s="17">
        <f t="shared" si="69"/>
        <v>11.84285714</v>
      </c>
      <c r="J389" s="18">
        <f t="shared" si="63"/>
        <v>11.757367137662131</v>
      </c>
      <c r="K389" s="18">
        <f t="shared" si="64"/>
        <v>8.5490002337868631E-2</v>
      </c>
      <c r="L389" s="18">
        <f t="shared" si="65"/>
        <v>0</v>
      </c>
      <c r="M389" s="18">
        <f t="shared" si="70"/>
        <v>0.34087561796945376</v>
      </c>
      <c r="N389" s="18">
        <f t="shared" si="66"/>
        <v>0.21134288314106134</v>
      </c>
      <c r="O389" s="18">
        <f t="shared" si="67"/>
        <v>0.21134288314106134</v>
      </c>
      <c r="P389" s="3"/>
      <c r="Q389" s="42">
        <v>22.183310000000009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11.46428571</v>
      </c>
      <c r="G390" s="13">
        <f t="shared" ref="G390:G453" si="72">IF((F390-$J$2)&gt;0,$I$2*(F390-$J$2),0)</f>
        <v>0</v>
      </c>
      <c r="H390" s="13">
        <f t="shared" ref="H390:H453" si="73">F390-G390</f>
        <v>11.46428571</v>
      </c>
      <c r="I390" s="16">
        <f t="shared" si="69"/>
        <v>11.549775712337869</v>
      </c>
      <c r="J390" s="13">
        <f t="shared" ref="J390:J453" si="74">I390/SQRT(1+(I390/($K$2*(300+(25*Q390)+0.05*(Q390)^3)))^2)</f>
        <v>11.476245752662841</v>
      </c>
      <c r="K390" s="13">
        <f t="shared" ref="K390:K453" si="75">I390-J390</f>
        <v>7.3529959675028067E-2</v>
      </c>
      <c r="L390" s="13">
        <f t="shared" ref="L390:L453" si="76">IF(K390&gt;$N$2,(K390-$N$2)/$L$2,0)</f>
        <v>0</v>
      </c>
      <c r="M390" s="13">
        <f t="shared" si="70"/>
        <v>0.12953273482839242</v>
      </c>
      <c r="N390" s="13">
        <f t="shared" ref="N390:N453" si="77">$M$2*M390</f>
        <v>8.0310295593603295E-2</v>
      </c>
      <c r="O390" s="13">
        <f t="shared" ref="O390:O453" si="78">N390+G390</f>
        <v>8.0310295593603295E-2</v>
      </c>
      <c r="Q390" s="41">
        <v>22.728155923780509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137.38571429999999</v>
      </c>
      <c r="G391" s="13">
        <f t="shared" si="72"/>
        <v>12.3053661174583</v>
      </c>
      <c r="H391" s="13">
        <f t="shared" si="73"/>
        <v>125.08034818254168</v>
      </c>
      <c r="I391" s="16">
        <f t="shared" ref="I391:I454" si="80">H391+K390-L390</f>
        <v>125.15387814221671</v>
      </c>
      <c r="J391" s="13">
        <f t="shared" si="74"/>
        <v>68.647145111635055</v>
      </c>
      <c r="K391" s="13">
        <f t="shared" si="75"/>
        <v>56.506733030581657</v>
      </c>
      <c r="L391" s="13">
        <f t="shared" si="76"/>
        <v>45.698435696481646</v>
      </c>
      <c r="M391" s="13">
        <f t="shared" ref="M391:M454" si="81">L391+M390-N390</f>
        <v>45.747658135716435</v>
      </c>
      <c r="N391" s="13">
        <f t="shared" si="77"/>
        <v>28.363548044144189</v>
      </c>
      <c r="O391" s="13">
        <f t="shared" si="78"/>
        <v>40.668914161602487</v>
      </c>
      <c r="Q391" s="41">
        <v>19.676863926139919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11.985714290000001</v>
      </c>
      <c r="G392" s="13">
        <f t="shared" si="72"/>
        <v>0</v>
      </c>
      <c r="H392" s="13">
        <f t="shared" si="73"/>
        <v>11.985714290000001</v>
      </c>
      <c r="I392" s="16">
        <f t="shared" si="80"/>
        <v>22.794011624100015</v>
      </c>
      <c r="J392" s="13">
        <f t="shared" si="74"/>
        <v>21.446042406551374</v>
      </c>
      <c r="K392" s="13">
        <f t="shared" si="75"/>
        <v>1.3479692175486413</v>
      </c>
      <c r="L392" s="13">
        <f t="shared" si="76"/>
        <v>0</v>
      </c>
      <c r="M392" s="13">
        <f t="shared" si="81"/>
        <v>17.384110091572246</v>
      </c>
      <c r="N392" s="13">
        <f t="shared" si="77"/>
        <v>10.778148256774793</v>
      </c>
      <c r="O392" s="13">
        <f t="shared" si="78"/>
        <v>10.778148256774793</v>
      </c>
      <c r="Q392" s="41">
        <v>15.992424823045811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53.18571429</v>
      </c>
      <c r="G393" s="13">
        <f t="shared" si="72"/>
        <v>2.8915699619238375</v>
      </c>
      <c r="H393" s="13">
        <f t="shared" si="73"/>
        <v>50.294144328076165</v>
      </c>
      <c r="I393" s="16">
        <f t="shared" si="80"/>
        <v>51.642113545624809</v>
      </c>
      <c r="J393" s="13">
        <f t="shared" si="74"/>
        <v>34.439823000253142</v>
      </c>
      <c r="K393" s="13">
        <f t="shared" si="75"/>
        <v>17.202290545371667</v>
      </c>
      <c r="L393" s="13">
        <f t="shared" si="76"/>
        <v>6.1049961811021847</v>
      </c>
      <c r="M393" s="13">
        <f t="shared" si="81"/>
        <v>12.710958015899637</v>
      </c>
      <c r="N393" s="13">
        <f t="shared" si="77"/>
        <v>7.8807939698577751</v>
      </c>
      <c r="O393" s="13">
        <f t="shared" si="78"/>
        <v>10.772363931781612</v>
      </c>
      <c r="Q393" s="41">
        <v>11.42664959354839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55.535714290000001</v>
      </c>
      <c r="G394" s="13">
        <f t="shared" si="72"/>
        <v>3.1543065529318977</v>
      </c>
      <c r="H394" s="13">
        <f t="shared" si="73"/>
        <v>52.381407737068102</v>
      </c>
      <c r="I394" s="16">
        <f t="shared" si="80"/>
        <v>63.478702101337582</v>
      </c>
      <c r="J394" s="13">
        <f t="shared" si="74"/>
        <v>41.178772765491715</v>
      </c>
      <c r="K394" s="13">
        <f t="shared" si="75"/>
        <v>22.299929335845867</v>
      </c>
      <c r="L394" s="13">
        <f t="shared" si="76"/>
        <v>11.240116802590222</v>
      </c>
      <c r="M394" s="13">
        <f t="shared" si="81"/>
        <v>16.070280848632081</v>
      </c>
      <c r="N394" s="13">
        <f t="shared" si="77"/>
        <v>9.9635741261518902</v>
      </c>
      <c r="O394" s="13">
        <f t="shared" si="78"/>
        <v>13.117880679083788</v>
      </c>
      <c r="Q394" s="41">
        <v>13.73587019911095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44.621428569999999</v>
      </c>
      <c r="G395" s="13">
        <f t="shared" si="72"/>
        <v>1.9340587983103035</v>
      </c>
      <c r="H395" s="13">
        <f t="shared" si="73"/>
        <v>42.687369771689696</v>
      </c>
      <c r="I395" s="16">
        <f t="shared" si="80"/>
        <v>53.747182304945341</v>
      </c>
      <c r="J395" s="13">
        <f t="shared" si="74"/>
        <v>36.442161534244711</v>
      </c>
      <c r="K395" s="13">
        <f t="shared" si="75"/>
        <v>17.305020770700629</v>
      </c>
      <c r="L395" s="13">
        <f t="shared" si="76"/>
        <v>6.2084817594689081</v>
      </c>
      <c r="M395" s="13">
        <f t="shared" si="81"/>
        <v>12.3151884819491</v>
      </c>
      <c r="N395" s="13">
        <f t="shared" si="77"/>
        <v>7.6354168588084423</v>
      </c>
      <c r="O395" s="13">
        <f t="shared" si="78"/>
        <v>9.5694756571187458</v>
      </c>
      <c r="Q395" s="41">
        <v>12.46097449718869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52.057142859999999</v>
      </c>
      <c r="G396" s="13">
        <f t="shared" si="72"/>
        <v>2.7653925107632884</v>
      </c>
      <c r="H396" s="13">
        <f t="shared" si="73"/>
        <v>49.291750349236708</v>
      </c>
      <c r="I396" s="16">
        <f t="shared" si="80"/>
        <v>60.38828936046842</v>
      </c>
      <c r="J396" s="13">
        <f t="shared" si="74"/>
        <v>40.164763254752629</v>
      </c>
      <c r="K396" s="13">
        <f t="shared" si="75"/>
        <v>20.223526105715791</v>
      </c>
      <c r="L396" s="13">
        <f t="shared" si="76"/>
        <v>9.148446230424506</v>
      </c>
      <c r="M396" s="13">
        <f t="shared" si="81"/>
        <v>13.828217853565162</v>
      </c>
      <c r="N396" s="13">
        <f t="shared" si="77"/>
        <v>8.5734950692104004</v>
      </c>
      <c r="O396" s="13">
        <f t="shared" si="78"/>
        <v>11.338887579973688</v>
      </c>
      <c r="Q396" s="41">
        <v>13.64926266478029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21.57857143</v>
      </c>
      <c r="G397" s="13">
        <f t="shared" si="72"/>
        <v>0</v>
      </c>
      <c r="H397" s="13">
        <f t="shared" si="73"/>
        <v>21.57857143</v>
      </c>
      <c r="I397" s="16">
        <f t="shared" si="80"/>
        <v>32.653651305291284</v>
      </c>
      <c r="J397" s="13">
        <f t="shared" si="74"/>
        <v>27.851530045971973</v>
      </c>
      <c r="K397" s="13">
        <f t="shared" si="75"/>
        <v>4.8021212593193106</v>
      </c>
      <c r="L397" s="13">
        <f t="shared" si="76"/>
        <v>0</v>
      </c>
      <c r="M397" s="13">
        <f t="shared" si="81"/>
        <v>5.2547227843547617</v>
      </c>
      <c r="N397" s="13">
        <f t="shared" si="77"/>
        <v>3.2579281262999524</v>
      </c>
      <c r="O397" s="13">
        <f t="shared" si="78"/>
        <v>3.2579281262999524</v>
      </c>
      <c r="Q397" s="41">
        <v>13.532116166970191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4.5071428569999998</v>
      </c>
      <c r="G398" s="13">
        <f t="shared" si="72"/>
        <v>0</v>
      </c>
      <c r="H398" s="13">
        <f t="shared" si="73"/>
        <v>4.5071428569999998</v>
      </c>
      <c r="I398" s="16">
        <f t="shared" si="80"/>
        <v>9.3092641163193104</v>
      </c>
      <c r="J398" s="13">
        <f t="shared" si="74"/>
        <v>9.2654873818583479</v>
      </c>
      <c r="K398" s="13">
        <f t="shared" si="75"/>
        <v>4.377673446096253E-2</v>
      </c>
      <c r="L398" s="13">
        <f t="shared" si="76"/>
        <v>0</v>
      </c>
      <c r="M398" s="13">
        <f t="shared" si="81"/>
        <v>1.9967946580548093</v>
      </c>
      <c r="N398" s="13">
        <f t="shared" si="77"/>
        <v>1.2380126879939817</v>
      </c>
      <c r="O398" s="13">
        <f t="shared" si="78"/>
        <v>1.2380126879939817</v>
      </c>
      <c r="Q398" s="41">
        <v>21.835948987634019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0.80714285699999999</v>
      </c>
      <c r="G399" s="13">
        <f t="shared" si="72"/>
        <v>0</v>
      </c>
      <c r="H399" s="13">
        <f t="shared" si="73"/>
        <v>0.80714285699999999</v>
      </c>
      <c r="I399" s="16">
        <f t="shared" si="80"/>
        <v>0.85091959146096252</v>
      </c>
      <c r="J399" s="13">
        <f t="shared" si="74"/>
        <v>0.85089224059672264</v>
      </c>
      <c r="K399" s="13">
        <f t="shared" si="75"/>
        <v>2.7350864239883421E-5</v>
      </c>
      <c r="L399" s="13">
        <f t="shared" si="76"/>
        <v>0</v>
      </c>
      <c r="M399" s="13">
        <f t="shared" si="81"/>
        <v>0.75878197006082759</v>
      </c>
      <c r="N399" s="13">
        <f t="shared" si="77"/>
        <v>0.4704448214377131</v>
      </c>
      <c r="O399" s="13">
        <f t="shared" si="78"/>
        <v>0.4704448214377131</v>
      </c>
      <c r="Q399" s="41">
        <v>23.31050851964519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21.992857140000002</v>
      </c>
      <c r="G400" s="13">
        <f t="shared" si="72"/>
        <v>0</v>
      </c>
      <c r="H400" s="13">
        <f t="shared" si="73"/>
        <v>21.992857140000002</v>
      </c>
      <c r="I400" s="16">
        <f t="shared" si="80"/>
        <v>21.992884490864242</v>
      </c>
      <c r="J400" s="13">
        <f t="shared" si="74"/>
        <v>21.52458528615449</v>
      </c>
      <c r="K400" s="13">
        <f t="shared" si="75"/>
        <v>0.46829920470975139</v>
      </c>
      <c r="L400" s="13">
        <f t="shared" si="76"/>
        <v>0</v>
      </c>
      <c r="M400" s="13">
        <f t="shared" si="81"/>
        <v>0.28833714862311449</v>
      </c>
      <c r="N400" s="13">
        <f t="shared" si="77"/>
        <v>0.178769032146331</v>
      </c>
      <c r="O400" s="13">
        <f t="shared" si="78"/>
        <v>0.178769032146331</v>
      </c>
      <c r="Q400" s="41">
        <v>23.140191495981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1.0285714290000001</v>
      </c>
      <c r="G401" s="13">
        <f t="shared" si="72"/>
        <v>0</v>
      </c>
      <c r="H401" s="13">
        <f t="shared" si="73"/>
        <v>1.0285714290000001</v>
      </c>
      <c r="I401" s="16">
        <f t="shared" si="80"/>
        <v>1.4968706337097515</v>
      </c>
      <c r="J401" s="13">
        <f t="shared" si="74"/>
        <v>1.4967402658109996</v>
      </c>
      <c r="K401" s="13">
        <f t="shared" si="75"/>
        <v>1.3036789875187083E-4</v>
      </c>
      <c r="L401" s="13">
        <f t="shared" si="76"/>
        <v>0</v>
      </c>
      <c r="M401" s="13">
        <f t="shared" si="81"/>
        <v>0.10956811647678349</v>
      </c>
      <c r="N401" s="13">
        <f t="shared" si="77"/>
        <v>6.7932232215605765E-2</v>
      </c>
      <c r="O401" s="13">
        <f t="shared" si="78"/>
        <v>6.7932232215605765E-2</v>
      </c>
      <c r="Q401" s="42">
        <v>24.25753700000001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0.37142857099999999</v>
      </c>
      <c r="G402" s="13">
        <f t="shared" si="72"/>
        <v>0</v>
      </c>
      <c r="H402" s="13">
        <f t="shared" si="73"/>
        <v>0.37142857099999999</v>
      </c>
      <c r="I402" s="16">
        <f t="shared" si="80"/>
        <v>0.37155893889875186</v>
      </c>
      <c r="J402" s="13">
        <f t="shared" si="74"/>
        <v>0.37155685450691345</v>
      </c>
      <c r="K402" s="13">
        <f t="shared" si="75"/>
        <v>2.0843918384083615E-6</v>
      </c>
      <c r="L402" s="13">
        <f t="shared" si="76"/>
        <v>0</v>
      </c>
      <c r="M402" s="13">
        <f t="shared" si="81"/>
        <v>4.163588426117773E-2</v>
      </c>
      <c r="N402" s="13">
        <f t="shared" si="77"/>
        <v>2.5814248241930193E-2</v>
      </c>
      <c r="O402" s="13">
        <f t="shared" si="78"/>
        <v>2.5814248241930193E-2</v>
      </c>
      <c r="P402" s="1"/>
      <c r="Q402">
        <v>23.9412114465249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25.43571429</v>
      </c>
      <c r="G403" s="13">
        <f t="shared" si="72"/>
        <v>0</v>
      </c>
      <c r="H403" s="13">
        <f t="shared" si="73"/>
        <v>25.43571429</v>
      </c>
      <c r="I403" s="16">
        <f t="shared" si="80"/>
        <v>25.435716374391838</v>
      </c>
      <c r="J403" s="13">
        <f t="shared" si="74"/>
        <v>24.405719189141212</v>
      </c>
      <c r="K403" s="13">
        <f t="shared" si="75"/>
        <v>1.0299971852506253</v>
      </c>
      <c r="L403" s="13">
        <f t="shared" si="76"/>
        <v>0</v>
      </c>
      <c r="M403" s="13">
        <f t="shared" si="81"/>
        <v>1.5821636019247538E-2</v>
      </c>
      <c r="N403" s="13">
        <f t="shared" si="77"/>
        <v>9.8094143319334727E-3</v>
      </c>
      <c r="O403" s="13">
        <f t="shared" si="78"/>
        <v>9.8094143319334727E-3</v>
      </c>
      <c r="P403" s="1"/>
      <c r="Q403">
        <v>20.437036254413549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59.285714290000001</v>
      </c>
      <c r="G404" s="13">
        <f t="shared" si="72"/>
        <v>3.5735670704979503</v>
      </c>
      <c r="H404" s="13">
        <f t="shared" si="73"/>
        <v>55.71214721950205</v>
      </c>
      <c r="I404" s="16">
        <f t="shared" si="80"/>
        <v>56.742144404752679</v>
      </c>
      <c r="J404" s="13">
        <f t="shared" si="74"/>
        <v>42.038896657443708</v>
      </c>
      <c r="K404" s="13">
        <f t="shared" si="75"/>
        <v>14.703247747308971</v>
      </c>
      <c r="L404" s="13">
        <f t="shared" si="76"/>
        <v>3.5875784640420165</v>
      </c>
      <c r="M404" s="13">
        <f t="shared" si="81"/>
        <v>3.5935906857293305</v>
      </c>
      <c r="N404" s="13">
        <f t="shared" si="77"/>
        <v>2.2280262251521847</v>
      </c>
      <c r="O404" s="13">
        <f t="shared" si="78"/>
        <v>5.801593295650135</v>
      </c>
      <c r="P404" s="1"/>
      <c r="Q404">
        <v>15.831111714647511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4.5214285710000004</v>
      </c>
      <c r="G405" s="13">
        <f t="shared" si="72"/>
        <v>0</v>
      </c>
      <c r="H405" s="13">
        <f t="shared" si="73"/>
        <v>4.5214285710000004</v>
      </c>
      <c r="I405" s="16">
        <f t="shared" si="80"/>
        <v>15.637097854266957</v>
      </c>
      <c r="J405" s="13">
        <f t="shared" si="74"/>
        <v>14.84345290770173</v>
      </c>
      <c r="K405" s="13">
        <f t="shared" si="75"/>
        <v>0.79364494656522666</v>
      </c>
      <c r="L405" s="13">
        <f t="shared" si="76"/>
        <v>0</v>
      </c>
      <c r="M405" s="13">
        <f t="shared" si="81"/>
        <v>1.3655644605771458</v>
      </c>
      <c r="N405" s="13">
        <f t="shared" si="77"/>
        <v>0.84664996555783034</v>
      </c>
      <c r="O405" s="13">
        <f t="shared" si="78"/>
        <v>0.84664996555783034</v>
      </c>
      <c r="P405" s="1"/>
      <c r="Q405">
        <v>11.73482749723722</v>
      </c>
    </row>
    <row r="406" spans="1:18" x14ac:dyDescent="0.2">
      <c r="A406" s="14">
        <f t="shared" si="79"/>
        <v>34335</v>
      </c>
      <c r="B406" s="1">
        <v>1</v>
      </c>
      <c r="F406" s="34">
        <v>58.4</v>
      </c>
      <c r="G406" s="13">
        <f t="shared" si="72"/>
        <v>3.4745417287270035</v>
      </c>
      <c r="H406" s="13">
        <f t="shared" si="73"/>
        <v>54.925458271272994</v>
      </c>
      <c r="I406" s="16">
        <f t="shared" si="80"/>
        <v>55.719103217838224</v>
      </c>
      <c r="J406" s="13">
        <f t="shared" si="74"/>
        <v>34.151828077066462</v>
      </c>
      <c r="K406" s="13">
        <f t="shared" si="75"/>
        <v>21.567275140771763</v>
      </c>
      <c r="L406" s="13">
        <f t="shared" si="76"/>
        <v>10.502075560324256</v>
      </c>
      <c r="M406" s="13">
        <f t="shared" si="81"/>
        <v>11.020990055343571</v>
      </c>
      <c r="N406" s="13">
        <f t="shared" si="77"/>
        <v>6.8330138343130136</v>
      </c>
      <c r="O406" s="13">
        <f t="shared" si="78"/>
        <v>10.307555563040017</v>
      </c>
      <c r="P406" s="1"/>
      <c r="Q406">
        <v>10.42961959354839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8.65</v>
      </c>
      <c r="G407" s="13">
        <f t="shared" si="72"/>
        <v>0</v>
      </c>
      <c r="H407" s="13">
        <f t="shared" si="73"/>
        <v>8.65</v>
      </c>
      <c r="I407" s="16">
        <f t="shared" si="80"/>
        <v>19.715199580447504</v>
      </c>
      <c r="J407" s="13">
        <f t="shared" si="74"/>
        <v>18.18280717868581</v>
      </c>
      <c r="K407" s="13">
        <f t="shared" si="75"/>
        <v>1.5323924017616939</v>
      </c>
      <c r="L407" s="13">
        <f t="shared" si="76"/>
        <v>0</v>
      </c>
      <c r="M407" s="13">
        <f t="shared" si="81"/>
        <v>4.1879762210305573</v>
      </c>
      <c r="N407" s="13">
        <f t="shared" si="77"/>
        <v>2.5965452570389456</v>
      </c>
      <c r="O407" s="13">
        <f t="shared" si="78"/>
        <v>2.5965452570389456</v>
      </c>
      <c r="P407" s="1"/>
      <c r="Q407">
        <v>11.687296638034249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48.328571429999997</v>
      </c>
      <c r="G408" s="13">
        <f t="shared" si="72"/>
        <v>2.3485277674236089</v>
      </c>
      <c r="H408" s="13">
        <f t="shared" si="73"/>
        <v>45.980043662576385</v>
      </c>
      <c r="I408" s="16">
        <f t="shared" si="80"/>
        <v>47.512436064338075</v>
      </c>
      <c r="J408" s="13">
        <f t="shared" si="74"/>
        <v>32.5532013342144</v>
      </c>
      <c r="K408" s="13">
        <f t="shared" si="75"/>
        <v>14.959234730123676</v>
      </c>
      <c r="L408" s="13">
        <f t="shared" si="76"/>
        <v>3.845447663550758</v>
      </c>
      <c r="M408" s="13">
        <f t="shared" si="81"/>
        <v>5.4368786275423702</v>
      </c>
      <c r="N408" s="13">
        <f t="shared" si="77"/>
        <v>3.3708647490762695</v>
      </c>
      <c r="O408" s="13">
        <f t="shared" si="78"/>
        <v>5.7193925164998785</v>
      </c>
      <c r="P408" s="1"/>
      <c r="Q408">
        <v>10.927901332229069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7.15</v>
      </c>
      <c r="G409" s="13">
        <f t="shared" si="72"/>
        <v>0</v>
      </c>
      <c r="H409" s="13">
        <f t="shared" si="73"/>
        <v>7.15</v>
      </c>
      <c r="I409" s="16">
        <f t="shared" si="80"/>
        <v>18.263787066572917</v>
      </c>
      <c r="J409" s="13">
        <f t="shared" si="74"/>
        <v>17.275725253488591</v>
      </c>
      <c r="K409" s="13">
        <f t="shared" si="75"/>
        <v>0.98806181308432528</v>
      </c>
      <c r="L409" s="13">
        <f t="shared" si="76"/>
        <v>0</v>
      </c>
      <c r="M409" s="13">
        <f t="shared" si="81"/>
        <v>2.0660138784661006</v>
      </c>
      <c r="N409" s="13">
        <f t="shared" si="77"/>
        <v>1.2809286046489823</v>
      </c>
      <c r="O409" s="13">
        <f t="shared" si="78"/>
        <v>1.2809286046489823</v>
      </c>
      <c r="P409" s="1"/>
      <c r="Q409">
        <v>13.50238789455339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0.84285714300000003</v>
      </c>
      <c r="G410" s="13">
        <f t="shared" si="72"/>
        <v>0</v>
      </c>
      <c r="H410" s="13">
        <f t="shared" si="73"/>
        <v>0.84285714300000003</v>
      </c>
      <c r="I410" s="16">
        <f t="shared" si="80"/>
        <v>1.8309189560843253</v>
      </c>
      <c r="J410" s="13">
        <f t="shared" si="74"/>
        <v>1.8304708429198737</v>
      </c>
      <c r="K410" s="13">
        <f t="shared" si="75"/>
        <v>4.4811316445159122E-4</v>
      </c>
      <c r="L410" s="13">
        <f t="shared" si="76"/>
        <v>0</v>
      </c>
      <c r="M410" s="13">
        <f t="shared" si="81"/>
        <v>0.78508527381711835</v>
      </c>
      <c r="N410" s="13">
        <f t="shared" si="77"/>
        <v>0.48675286976661336</v>
      </c>
      <c r="O410" s="13">
        <f t="shared" si="78"/>
        <v>0.48675286976661336</v>
      </c>
      <c r="P410" s="1"/>
      <c r="Q410">
        <v>19.78662075936888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0.485714286</v>
      </c>
      <c r="G411" s="13">
        <f t="shared" si="72"/>
        <v>0</v>
      </c>
      <c r="H411" s="13">
        <f t="shared" si="73"/>
        <v>0.485714286</v>
      </c>
      <c r="I411" s="16">
        <f t="shared" si="80"/>
        <v>0.48616239916445159</v>
      </c>
      <c r="J411" s="13">
        <f t="shared" si="74"/>
        <v>0.48615720340137664</v>
      </c>
      <c r="K411" s="13">
        <f t="shared" si="75"/>
        <v>5.195763074949955E-6</v>
      </c>
      <c r="L411" s="13">
        <f t="shared" si="76"/>
        <v>0</v>
      </c>
      <c r="M411" s="13">
        <f t="shared" si="81"/>
        <v>0.29833240405050498</v>
      </c>
      <c r="N411" s="13">
        <f t="shared" si="77"/>
        <v>0.1849660905113131</v>
      </c>
      <c r="O411" s="13">
        <f t="shared" si="78"/>
        <v>0.1849660905113131</v>
      </c>
      <c r="P411" s="1"/>
      <c r="Q411">
        <v>23.179674833208718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4.5071428569999998</v>
      </c>
      <c r="G412" s="13">
        <f t="shared" si="72"/>
        <v>0</v>
      </c>
      <c r="H412" s="13">
        <f t="shared" si="73"/>
        <v>4.5071428569999998</v>
      </c>
      <c r="I412" s="16">
        <f t="shared" si="80"/>
        <v>4.5071480527630747</v>
      </c>
      <c r="J412" s="13">
        <f t="shared" si="74"/>
        <v>4.5029942723461183</v>
      </c>
      <c r="K412" s="13">
        <f t="shared" si="75"/>
        <v>4.1537804169564652E-3</v>
      </c>
      <c r="L412" s="13">
        <f t="shared" si="76"/>
        <v>0</v>
      </c>
      <c r="M412" s="13">
        <f t="shared" si="81"/>
        <v>0.11336631353919188</v>
      </c>
      <c r="N412" s="13">
        <f t="shared" si="77"/>
        <v>7.0287114394298966E-2</v>
      </c>
      <c r="O412" s="13">
        <f t="shared" si="78"/>
        <v>7.0287114394298966E-2</v>
      </c>
      <c r="P412" s="1"/>
      <c r="Q412">
        <v>23.146485352716539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4.2428571430000002</v>
      </c>
      <c r="G413" s="13">
        <f t="shared" si="72"/>
        <v>0</v>
      </c>
      <c r="H413" s="13">
        <f t="shared" si="73"/>
        <v>4.2428571430000002</v>
      </c>
      <c r="I413" s="16">
        <f t="shared" si="80"/>
        <v>4.2470109234169566</v>
      </c>
      <c r="J413" s="13">
        <f t="shared" si="74"/>
        <v>4.243650845229582</v>
      </c>
      <c r="K413" s="13">
        <f t="shared" si="75"/>
        <v>3.3600781873746044E-3</v>
      </c>
      <c r="L413" s="13">
        <f t="shared" si="76"/>
        <v>0</v>
      </c>
      <c r="M413" s="13">
        <f t="shared" si="81"/>
        <v>4.3079199144892916E-2</v>
      </c>
      <c r="N413" s="13">
        <f t="shared" si="77"/>
        <v>2.6709103469833607E-2</v>
      </c>
      <c r="O413" s="13">
        <f t="shared" si="78"/>
        <v>2.6709103469833607E-2</v>
      </c>
      <c r="P413" s="1"/>
      <c r="Q413">
        <v>23.387736000000011</v>
      </c>
    </row>
    <row r="414" spans="1:18" x14ac:dyDescent="0.2">
      <c r="A414" s="14">
        <f t="shared" si="79"/>
        <v>34578</v>
      </c>
      <c r="B414" s="1">
        <v>9</v>
      </c>
      <c r="F414" s="34">
        <v>0.21428571399999999</v>
      </c>
      <c r="G414" s="13">
        <f t="shared" si="72"/>
        <v>0</v>
      </c>
      <c r="H414" s="13">
        <f t="shared" si="73"/>
        <v>0.21428571399999999</v>
      </c>
      <c r="I414" s="16">
        <f t="shared" si="80"/>
        <v>0.21764579218737459</v>
      </c>
      <c r="J414" s="13">
        <f t="shared" si="74"/>
        <v>0.21764532937786862</v>
      </c>
      <c r="K414" s="13">
        <f t="shared" si="75"/>
        <v>4.6280950596888637E-7</v>
      </c>
      <c r="L414" s="13">
        <f t="shared" si="76"/>
        <v>0</v>
      </c>
      <c r="M414" s="13">
        <f t="shared" si="81"/>
        <v>1.6370095675059308E-2</v>
      </c>
      <c r="N414" s="13">
        <f t="shared" si="77"/>
        <v>1.0149459318536771E-2</v>
      </c>
      <c r="O414" s="13">
        <f t="shared" si="78"/>
        <v>1.0149459318536771E-2</v>
      </c>
      <c r="P414" s="1"/>
      <c r="Q414">
        <v>23.231426655824961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29.557142859999999</v>
      </c>
      <c r="G415" s="13">
        <f t="shared" si="72"/>
        <v>0.24982940536697268</v>
      </c>
      <c r="H415" s="13">
        <f t="shared" si="73"/>
        <v>29.307313454633025</v>
      </c>
      <c r="I415" s="16">
        <f t="shared" si="80"/>
        <v>29.307313917442531</v>
      </c>
      <c r="J415" s="13">
        <f t="shared" si="74"/>
        <v>27.369656095574154</v>
      </c>
      <c r="K415" s="13">
        <f t="shared" si="75"/>
        <v>1.9376578218683775</v>
      </c>
      <c r="L415" s="13">
        <f t="shared" si="76"/>
        <v>0</v>
      </c>
      <c r="M415" s="13">
        <f t="shared" si="81"/>
        <v>6.2206363565225371E-3</v>
      </c>
      <c r="N415" s="13">
        <f t="shared" si="77"/>
        <v>3.8567945410439728E-3</v>
      </c>
      <c r="O415" s="13">
        <f t="shared" si="78"/>
        <v>0.25368619990801666</v>
      </c>
      <c r="P415" s="1"/>
      <c r="Q415">
        <v>18.68716436874006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60.34285714</v>
      </c>
      <c r="G416" s="13">
        <f t="shared" si="72"/>
        <v>3.6917586060798833</v>
      </c>
      <c r="H416" s="13">
        <f t="shared" si="73"/>
        <v>56.65109853392012</v>
      </c>
      <c r="I416" s="16">
        <f t="shared" si="80"/>
        <v>58.588756355788497</v>
      </c>
      <c r="J416" s="13">
        <f t="shared" si="74"/>
        <v>40.992350095487907</v>
      </c>
      <c r="K416" s="13">
        <f t="shared" si="75"/>
        <v>17.59640626030059</v>
      </c>
      <c r="L416" s="13">
        <f t="shared" si="76"/>
        <v>6.5020097432960933</v>
      </c>
      <c r="M416" s="13">
        <f t="shared" si="81"/>
        <v>6.5043735851115718</v>
      </c>
      <c r="N416" s="13">
        <f t="shared" si="77"/>
        <v>4.0327116227691748</v>
      </c>
      <c r="O416" s="13">
        <f t="shared" si="78"/>
        <v>7.7244702288490581</v>
      </c>
      <c r="Q416">
        <v>14.58286879788683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22.35</v>
      </c>
      <c r="G417" s="13">
        <f t="shared" si="72"/>
        <v>0</v>
      </c>
      <c r="H417" s="13">
        <f t="shared" si="73"/>
        <v>22.35</v>
      </c>
      <c r="I417" s="16">
        <f t="shared" si="80"/>
        <v>33.444396517004499</v>
      </c>
      <c r="J417" s="13">
        <f t="shared" si="74"/>
        <v>28.521291918018818</v>
      </c>
      <c r="K417" s="13">
        <f t="shared" si="75"/>
        <v>4.923104598985681</v>
      </c>
      <c r="L417" s="13">
        <f t="shared" si="76"/>
        <v>0</v>
      </c>
      <c r="M417" s="13">
        <f t="shared" si="81"/>
        <v>2.471661962342397</v>
      </c>
      <c r="N417" s="13">
        <f t="shared" si="77"/>
        <v>1.5324304166522862</v>
      </c>
      <c r="O417" s="13">
        <f t="shared" si="78"/>
        <v>1.5324304166522862</v>
      </c>
      <c r="Q417">
        <v>13.87045980468174</v>
      </c>
    </row>
    <row r="418" spans="1:17" x14ac:dyDescent="0.2">
      <c r="A418" s="14">
        <f t="shared" si="79"/>
        <v>34700</v>
      </c>
      <c r="B418" s="1">
        <v>1</v>
      </c>
      <c r="F418" s="34">
        <v>0.85</v>
      </c>
      <c r="G418" s="13">
        <f t="shared" si="72"/>
        <v>0</v>
      </c>
      <c r="H418" s="13">
        <f t="shared" si="73"/>
        <v>0.85</v>
      </c>
      <c r="I418" s="16">
        <f t="shared" si="80"/>
        <v>5.7731045989856806</v>
      </c>
      <c r="J418" s="13">
        <f t="shared" si="74"/>
        <v>5.7255010194869644</v>
      </c>
      <c r="K418" s="13">
        <f t="shared" si="75"/>
        <v>4.7603579498716186E-2</v>
      </c>
      <c r="L418" s="13">
        <f t="shared" si="76"/>
        <v>0</v>
      </c>
      <c r="M418" s="13">
        <f t="shared" si="81"/>
        <v>0.9392315456901108</v>
      </c>
      <c r="N418" s="13">
        <f t="shared" si="77"/>
        <v>0.58232355832786864</v>
      </c>
      <c r="O418" s="13">
        <f t="shared" si="78"/>
        <v>0.58232355832786864</v>
      </c>
      <c r="Q418">
        <v>10.923012593548391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49.642857139999997</v>
      </c>
      <c r="G419" s="13">
        <f t="shared" si="72"/>
        <v>2.49546859595808</v>
      </c>
      <c r="H419" s="13">
        <f t="shared" si="73"/>
        <v>47.147388544041917</v>
      </c>
      <c r="I419" s="16">
        <f t="shared" si="80"/>
        <v>47.194992123540629</v>
      </c>
      <c r="J419" s="13">
        <f t="shared" si="74"/>
        <v>32.767809987430859</v>
      </c>
      <c r="K419" s="13">
        <f t="shared" si="75"/>
        <v>14.427182136109771</v>
      </c>
      <c r="L419" s="13">
        <f t="shared" si="76"/>
        <v>3.3094830023545789</v>
      </c>
      <c r="M419" s="13">
        <f t="shared" si="81"/>
        <v>3.6663909897168216</v>
      </c>
      <c r="N419" s="13">
        <f t="shared" si="77"/>
        <v>2.2731624136244295</v>
      </c>
      <c r="O419" s="13">
        <f t="shared" si="78"/>
        <v>4.76863100958251</v>
      </c>
      <c r="Q419">
        <v>11.20453027808666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36.335714289999999</v>
      </c>
      <c r="G420" s="13">
        <f t="shared" si="72"/>
        <v>1.0076927029937079</v>
      </c>
      <c r="H420" s="13">
        <f t="shared" si="73"/>
        <v>35.32802158700629</v>
      </c>
      <c r="I420" s="16">
        <f t="shared" si="80"/>
        <v>46.445720720761486</v>
      </c>
      <c r="J420" s="13">
        <f t="shared" si="74"/>
        <v>36.183234121479195</v>
      </c>
      <c r="K420" s="13">
        <f t="shared" si="75"/>
        <v>10.26248659928229</v>
      </c>
      <c r="L420" s="13">
        <f t="shared" si="76"/>
        <v>0</v>
      </c>
      <c r="M420" s="13">
        <f t="shared" si="81"/>
        <v>1.3932285760923921</v>
      </c>
      <c r="N420" s="13">
        <f t="shared" si="77"/>
        <v>0.86380171717728316</v>
      </c>
      <c r="O420" s="13">
        <f t="shared" si="78"/>
        <v>1.8714944201709911</v>
      </c>
      <c r="Q420">
        <v>14.66722454695855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103.4285714</v>
      </c>
      <c r="G421" s="13">
        <f t="shared" si="72"/>
        <v>8.5088623021733909</v>
      </c>
      <c r="H421" s="13">
        <f t="shared" si="73"/>
        <v>94.919709097826598</v>
      </c>
      <c r="I421" s="16">
        <f t="shared" si="80"/>
        <v>105.18219569710888</v>
      </c>
      <c r="J421" s="13">
        <f t="shared" si="74"/>
        <v>54.124368978340271</v>
      </c>
      <c r="K421" s="13">
        <f t="shared" si="75"/>
        <v>51.057826718768609</v>
      </c>
      <c r="L421" s="13">
        <f t="shared" si="76"/>
        <v>40.209464759852253</v>
      </c>
      <c r="M421" s="13">
        <f t="shared" si="81"/>
        <v>40.738891618767362</v>
      </c>
      <c r="N421" s="13">
        <f t="shared" si="77"/>
        <v>25.258112803635765</v>
      </c>
      <c r="O421" s="13">
        <f t="shared" si="78"/>
        <v>33.766975105809152</v>
      </c>
      <c r="Q421">
        <v>15.951899859822349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4.414285714</v>
      </c>
      <c r="G422" s="13">
        <f t="shared" si="72"/>
        <v>0</v>
      </c>
      <c r="H422" s="13">
        <f t="shared" si="73"/>
        <v>4.414285714</v>
      </c>
      <c r="I422" s="16">
        <f t="shared" si="80"/>
        <v>15.262647672916358</v>
      </c>
      <c r="J422" s="13">
        <f t="shared" si="74"/>
        <v>14.881202539005351</v>
      </c>
      <c r="K422" s="13">
        <f t="shared" si="75"/>
        <v>0.38144513391100787</v>
      </c>
      <c r="L422" s="13">
        <f t="shared" si="76"/>
        <v>0</v>
      </c>
      <c r="M422" s="13">
        <f t="shared" si="81"/>
        <v>15.480778815131597</v>
      </c>
      <c r="N422" s="13">
        <f t="shared" si="77"/>
        <v>9.5980828653815902</v>
      </c>
      <c r="O422" s="13">
        <f t="shared" si="78"/>
        <v>9.5980828653815902</v>
      </c>
      <c r="Q422">
        <v>16.796907152657749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20.35714286</v>
      </c>
      <c r="G423" s="13">
        <f t="shared" si="72"/>
        <v>0</v>
      </c>
      <c r="H423" s="13">
        <f t="shared" si="73"/>
        <v>20.35714286</v>
      </c>
      <c r="I423" s="16">
        <f t="shared" si="80"/>
        <v>20.738587993911008</v>
      </c>
      <c r="J423" s="13">
        <f t="shared" si="74"/>
        <v>20.255201168482468</v>
      </c>
      <c r="K423" s="13">
        <f t="shared" si="75"/>
        <v>0.48338682542853917</v>
      </c>
      <c r="L423" s="13">
        <f t="shared" si="76"/>
        <v>0</v>
      </c>
      <c r="M423" s="13">
        <f t="shared" si="81"/>
        <v>5.8826959497500066</v>
      </c>
      <c r="N423" s="13">
        <f t="shared" si="77"/>
        <v>3.647271488845004</v>
      </c>
      <c r="O423" s="13">
        <f t="shared" si="78"/>
        <v>3.647271488845004</v>
      </c>
      <c r="Q423">
        <v>21.64395777376081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16.45</v>
      </c>
      <c r="G424" s="13">
        <f t="shared" si="72"/>
        <v>0</v>
      </c>
      <c r="H424" s="13">
        <f t="shared" si="73"/>
        <v>16.45</v>
      </c>
      <c r="I424" s="16">
        <f t="shared" si="80"/>
        <v>16.933386825428538</v>
      </c>
      <c r="J424" s="13">
        <f t="shared" si="74"/>
        <v>16.753053863495648</v>
      </c>
      <c r="K424" s="13">
        <f t="shared" si="75"/>
        <v>0.18033296193289061</v>
      </c>
      <c r="L424" s="13">
        <f t="shared" si="76"/>
        <v>0</v>
      </c>
      <c r="M424" s="13">
        <f t="shared" si="81"/>
        <v>2.2354244609050027</v>
      </c>
      <c r="N424" s="13">
        <f t="shared" si="77"/>
        <v>1.3859631657611016</v>
      </c>
      <c r="O424" s="13">
        <f t="shared" si="78"/>
        <v>1.3859631657611016</v>
      </c>
      <c r="Q424">
        <v>24.469279924575329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22.121428569999999</v>
      </c>
      <c r="G425" s="13">
        <f t="shared" si="72"/>
        <v>0</v>
      </c>
      <c r="H425" s="13">
        <f t="shared" si="73"/>
        <v>22.121428569999999</v>
      </c>
      <c r="I425" s="16">
        <f t="shared" si="80"/>
        <v>22.30176153193289</v>
      </c>
      <c r="J425" s="13">
        <f t="shared" si="74"/>
        <v>21.85483872391621</v>
      </c>
      <c r="K425" s="13">
        <f t="shared" si="75"/>
        <v>0.44692280801668005</v>
      </c>
      <c r="L425" s="13">
        <f t="shared" si="76"/>
        <v>0</v>
      </c>
      <c r="M425" s="13">
        <f t="shared" si="81"/>
        <v>0.84946129514390112</v>
      </c>
      <c r="N425" s="13">
        <f t="shared" si="77"/>
        <v>0.52666600298921873</v>
      </c>
      <c r="O425" s="13">
        <f t="shared" si="78"/>
        <v>0.52666600298921873</v>
      </c>
      <c r="Q425">
        <v>23.784694000000009</v>
      </c>
    </row>
    <row r="426" spans="1:17" x14ac:dyDescent="0.2">
      <c r="A426" s="14">
        <f t="shared" si="79"/>
        <v>34943</v>
      </c>
      <c r="B426" s="1">
        <v>9</v>
      </c>
      <c r="F426" s="34">
        <v>2.9428571429999999</v>
      </c>
      <c r="G426" s="13">
        <f t="shared" si="72"/>
        <v>0</v>
      </c>
      <c r="H426" s="13">
        <f t="shared" si="73"/>
        <v>2.9428571429999999</v>
      </c>
      <c r="I426" s="16">
        <f t="shared" si="80"/>
        <v>3.3897799510166799</v>
      </c>
      <c r="J426" s="13">
        <f t="shared" si="74"/>
        <v>3.3877723421220574</v>
      </c>
      <c r="K426" s="13">
        <f t="shared" si="75"/>
        <v>2.0076088946225923E-3</v>
      </c>
      <c r="L426" s="13">
        <f t="shared" si="76"/>
        <v>0</v>
      </c>
      <c r="M426" s="13">
        <f t="shared" si="81"/>
        <v>0.32279529215468239</v>
      </c>
      <c r="N426" s="13">
        <f t="shared" si="77"/>
        <v>0.20013308113590308</v>
      </c>
      <c r="O426" s="13">
        <f t="shared" si="78"/>
        <v>0.20013308113590308</v>
      </c>
      <c r="Q426">
        <v>22.243975599068669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4.0285714290000003</v>
      </c>
      <c r="G427" s="13">
        <f t="shared" si="72"/>
        <v>0</v>
      </c>
      <c r="H427" s="13">
        <f t="shared" si="73"/>
        <v>4.0285714290000003</v>
      </c>
      <c r="I427" s="16">
        <f t="shared" si="80"/>
        <v>4.0305790378946229</v>
      </c>
      <c r="J427" s="13">
        <f t="shared" si="74"/>
        <v>4.0268660148035078</v>
      </c>
      <c r="K427" s="13">
        <f t="shared" si="75"/>
        <v>3.7130230911150974E-3</v>
      </c>
      <c r="L427" s="13">
        <f t="shared" si="76"/>
        <v>0</v>
      </c>
      <c r="M427" s="13">
        <f t="shared" si="81"/>
        <v>0.1226622110187793</v>
      </c>
      <c r="N427" s="13">
        <f t="shared" si="77"/>
        <v>7.6050570831643169E-2</v>
      </c>
      <c r="O427" s="13">
        <f t="shared" si="78"/>
        <v>7.6050570831643169E-2</v>
      </c>
      <c r="Q427">
        <v>21.564557684692399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45.928571429999998</v>
      </c>
      <c r="G428" s="13">
        <f t="shared" si="72"/>
        <v>2.0802010361813354</v>
      </c>
      <c r="H428" s="13">
        <f t="shared" si="73"/>
        <v>43.848370393818662</v>
      </c>
      <c r="I428" s="16">
        <f t="shared" si="80"/>
        <v>43.852083416909778</v>
      </c>
      <c r="J428" s="13">
        <f t="shared" si="74"/>
        <v>37.144450900089431</v>
      </c>
      <c r="K428" s="13">
        <f t="shared" si="75"/>
        <v>6.7076325168203468</v>
      </c>
      <c r="L428" s="13">
        <f t="shared" si="76"/>
        <v>0</v>
      </c>
      <c r="M428" s="13">
        <f t="shared" si="81"/>
        <v>4.6611640187136136E-2</v>
      </c>
      <c r="N428" s="13">
        <f t="shared" si="77"/>
        <v>2.8899216916024404E-2</v>
      </c>
      <c r="O428" s="13">
        <f t="shared" si="78"/>
        <v>2.1091002530973597</v>
      </c>
      <c r="Q428">
        <v>17.398798237056941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49.2</v>
      </c>
      <c r="G429" s="13">
        <f t="shared" si="72"/>
        <v>2.4459559256316217</v>
      </c>
      <c r="H429" s="13">
        <f t="shared" si="73"/>
        <v>46.75404407436838</v>
      </c>
      <c r="I429" s="16">
        <f t="shared" si="80"/>
        <v>53.461676591188727</v>
      </c>
      <c r="J429" s="13">
        <f t="shared" si="74"/>
        <v>33.917064532485846</v>
      </c>
      <c r="K429" s="13">
        <f t="shared" si="75"/>
        <v>19.544612058702882</v>
      </c>
      <c r="L429" s="13">
        <f t="shared" si="76"/>
        <v>8.4645402758581199</v>
      </c>
      <c r="M429" s="13">
        <f t="shared" si="81"/>
        <v>8.4822526991292317</v>
      </c>
      <c r="N429" s="13">
        <f t="shared" si="77"/>
        <v>5.2589966734601239</v>
      </c>
      <c r="O429" s="13">
        <f t="shared" si="78"/>
        <v>7.7049525990917456</v>
      </c>
      <c r="Q429">
        <v>10.65422680130078</v>
      </c>
    </row>
    <row r="430" spans="1:17" x14ac:dyDescent="0.2">
      <c r="A430" s="14">
        <f t="shared" si="79"/>
        <v>35065</v>
      </c>
      <c r="B430" s="1">
        <v>1</v>
      </c>
      <c r="F430" s="34">
        <v>25.67142857</v>
      </c>
      <c r="G430" s="13">
        <f t="shared" si="72"/>
        <v>0</v>
      </c>
      <c r="H430" s="13">
        <f t="shared" si="73"/>
        <v>25.67142857</v>
      </c>
      <c r="I430" s="16">
        <f t="shared" si="80"/>
        <v>36.751500352844765</v>
      </c>
      <c r="J430" s="13">
        <f t="shared" si="74"/>
        <v>27.353711940578957</v>
      </c>
      <c r="K430" s="13">
        <f t="shared" si="75"/>
        <v>9.3977884122658075</v>
      </c>
      <c r="L430" s="13">
        <f t="shared" si="76"/>
        <v>0</v>
      </c>
      <c r="M430" s="13">
        <f t="shared" si="81"/>
        <v>3.2232560256691078</v>
      </c>
      <c r="N430" s="13">
        <f t="shared" si="77"/>
        <v>1.9984187359148469</v>
      </c>
      <c r="O430" s="13">
        <f t="shared" si="78"/>
        <v>1.9984187359148469</v>
      </c>
      <c r="Q430">
        <v>9.6223435935483881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55.614285709999997</v>
      </c>
      <c r="G431" s="13">
        <f t="shared" si="72"/>
        <v>3.1630910580559237</v>
      </c>
      <c r="H431" s="13">
        <f t="shared" si="73"/>
        <v>52.451194651944071</v>
      </c>
      <c r="I431" s="16">
        <f t="shared" si="80"/>
        <v>61.848983064209875</v>
      </c>
      <c r="J431" s="13">
        <f t="shared" si="74"/>
        <v>40.933344020830546</v>
      </c>
      <c r="K431" s="13">
        <f t="shared" si="75"/>
        <v>20.915639043379329</v>
      </c>
      <c r="L431" s="13">
        <f t="shared" si="76"/>
        <v>9.8456481242181777</v>
      </c>
      <c r="M431" s="13">
        <f t="shared" si="81"/>
        <v>11.070485413972438</v>
      </c>
      <c r="N431" s="13">
        <f t="shared" si="77"/>
        <v>6.8637009566629112</v>
      </c>
      <c r="O431" s="13">
        <f t="shared" si="78"/>
        <v>10.026792014718835</v>
      </c>
      <c r="Q431">
        <v>13.86771165513742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40.678571429999998</v>
      </c>
      <c r="G432" s="13">
        <f t="shared" si="72"/>
        <v>1.4932363115888616</v>
      </c>
      <c r="H432" s="13">
        <f t="shared" si="73"/>
        <v>39.185335118411139</v>
      </c>
      <c r="I432" s="16">
        <f t="shared" si="80"/>
        <v>50.255326037572289</v>
      </c>
      <c r="J432" s="13">
        <f t="shared" si="74"/>
        <v>36.749378574567402</v>
      </c>
      <c r="K432" s="13">
        <f t="shared" si="75"/>
        <v>13.505947463004887</v>
      </c>
      <c r="L432" s="13">
        <f t="shared" si="76"/>
        <v>2.3814746907553532</v>
      </c>
      <c r="M432" s="13">
        <f t="shared" si="81"/>
        <v>6.5882591480648811</v>
      </c>
      <c r="N432" s="13">
        <f t="shared" si="77"/>
        <v>4.084720671800226</v>
      </c>
      <c r="O432" s="13">
        <f t="shared" si="78"/>
        <v>5.5779569833890879</v>
      </c>
      <c r="Q432">
        <v>13.67353159518164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4.335714286</v>
      </c>
      <c r="G433" s="13">
        <f t="shared" si="72"/>
        <v>0</v>
      </c>
      <c r="H433" s="13">
        <f t="shared" si="73"/>
        <v>4.335714286</v>
      </c>
      <c r="I433" s="16">
        <f t="shared" si="80"/>
        <v>15.460187058249531</v>
      </c>
      <c r="J433" s="13">
        <f t="shared" si="74"/>
        <v>15.045671598311312</v>
      </c>
      <c r="K433" s="13">
        <f t="shared" si="75"/>
        <v>0.41451545993821881</v>
      </c>
      <c r="L433" s="13">
        <f t="shared" si="76"/>
        <v>0</v>
      </c>
      <c r="M433" s="13">
        <f t="shared" si="81"/>
        <v>2.5035384762646551</v>
      </c>
      <c r="N433" s="13">
        <f t="shared" si="77"/>
        <v>1.5521938552840862</v>
      </c>
      <c r="O433" s="13">
        <f t="shared" si="78"/>
        <v>1.5521938552840862</v>
      </c>
      <c r="Q433">
        <v>16.45992817257078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5.3285714290000001</v>
      </c>
      <c r="G434" s="13">
        <f t="shared" si="72"/>
        <v>0</v>
      </c>
      <c r="H434" s="13">
        <f t="shared" si="73"/>
        <v>5.3285714290000001</v>
      </c>
      <c r="I434" s="16">
        <f t="shared" si="80"/>
        <v>5.7430868889382189</v>
      </c>
      <c r="J434" s="13">
        <f t="shared" si="74"/>
        <v>5.72738748195043</v>
      </c>
      <c r="K434" s="13">
        <f t="shared" si="75"/>
        <v>1.5699406987788933E-2</v>
      </c>
      <c r="L434" s="13">
        <f t="shared" si="76"/>
        <v>0</v>
      </c>
      <c r="M434" s="13">
        <f t="shared" si="81"/>
        <v>0.95134462098056893</v>
      </c>
      <c r="N434" s="13">
        <f t="shared" si="77"/>
        <v>0.58983366500795276</v>
      </c>
      <c r="O434" s="13">
        <f t="shared" si="78"/>
        <v>0.58983366500795276</v>
      </c>
      <c r="Q434">
        <v>18.864993534666951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2.0928571429999998</v>
      </c>
      <c r="G435" s="13">
        <f t="shared" si="72"/>
        <v>0</v>
      </c>
      <c r="H435" s="13">
        <f t="shared" si="73"/>
        <v>2.0928571429999998</v>
      </c>
      <c r="I435" s="16">
        <f t="shared" si="80"/>
        <v>2.1085565499877887</v>
      </c>
      <c r="J435" s="13">
        <f t="shared" si="74"/>
        <v>2.1080918994256219</v>
      </c>
      <c r="K435" s="13">
        <f t="shared" si="75"/>
        <v>4.6465056216682399E-4</v>
      </c>
      <c r="L435" s="13">
        <f t="shared" si="76"/>
        <v>0</v>
      </c>
      <c r="M435" s="13">
        <f t="shared" si="81"/>
        <v>0.36151095597261618</v>
      </c>
      <c r="N435" s="13">
        <f t="shared" si="77"/>
        <v>0.22413679270302203</v>
      </c>
      <c r="O435" s="13">
        <f t="shared" si="78"/>
        <v>0.22413679270302203</v>
      </c>
      <c r="Q435">
        <v>22.525394462074939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0.157142857</v>
      </c>
      <c r="G436" s="13">
        <f t="shared" si="72"/>
        <v>0</v>
      </c>
      <c r="H436" s="13">
        <f t="shared" si="73"/>
        <v>0.157142857</v>
      </c>
      <c r="I436" s="16">
        <f t="shared" si="80"/>
        <v>0.15760750756216682</v>
      </c>
      <c r="J436" s="13">
        <f t="shared" si="74"/>
        <v>0.15760734581618552</v>
      </c>
      <c r="K436" s="13">
        <f t="shared" si="75"/>
        <v>1.6174598130302975E-7</v>
      </c>
      <c r="L436" s="13">
        <f t="shared" si="76"/>
        <v>0</v>
      </c>
      <c r="M436" s="13">
        <f t="shared" si="81"/>
        <v>0.13737416326959415</v>
      </c>
      <c r="N436" s="13">
        <f t="shared" si="77"/>
        <v>8.5171981227148363E-2</v>
      </c>
      <c r="O436" s="13">
        <f t="shared" si="78"/>
        <v>8.5171981227148363E-2</v>
      </c>
      <c r="Q436">
        <v>23.82282494269003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4.9642857139999998</v>
      </c>
      <c r="G437" s="13">
        <f t="shared" si="72"/>
        <v>0</v>
      </c>
      <c r="H437" s="13">
        <f t="shared" si="73"/>
        <v>4.9642857139999998</v>
      </c>
      <c r="I437" s="16">
        <f t="shared" si="80"/>
        <v>4.9642858757459809</v>
      </c>
      <c r="J437" s="13">
        <f t="shared" si="74"/>
        <v>4.9595380300741203</v>
      </c>
      <c r="K437" s="13">
        <f t="shared" si="75"/>
        <v>4.7478456718605955E-3</v>
      </c>
      <c r="L437" s="13">
        <f t="shared" si="76"/>
        <v>0</v>
      </c>
      <c r="M437" s="13">
        <f t="shared" si="81"/>
        <v>5.2202182042445783E-2</v>
      </c>
      <c r="N437" s="13">
        <f t="shared" si="77"/>
        <v>3.2365352866316387E-2</v>
      </c>
      <c r="O437" s="13">
        <f t="shared" si="78"/>
        <v>3.2365352866316387E-2</v>
      </c>
      <c r="Q437">
        <v>24.259595000000012</v>
      </c>
    </row>
    <row r="438" spans="1:17" x14ac:dyDescent="0.2">
      <c r="A438" s="14">
        <f t="shared" si="79"/>
        <v>35309</v>
      </c>
      <c r="B438" s="1">
        <v>9</v>
      </c>
      <c r="F438" s="34">
        <v>45.692857140000001</v>
      </c>
      <c r="G438" s="13">
        <f t="shared" si="72"/>
        <v>2.0538475174551718</v>
      </c>
      <c r="H438" s="13">
        <f t="shared" si="73"/>
        <v>43.639009622544826</v>
      </c>
      <c r="I438" s="16">
        <f t="shared" si="80"/>
        <v>43.643757468216684</v>
      </c>
      <c r="J438" s="13">
        <f t="shared" si="74"/>
        <v>39.228203580502537</v>
      </c>
      <c r="K438" s="13">
        <f t="shared" si="75"/>
        <v>4.4155538877141467</v>
      </c>
      <c r="L438" s="13">
        <f t="shared" si="76"/>
        <v>0</v>
      </c>
      <c r="M438" s="13">
        <f t="shared" si="81"/>
        <v>1.9836829176129396E-2</v>
      </c>
      <c r="N438" s="13">
        <f t="shared" si="77"/>
        <v>1.2298834089200225E-2</v>
      </c>
      <c r="O438" s="13">
        <f t="shared" si="78"/>
        <v>2.0661463515443721</v>
      </c>
      <c r="Q438">
        <v>20.89567181367098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73.978571430000002</v>
      </c>
      <c r="G439" s="13">
        <f t="shared" si="72"/>
        <v>5.2162697075754094</v>
      </c>
      <c r="H439" s="13">
        <f t="shared" si="73"/>
        <v>68.762301722424596</v>
      </c>
      <c r="I439" s="16">
        <f t="shared" si="80"/>
        <v>73.177855610138749</v>
      </c>
      <c r="J439" s="13">
        <f t="shared" si="74"/>
        <v>49.8207017727444</v>
      </c>
      <c r="K439" s="13">
        <f t="shared" si="75"/>
        <v>23.35715383739435</v>
      </c>
      <c r="L439" s="13">
        <f t="shared" si="76"/>
        <v>12.305114846309793</v>
      </c>
      <c r="M439" s="13">
        <f t="shared" si="81"/>
        <v>12.312652841396723</v>
      </c>
      <c r="N439" s="13">
        <f t="shared" si="77"/>
        <v>7.6338447616659684</v>
      </c>
      <c r="O439" s="13">
        <f t="shared" si="78"/>
        <v>12.850114469241378</v>
      </c>
      <c r="Q439">
        <v>17.015330662520249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87.671428570000003</v>
      </c>
      <c r="G440" s="13">
        <f t="shared" si="72"/>
        <v>6.7471695399685885</v>
      </c>
      <c r="H440" s="13">
        <f t="shared" si="73"/>
        <v>80.924259030031408</v>
      </c>
      <c r="I440" s="16">
        <f t="shared" si="80"/>
        <v>91.976298021115966</v>
      </c>
      <c r="J440" s="13">
        <f t="shared" si="74"/>
        <v>49.658917131762863</v>
      </c>
      <c r="K440" s="13">
        <f t="shared" si="75"/>
        <v>42.317380889353103</v>
      </c>
      <c r="L440" s="13">
        <f t="shared" si="76"/>
        <v>31.404752330344181</v>
      </c>
      <c r="M440" s="13">
        <f t="shared" si="81"/>
        <v>36.083560410074938</v>
      </c>
      <c r="N440" s="13">
        <f t="shared" si="77"/>
        <v>22.371807454246461</v>
      </c>
      <c r="O440" s="13">
        <f t="shared" si="78"/>
        <v>29.11897699421505</v>
      </c>
      <c r="Q440">
        <v>14.98400464470182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118.05</v>
      </c>
      <c r="G441" s="13">
        <f t="shared" si="72"/>
        <v>10.143579028144346</v>
      </c>
      <c r="H441" s="13">
        <f t="shared" si="73"/>
        <v>107.90642097185565</v>
      </c>
      <c r="I441" s="16">
        <f t="shared" si="80"/>
        <v>118.81904953086458</v>
      </c>
      <c r="J441" s="13">
        <f t="shared" si="74"/>
        <v>50.077430064378539</v>
      </c>
      <c r="K441" s="13">
        <f t="shared" si="75"/>
        <v>68.741619466486043</v>
      </c>
      <c r="L441" s="13">
        <f t="shared" si="76"/>
        <v>58.023282595399024</v>
      </c>
      <c r="M441" s="13">
        <f t="shared" si="81"/>
        <v>71.735035551227497</v>
      </c>
      <c r="N441" s="13">
        <f t="shared" si="77"/>
        <v>44.475722041761045</v>
      </c>
      <c r="O441" s="13">
        <f t="shared" si="78"/>
        <v>54.61930106990539</v>
      </c>
      <c r="Q441">
        <v>14.03081038426628</v>
      </c>
    </row>
    <row r="442" spans="1:17" x14ac:dyDescent="0.2">
      <c r="A442" s="14">
        <f t="shared" si="79"/>
        <v>35431</v>
      </c>
      <c r="B442" s="1">
        <v>1</v>
      </c>
      <c r="F442" s="34">
        <v>16.614285710000001</v>
      </c>
      <c r="G442" s="13">
        <f t="shared" si="72"/>
        <v>0</v>
      </c>
      <c r="H442" s="13">
        <f t="shared" si="73"/>
        <v>16.614285710000001</v>
      </c>
      <c r="I442" s="16">
        <f t="shared" si="80"/>
        <v>27.332622581087023</v>
      </c>
      <c r="J442" s="13">
        <f t="shared" si="74"/>
        <v>23.976997748664512</v>
      </c>
      <c r="K442" s="13">
        <f t="shared" si="75"/>
        <v>3.3556248324225102</v>
      </c>
      <c r="L442" s="13">
        <f t="shared" si="76"/>
        <v>0</v>
      </c>
      <c r="M442" s="13">
        <f t="shared" si="81"/>
        <v>27.259313509466452</v>
      </c>
      <c r="N442" s="13">
        <f t="shared" si="77"/>
        <v>16.900774375869201</v>
      </c>
      <c r="O442" s="13">
        <f t="shared" si="78"/>
        <v>16.900774375869201</v>
      </c>
      <c r="Q442">
        <v>12.568780593548389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24.007142859999998</v>
      </c>
      <c r="G443" s="13">
        <f t="shared" si="72"/>
        <v>0</v>
      </c>
      <c r="H443" s="13">
        <f t="shared" si="73"/>
        <v>24.007142859999998</v>
      </c>
      <c r="I443" s="16">
        <f t="shared" si="80"/>
        <v>27.362767692422509</v>
      </c>
      <c r="J443" s="13">
        <f t="shared" si="74"/>
        <v>24.272134257849427</v>
      </c>
      <c r="K443" s="13">
        <f t="shared" si="75"/>
        <v>3.0906334345730819</v>
      </c>
      <c r="L443" s="13">
        <f t="shared" si="76"/>
        <v>0</v>
      </c>
      <c r="M443" s="13">
        <f t="shared" si="81"/>
        <v>10.358539133597251</v>
      </c>
      <c r="N443" s="13">
        <f t="shared" si="77"/>
        <v>6.4222942628302953</v>
      </c>
      <c r="O443" s="13">
        <f t="shared" si="78"/>
        <v>6.4222942628302953</v>
      </c>
      <c r="Q443">
        <v>13.317994332381881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45.09285714</v>
      </c>
      <c r="G444" s="13">
        <f t="shared" si="72"/>
        <v>1.9867658346446031</v>
      </c>
      <c r="H444" s="13">
        <f t="shared" si="73"/>
        <v>43.106091305355399</v>
      </c>
      <c r="I444" s="16">
        <f t="shared" si="80"/>
        <v>46.196724739928484</v>
      </c>
      <c r="J444" s="13">
        <f t="shared" si="74"/>
        <v>36.396104377195719</v>
      </c>
      <c r="K444" s="13">
        <f t="shared" si="75"/>
        <v>9.800620362732765</v>
      </c>
      <c r="L444" s="13">
        <f t="shared" si="76"/>
        <v>0</v>
      </c>
      <c r="M444" s="13">
        <f t="shared" si="81"/>
        <v>3.9362448707669557</v>
      </c>
      <c r="N444" s="13">
        <f t="shared" si="77"/>
        <v>2.4404718198755124</v>
      </c>
      <c r="O444" s="13">
        <f t="shared" si="78"/>
        <v>4.4272376545201153</v>
      </c>
      <c r="Q444">
        <v>15.00847558793545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39.271428569999998</v>
      </c>
      <c r="G445" s="13">
        <f t="shared" si="72"/>
        <v>1.3359137932494016</v>
      </c>
      <c r="H445" s="13">
        <f t="shared" si="73"/>
        <v>37.935514776750594</v>
      </c>
      <c r="I445" s="16">
        <f t="shared" si="80"/>
        <v>47.736135139483359</v>
      </c>
      <c r="J445" s="13">
        <f t="shared" si="74"/>
        <v>37.152829433314828</v>
      </c>
      <c r="K445" s="13">
        <f t="shared" si="75"/>
        <v>10.583305706168531</v>
      </c>
      <c r="L445" s="13">
        <f t="shared" si="76"/>
        <v>0</v>
      </c>
      <c r="M445" s="13">
        <f t="shared" si="81"/>
        <v>1.4957730508914433</v>
      </c>
      <c r="N445" s="13">
        <f t="shared" si="77"/>
        <v>0.92737929155269483</v>
      </c>
      <c r="O445" s="13">
        <f t="shared" si="78"/>
        <v>2.2632930848020965</v>
      </c>
      <c r="Q445">
        <v>15.026156337901909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41.857142860000003</v>
      </c>
      <c r="G446" s="13">
        <f t="shared" si="72"/>
        <v>1.6250039029836256</v>
      </c>
      <c r="H446" s="13">
        <f t="shared" si="73"/>
        <v>40.232138957016375</v>
      </c>
      <c r="I446" s="16">
        <f t="shared" si="80"/>
        <v>50.815444663184905</v>
      </c>
      <c r="J446" s="13">
        <f t="shared" si="74"/>
        <v>39.439718049647929</v>
      </c>
      <c r="K446" s="13">
        <f t="shared" si="75"/>
        <v>11.375726613536976</v>
      </c>
      <c r="L446" s="13">
        <f t="shared" si="76"/>
        <v>0.23559078998394201</v>
      </c>
      <c r="M446" s="13">
        <f t="shared" si="81"/>
        <v>0.80398454932269048</v>
      </c>
      <c r="N446" s="13">
        <f t="shared" si="77"/>
        <v>0.49847042058006807</v>
      </c>
      <c r="O446" s="13">
        <f t="shared" si="78"/>
        <v>2.1234743235636939</v>
      </c>
      <c r="Q446">
        <v>15.820924996695981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1.3571428569999999</v>
      </c>
      <c r="G447" s="13">
        <f t="shared" si="72"/>
        <v>0</v>
      </c>
      <c r="H447" s="13">
        <f t="shared" si="73"/>
        <v>1.3571428569999999</v>
      </c>
      <c r="I447" s="16">
        <f t="shared" si="80"/>
        <v>12.497278680553034</v>
      </c>
      <c r="J447" s="13">
        <f t="shared" si="74"/>
        <v>12.394316417155311</v>
      </c>
      <c r="K447" s="13">
        <f t="shared" si="75"/>
        <v>0.10296226339772296</v>
      </c>
      <c r="L447" s="13">
        <f t="shared" si="76"/>
        <v>0</v>
      </c>
      <c r="M447" s="13">
        <f t="shared" si="81"/>
        <v>0.3055141287426224</v>
      </c>
      <c r="N447" s="13">
        <f t="shared" si="77"/>
        <v>0.18941875982042589</v>
      </c>
      <c r="O447" s="13">
        <f t="shared" si="78"/>
        <v>0.18941875982042589</v>
      </c>
      <c r="Q447">
        <v>21.998071362636029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6.5357142860000002</v>
      </c>
      <c r="G448" s="13">
        <f t="shared" si="72"/>
        <v>0</v>
      </c>
      <c r="H448" s="13">
        <f t="shared" si="73"/>
        <v>6.5357142860000002</v>
      </c>
      <c r="I448" s="16">
        <f t="shared" si="80"/>
        <v>6.6386765493977231</v>
      </c>
      <c r="J448" s="13">
        <f t="shared" si="74"/>
        <v>6.6277669903367622</v>
      </c>
      <c r="K448" s="13">
        <f t="shared" si="75"/>
        <v>1.0909559060960916E-2</v>
      </c>
      <c r="L448" s="13">
        <f t="shared" si="76"/>
        <v>0</v>
      </c>
      <c r="M448" s="13">
        <f t="shared" si="81"/>
        <v>0.11609536892219652</v>
      </c>
      <c r="N448" s="13">
        <f t="shared" si="77"/>
        <v>7.1979128731761835E-2</v>
      </c>
      <c r="O448" s="13">
        <f t="shared" si="78"/>
        <v>7.1979128731761835E-2</v>
      </c>
      <c r="Q448">
        <v>24.53838600000001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16.5</v>
      </c>
      <c r="G449" s="13">
        <f t="shared" si="72"/>
        <v>0</v>
      </c>
      <c r="H449" s="13">
        <f t="shared" si="73"/>
        <v>16.5</v>
      </c>
      <c r="I449" s="16">
        <f t="shared" si="80"/>
        <v>16.510909559060963</v>
      </c>
      <c r="J449" s="13">
        <f t="shared" si="74"/>
        <v>16.355034528160253</v>
      </c>
      <c r="K449" s="13">
        <f t="shared" si="75"/>
        <v>0.15587503090070953</v>
      </c>
      <c r="L449" s="13">
        <f t="shared" si="76"/>
        <v>0</v>
      </c>
      <c r="M449" s="13">
        <f t="shared" si="81"/>
        <v>4.4116240190434683E-2</v>
      </c>
      <c r="N449" s="13">
        <f t="shared" si="77"/>
        <v>2.7352068918069503E-2</v>
      </c>
      <c r="O449" s="13">
        <f t="shared" si="78"/>
        <v>2.7352068918069503E-2</v>
      </c>
      <c r="Q449">
        <v>24.984134374260059</v>
      </c>
    </row>
    <row r="450" spans="1:17" x14ac:dyDescent="0.2">
      <c r="A450" s="14">
        <f t="shared" si="79"/>
        <v>35674</v>
      </c>
      <c r="B450" s="1">
        <v>9</v>
      </c>
      <c r="F450" s="34">
        <v>9.9928571430000002</v>
      </c>
      <c r="G450" s="13">
        <f t="shared" si="72"/>
        <v>0</v>
      </c>
      <c r="H450" s="13">
        <f t="shared" si="73"/>
        <v>9.9928571430000002</v>
      </c>
      <c r="I450" s="16">
        <f t="shared" si="80"/>
        <v>10.14873217390071</v>
      </c>
      <c r="J450" s="13">
        <f t="shared" si="74"/>
        <v>10.114436965503559</v>
      </c>
      <c r="K450" s="13">
        <f t="shared" si="75"/>
        <v>3.429520839715039E-2</v>
      </c>
      <c r="L450" s="13">
        <f t="shared" si="76"/>
        <v>0</v>
      </c>
      <c r="M450" s="13">
        <f t="shared" si="81"/>
        <v>1.676417127236518E-2</v>
      </c>
      <c r="N450" s="13">
        <f t="shared" si="77"/>
        <v>1.0393786188866412E-2</v>
      </c>
      <c r="O450" s="13">
        <f t="shared" si="78"/>
        <v>1.0393786188866412E-2</v>
      </c>
      <c r="Q450">
        <v>25.438751363566009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2.8214285710000002</v>
      </c>
      <c r="G451" s="13">
        <f t="shared" si="72"/>
        <v>0</v>
      </c>
      <c r="H451" s="13">
        <f t="shared" si="73"/>
        <v>2.8214285710000002</v>
      </c>
      <c r="I451" s="16">
        <f t="shared" si="80"/>
        <v>2.8557237793971506</v>
      </c>
      <c r="J451" s="13">
        <f t="shared" si="74"/>
        <v>2.8543957460666545</v>
      </c>
      <c r="K451" s="13">
        <f t="shared" si="75"/>
        <v>1.3280333304961367E-3</v>
      </c>
      <c r="L451" s="13">
        <f t="shared" si="76"/>
        <v>0</v>
      </c>
      <c r="M451" s="13">
        <f t="shared" si="81"/>
        <v>6.3703850834987679E-3</v>
      </c>
      <c r="N451" s="13">
        <f t="shared" si="77"/>
        <v>3.9496387517692364E-3</v>
      </c>
      <c r="O451" s="13">
        <f t="shared" si="78"/>
        <v>3.9496387517692364E-3</v>
      </c>
      <c r="Q451">
        <v>21.52974176528593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56.021428569999998</v>
      </c>
      <c r="G452" s="13">
        <f t="shared" si="72"/>
        <v>3.2086107717111032</v>
      </c>
      <c r="H452" s="13">
        <f t="shared" si="73"/>
        <v>52.812817798288897</v>
      </c>
      <c r="I452" s="16">
        <f t="shared" si="80"/>
        <v>52.814145831619392</v>
      </c>
      <c r="J452" s="13">
        <f t="shared" si="74"/>
        <v>42.753825333065684</v>
      </c>
      <c r="K452" s="13">
        <f t="shared" si="75"/>
        <v>10.060320498553708</v>
      </c>
      <c r="L452" s="13">
        <f t="shared" si="76"/>
        <v>0</v>
      </c>
      <c r="M452" s="13">
        <f t="shared" si="81"/>
        <v>2.4207463317295315E-3</v>
      </c>
      <c r="N452" s="13">
        <f t="shared" si="77"/>
        <v>1.5008627256723095E-3</v>
      </c>
      <c r="O452" s="13">
        <f t="shared" si="78"/>
        <v>3.2101116344367755</v>
      </c>
      <c r="Q452">
        <v>17.98253761556564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58.114285709999997</v>
      </c>
      <c r="G453" s="13">
        <f t="shared" si="72"/>
        <v>3.4425980697666252</v>
      </c>
      <c r="H453" s="13">
        <f t="shared" si="73"/>
        <v>54.671687640233372</v>
      </c>
      <c r="I453" s="16">
        <f t="shared" si="80"/>
        <v>64.73200813878708</v>
      </c>
      <c r="J453" s="13">
        <f t="shared" si="74"/>
        <v>43.334367730593073</v>
      </c>
      <c r="K453" s="13">
        <f t="shared" si="75"/>
        <v>21.397640408194007</v>
      </c>
      <c r="L453" s="13">
        <f t="shared" si="76"/>
        <v>10.331193540396045</v>
      </c>
      <c r="M453" s="13">
        <f t="shared" si="81"/>
        <v>10.332113424002102</v>
      </c>
      <c r="N453" s="13">
        <f t="shared" si="77"/>
        <v>6.4059103228813035</v>
      </c>
      <c r="O453" s="13">
        <f t="shared" si="78"/>
        <v>9.8485083926479291</v>
      </c>
      <c r="Q453">
        <v>14.821695038463369</v>
      </c>
    </row>
    <row r="454" spans="1:17" x14ac:dyDescent="0.2">
      <c r="A454" s="14">
        <f t="shared" si="79"/>
        <v>35796</v>
      </c>
      <c r="B454" s="1">
        <v>1</v>
      </c>
      <c r="F454" s="34">
        <v>1.65</v>
      </c>
      <c r="G454" s="13">
        <f t="shared" ref="G454:G517" si="86">IF((F454-$J$2)&gt;0,$I$2*(F454-$J$2),0)</f>
        <v>0</v>
      </c>
      <c r="H454" s="13">
        <f t="shared" ref="H454:H517" si="87">F454-G454</f>
        <v>1.65</v>
      </c>
      <c r="I454" s="16">
        <f t="shared" si="80"/>
        <v>12.716446867797961</v>
      </c>
      <c r="J454" s="13">
        <f t="shared" ref="J454:J517" si="88">I454/SQRT(1+(I454/($K$2*(300+(25*Q454)+0.05*(Q454)^3)))^2)</f>
        <v>12.238729957175453</v>
      </c>
      <c r="K454" s="13">
        <f t="shared" ref="K454:K517" si="89">I454-J454</f>
        <v>0.4777169106225081</v>
      </c>
      <c r="L454" s="13">
        <f t="shared" ref="L454:L517" si="90">IF(K454&gt;$N$2,(K454-$N$2)/$L$2,0)</f>
        <v>0</v>
      </c>
      <c r="M454" s="13">
        <f t="shared" si="81"/>
        <v>3.926203101120799</v>
      </c>
      <c r="N454" s="13">
        <f t="shared" ref="N454:N517" si="91">$M$2*M454</f>
        <v>2.4342459226948954</v>
      </c>
      <c r="O454" s="13">
        <f t="shared" ref="O454:O517" si="92">N454+G454</f>
        <v>2.4342459226948954</v>
      </c>
      <c r="Q454">
        <v>11.055033593548391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4.292857143</v>
      </c>
      <c r="G455" s="13">
        <f t="shared" si="86"/>
        <v>0</v>
      </c>
      <c r="H455" s="13">
        <f t="shared" si="87"/>
        <v>4.292857143</v>
      </c>
      <c r="I455" s="16">
        <f t="shared" ref="I455:I518" si="95">H455+K454-L454</f>
        <v>4.7705740536225081</v>
      </c>
      <c r="J455" s="13">
        <f t="shared" si="88"/>
        <v>4.7477086286153494</v>
      </c>
      <c r="K455" s="13">
        <f t="shared" si="89"/>
        <v>2.2865425007158713E-2</v>
      </c>
      <c r="L455" s="13">
        <f t="shared" si="90"/>
        <v>0</v>
      </c>
      <c r="M455" s="13">
        <f t="shared" ref="M455:M518" si="96">L455+M454-N454</f>
        <v>1.4919571784259036</v>
      </c>
      <c r="N455" s="13">
        <f t="shared" si="91"/>
        <v>0.92501345062406026</v>
      </c>
      <c r="O455" s="13">
        <f t="shared" si="92"/>
        <v>0.92501345062406026</v>
      </c>
      <c r="Q455">
        <v>12.15286781925561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4.9071428570000002</v>
      </c>
      <c r="G456" s="13">
        <f t="shared" si="86"/>
        <v>0</v>
      </c>
      <c r="H456" s="13">
        <f t="shared" si="87"/>
        <v>4.9071428570000002</v>
      </c>
      <c r="I456" s="16">
        <f t="shared" si="95"/>
        <v>4.9300082820071589</v>
      </c>
      <c r="J456" s="13">
        <f t="shared" si="88"/>
        <v>4.9128791694659686</v>
      </c>
      <c r="K456" s="13">
        <f t="shared" si="89"/>
        <v>1.7129112541190317E-2</v>
      </c>
      <c r="L456" s="13">
        <f t="shared" si="90"/>
        <v>0</v>
      </c>
      <c r="M456" s="13">
        <f t="shared" si="96"/>
        <v>0.56694372780184332</v>
      </c>
      <c r="N456" s="13">
        <f t="shared" si="91"/>
        <v>0.35150511123714284</v>
      </c>
      <c r="O456" s="13">
        <f t="shared" si="92"/>
        <v>0.35150511123714284</v>
      </c>
      <c r="Q456">
        <v>14.981586470726571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22.728571429999999</v>
      </c>
      <c r="G457" s="13">
        <f t="shared" si="86"/>
        <v>0</v>
      </c>
      <c r="H457" s="13">
        <f t="shared" si="87"/>
        <v>22.728571429999999</v>
      </c>
      <c r="I457" s="16">
        <f t="shared" si="95"/>
        <v>22.74570054254119</v>
      </c>
      <c r="J457" s="13">
        <f t="shared" si="88"/>
        <v>21.727530233455816</v>
      </c>
      <c r="K457" s="13">
        <f t="shared" si="89"/>
        <v>1.0181703090853738</v>
      </c>
      <c r="L457" s="13">
        <f t="shared" si="90"/>
        <v>0</v>
      </c>
      <c r="M457" s="13">
        <f t="shared" si="96"/>
        <v>0.21543861656470048</v>
      </c>
      <c r="N457" s="13">
        <f t="shared" si="91"/>
        <v>0.13357194227011429</v>
      </c>
      <c r="O457" s="13">
        <f t="shared" si="92"/>
        <v>0.13357194227011429</v>
      </c>
      <c r="Q457">
        <v>18.10267005310418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13.59285714</v>
      </c>
      <c r="G458" s="13">
        <f t="shared" si="86"/>
        <v>0</v>
      </c>
      <c r="H458" s="13">
        <f t="shared" si="87"/>
        <v>13.59285714</v>
      </c>
      <c r="I458" s="16">
        <f t="shared" si="95"/>
        <v>14.611027449085373</v>
      </c>
      <c r="J458" s="13">
        <f t="shared" si="88"/>
        <v>14.313916877463518</v>
      </c>
      <c r="K458" s="13">
        <f t="shared" si="89"/>
        <v>0.29711057162185561</v>
      </c>
      <c r="L458" s="13">
        <f t="shared" si="90"/>
        <v>0</v>
      </c>
      <c r="M458" s="13">
        <f t="shared" si="96"/>
        <v>8.1866674294586189E-2</v>
      </c>
      <c r="N458" s="13">
        <f t="shared" si="91"/>
        <v>5.0757338062643438E-2</v>
      </c>
      <c r="O458" s="13">
        <f t="shared" si="92"/>
        <v>5.0757338062643438E-2</v>
      </c>
      <c r="Q458">
        <v>17.69175519753442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32.52857143</v>
      </c>
      <c r="G459" s="13">
        <f t="shared" si="86"/>
        <v>0.58204345341197417</v>
      </c>
      <c r="H459" s="13">
        <f t="shared" si="87"/>
        <v>31.946527976588026</v>
      </c>
      <c r="I459" s="16">
        <f t="shared" si="95"/>
        <v>32.24363854820988</v>
      </c>
      <c r="J459" s="13">
        <f t="shared" si="88"/>
        <v>30.230493111306377</v>
      </c>
      <c r="K459" s="13">
        <f t="shared" si="89"/>
        <v>2.0131454369035033</v>
      </c>
      <c r="L459" s="13">
        <f t="shared" si="90"/>
        <v>0</v>
      </c>
      <c r="M459" s="13">
        <f t="shared" si="96"/>
        <v>3.1109336231942751E-2</v>
      </c>
      <c r="N459" s="13">
        <f t="shared" si="91"/>
        <v>1.9287788463804505E-2</v>
      </c>
      <c r="O459" s="13">
        <f t="shared" si="92"/>
        <v>0.60133124187577869</v>
      </c>
      <c r="Q459">
        <v>20.48188483061621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21.59285714</v>
      </c>
      <c r="G460" s="13">
        <f t="shared" si="86"/>
        <v>0</v>
      </c>
      <c r="H460" s="13">
        <f t="shared" si="87"/>
        <v>21.59285714</v>
      </c>
      <c r="I460" s="16">
        <f t="shared" si="95"/>
        <v>23.606002576903503</v>
      </c>
      <c r="J460" s="13">
        <f t="shared" si="88"/>
        <v>23.08063498669248</v>
      </c>
      <c r="K460" s="13">
        <f t="shared" si="89"/>
        <v>0.52536759021102242</v>
      </c>
      <c r="L460" s="13">
        <f t="shared" si="90"/>
        <v>0</v>
      </c>
      <c r="M460" s="13">
        <f t="shared" si="96"/>
        <v>1.1821547768138246E-2</v>
      </c>
      <c r="N460" s="13">
        <f t="shared" si="91"/>
        <v>7.3293596162457121E-3</v>
      </c>
      <c r="O460" s="13">
        <f t="shared" si="92"/>
        <v>7.3293596162457121E-3</v>
      </c>
      <c r="Q460">
        <v>23.8231205359148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0.485714286</v>
      </c>
      <c r="G461" s="13">
        <f t="shared" si="86"/>
        <v>0</v>
      </c>
      <c r="H461" s="13">
        <f t="shared" si="87"/>
        <v>0.485714286</v>
      </c>
      <c r="I461" s="16">
        <f t="shared" si="95"/>
        <v>1.0110818762110223</v>
      </c>
      <c r="J461" s="13">
        <f t="shared" si="88"/>
        <v>1.0110404874352676</v>
      </c>
      <c r="K461" s="13">
        <f t="shared" si="89"/>
        <v>4.1388775754658269E-5</v>
      </c>
      <c r="L461" s="13">
        <f t="shared" si="90"/>
        <v>0</v>
      </c>
      <c r="M461" s="13">
        <f t="shared" si="96"/>
        <v>4.4921881518925335E-3</v>
      </c>
      <c r="N461" s="13">
        <f t="shared" si="91"/>
        <v>2.7851566541733709E-3</v>
      </c>
      <c r="O461" s="13">
        <f t="shared" si="92"/>
        <v>2.7851566541733709E-3</v>
      </c>
      <c r="Q461">
        <v>24.045625000000008</v>
      </c>
    </row>
    <row r="462" spans="1:17" x14ac:dyDescent="0.2">
      <c r="A462" s="14">
        <f t="shared" si="93"/>
        <v>36039</v>
      </c>
      <c r="B462" s="1">
        <v>9</v>
      </c>
      <c r="F462" s="34">
        <v>10.16428571</v>
      </c>
      <c r="G462" s="13">
        <f t="shared" si="86"/>
        <v>0</v>
      </c>
      <c r="H462" s="13">
        <f t="shared" si="87"/>
        <v>10.16428571</v>
      </c>
      <c r="I462" s="16">
        <f t="shared" si="95"/>
        <v>10.164327098775754</v>
      </c>
      <c r="J462" s="13">
        <f t="shared" si="88"/>
        <v>10.100220163842145</v>
      </c>
      <c r="K462" s="13">
        <f t="shared" si="89"/>
        <v>6.4106934933608528E-2</v>
      </c>
      <c r="L462" s="13">
        <f t="shared" si="90"/>
        <v>0</v>
      </c>
      <c r="M462" s="13">
        <f t="shared" si="96"/>
        <v>1.7070314977191627E-3</v>
      </c>
      <c r="N462" s="13">
        <f t="shared" si="91"/>
        <v>1.0583595285858808E-3</v>
      </c>
      <c r="O462" s="13">
        <f t="shared" si="92"/>
        <v>1.0583595285858808E-3</v>
      </c>
      <c r="Q462">
        <v>20.985610277613851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8.5714286000000001E-2</v>
      </c>
      <c r="G463" s="13">
        <f t="shared" si="86"/>
        <v>0</v>
      </c>
      <c r="H463" s="13">
        <f t="shared" si="87"/>
        <v>8.5714286000000001E-2</v>
      </c>
      <c r="I463" s="16">
        <f t="shared" si="95"/>
        <v>0.14982122093360853</v>
      </c>
      <c r="J463" s="13">
        <f t="shared" si="88"/>
        <v>0.14982099893193626</v>
      </c>
      <c r="K463" s="13">
        <f t="shared" si="89"/>
        <v>2.2200167226760215E-7</v>
      </c>
      <c r="L463" s="13">
        <f t="shared" si="90"/>
        <v>0</v>
      </c>
      <c r="M463" s="13">
        <f t="shared" si="96"/>
        <v>6.4867196913328184E-4</v>
      </c>
      <c r="N463" s="13">
        <f t="shared" si="91"/>
        <v>4.0217662086263476E-4</v>
      </c>
      <c r="O463" s="13">
        <f t="shared" si="92"/>
        <v>4.0217662086263476E-4</v>
      </c>
      <c r="Q463">
        <v>20.500250487572799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0.485714286</v>
      </c>
      <c r="G464" s="13">
        <f t="shared" si="86"/>
        <v>0</v>
      </c>
      <c r="H464" s="13">
        <f t="shared" si="87"/>
        <v>0.485714286</v>
      </c>
      <c r="I464" s="16">
        <f t="shared" si="95"/>
        <v>0.48571450800167226</v>
      </c>
      <c r="J464" s="13">
        <f t="shared" si="88"/>
        <v>0.48570260709943763</v>
      </c>
      <c r="K464" s="13">
        <f t="shared" si="89"/>
        <v>1.1900902234629473E-5</v>
      </c>
      <c r="L464" s="13">
        <f t="shared" si="90"/>
        <v>0</v>
      </c>
      <c r="M464" s="13">
        <f t="shared" si="96"/>
        <v>2.4649534827064708E-4</v>
      </c>
      <c r="N464" s="13">
        <f t="shared" si="91"/>
        <v>1.5282711592780118E-4</v>
      </c>
      <c r="O464" s="13">
        <f t="shared" si="92"/>
        <v>1.5282711592780118E-4</v>
      </c>
      <c r="Q464">
        <v>17.297319718266071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1.5142857139999999</v>
      </c>
      <c r="G465" s="13">
        <f t="shared" si="86"/>
        <v>0</v>
      </c>
      <c r="H465" s="13">
        <f t="shared" si="87"/>
        <v>1.5142857139999999</v>
      </c>
      <c r="I465" s="16">
        <f t="shared" si="95"/>
        <v>1.5142976149022345</v>
      </c>
      <c r="J465" s="13">
        <f t="shared" si="88"/>
        <v>1.5135753362912179</v>
      </c>
      <c r="K465" s="13">
        <f t="shared" si="89"/>
        <v>7.222786110165913E-4</v>
      </c>
      <c r="L465" s="13">
        <f t="shared" si="90"/>
        <v>0</v>
      </c>
      <c r="M465" s="13">
        <f t="shared" si="96"/>
        <v>9.3668232342845902E-5</v>
      </c>
      <c r="N465" s="13">
        <f t="shared" si="91"/>
        <v>5.8074304052564457E-5</v>
      </c>
      <c r="O465" s="13">
        <f t="shared" si="92"/>
        <v>5.8074304052564457E-5</v>
      </c>
      <c r="Q465">
        <v>12.291917211789251</v>
      </c>
    </row>
    <row r="466" spans="1:17" x14ac:dyDescent="0.2">
      <c r="A466" s="14">
        <f t="shared" si="93"/>
        <v>36161</v>
      </c>
      <c r="B466" s="1">
        <v>1</v>
      </c>
      <c r="F466" s="34">
        <v>4.3428571429999998</v>
      </c>
      <c r="G466" s="13">
        <f t="shared" si="86"/>
        <v>0</v>
      </c>
      <c r="H466" s="13">
        <f t="shared" si="87"/>
        <v>4.3428571429999998</v>
      </c>
      <c r="I466" s="16">
        <f t="shared" si="95"/>
        <v>4.3435794216110164</v>
      </c>
      <c r="J466" s="13">
        <f t="shared" si="88"/>
        <v>4.3228937250853363</v>
      </c>
      <c r="K466" s="13">
        <f t="shared" si="89"/>
        <v>2.0685696525680086E-2</v>
      </c>
      <c r="L466" s="13">
        <f t="shared" si="90"/>
        <v>0</v>
      </c>
      <c r="M466" s="13">
        <f t="shared" si="96"/>
        <v>3.5593928290281445E-5</v>
      </c>
      <c r="N466" s="13">
        <f t="shared" si="91"/>
        <v>2.2068235539974497E-5</v>
      </c>
      <c r="O466" s="13">
        <f t="shared" si="92"/>
        <v>2.2068235539974497E-5</v>
      </c>
      <c r="Q466">
        <v>10.812832769976371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42.257142860000002</v>
      </c>
      <c r="G467" s="13">
        <f t="shared" si="86"/>
        <v>1.6697250248573379</v>
      </c>
      <c r="H467" s="13">
        <f t="shared" si="87"/>
        <v>40.587417835142666</v>
      </c>
      <c r="I467" s="16">
        <f t="shared" si="95"/>
        <v>40.608103531668348</v>
      </c>
      <c r="J467" s="13">
        <f t="shared" si="88"/>
        <v>29.686627112457423</v>
      </c>
      <c r="K467" s="13">
        <f t="shared" si="89"/>
        <v>10.921476419210926</v>
      </c>
      <c r="L467" s="13">
        <f t="shared" si="90"/>
        <v>0</v>
      </c>
      <c r="M467" s="13">
        <f t="shared" si="96"/>
        <v>1.3525692750306948E-5</v>
      </c>
      <c r="N467" s="13">
        <f t="shared" si="91"/>
        <v>8.3859295051903074E-6</v>
      </c>
      <c r="O467" s="13">
        <f t="shared" si="92"/>
        <v>1.6697334107868431</v>
      </c>
      <c r="Q467">
        <v>10.528017593548389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16.350000000000001</v>
      </c>
      <c r="G468" s="13">
        <f t="shared" si="86"/>
        <v>0</v>
      </c>
      <c r="H468" s="13">
        <f t="shared" si="87"/>
        <v>16.350000000000001</v>
      </c>
      <c r="I468" s="16">
        <f t="shared" si="95"/>
        <v>27.271476419210927</v>
      </c>
      <c r="J468" s="13">
        <f t="shared" si="88"/>
        <v>24.398558619015265</v>
      </c>
      <c r="K468" s="13">
        <f t="shared" si="89"/>
        <v>2.8729178001956619</v>
      </c>
      <c r="L468" s="13">
        <f t="shared" si="90"/>
        <v>0</v>
      </c>
      <c r="M468" s="13">
        <f t="shared" si="96"/>
        <v>5.1397632451166405E-6</v>
      </c>
      <c r="N468" s="13">
        <f t="shared" si="91"/>
        <v>3.1866532119723173E-6</v>
      </c>
      <c r="O468" s="13">
        <f t="shared" si="92"/>
        <v>3.1866532119723173E-6</v>
      </c>
      <c r="Q468">
        <v>13.87027489621347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82.571428569999995</v>
      </c>
      <c r="G469" s="13">
        <f t="shared" si="86"/>
        <v>6.1769752360787553</v>
      </c>
      <c r="H469" s="13">
        <f t="shared" si="87"/>
        <v>76.394453333921234</v>
      </c>
      <c r="I469" s="16">
        <f t="shared" si="95"/>
        <v>79.2673711341169</v>
      </c>
      <c r="J469" s="13">
        <f t="shared" si="88"/>
        <v>44.715319335862233</v>
      </c>
      <c r="K469" s="13">
        <f t="shared" si="89"/>
        <v>34.552051798254666</v>
      </c>
      <c r="L469" s="13">
        <f t="shared" si="90"/>
        <v>23.582326460771899</v>
      </c>
      <c r="M469" s="13">
        <f t="shared" si="96"/>
        <v>23.582328413881932</v>
      </c>
      <c r="N469" s="13">
        <f t="shared" si="91"/>
        <v>14.621043616606798</v>
      </c>
      <c r="O469" s="13">
        <f t="shared" si="92"/>
        <v>20.798018852685551</v>
      </c>
      <c r="Q469">
        <v>13.748183771263781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8.3285714290000001</v>
      </c>
      <c r="G470" s="13">
        <f t="shared" si="86"/>
        <v>0</v>
      </c>
      <c r="H470" s="13">
        <f t="shared" si="87"/>
        <v>8.3285714290000001</v>
      </c>
      <c r="I470" s="16">
        <f t="shared" si="95"/>
        <v>19.298296766482768</v>
      </c>
      <c r="J470" s="13">
        <f t="shared" si="88"/>
        <v>18.514084977342836</v>
      </c>
      <c r="K470" s="13">
        <f t="shared" si="89"/>
        <v>0.78421178913993117</v>
      </c>
      <c r="L470" s="13">
        <f t="shared" si="90"/>
        <v>0</v>
      </c>
      <c r="M470" s="13">
        <f t="shared" si="96"/>
        <v>8.9612847972751339</v>
      </c>
      <c r="N470" s="13">
        <f t="shared" si="91"/>
        <v>5.5559965743105826</v>
      </c>
      <c r="O470" s="13">
        <f t="shared" si="92"/>
        <v>5.5559965743105826</v>
      </c>
      <c r="Q470">
        <v>16.503298974282401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5.2714285710000004</v>
      </c>
      <c r="G471" s="13">
        <f t="shared" si="86"/>
        <v>0</v>
      </c>
      <c r="H471" s="13">
        <f t="shared" si="87"/>
        <v>5.2714285710000004</v>
      </c>
      <c r="I471" s="16">
        <f t="shared" si="95"/>
        <v>6.0556403601399316</v>
      </c>
      <c r="J471" s="13">
        <f t="shared" si="88"/>
        <v>6.0419457922735536</v>
      </c>
      <c r="K471" s="13">
        <f t="shared" si="89"/>
        <v>1.3694567866378016E-2</v>
      </c>
      <c r="L471" s="13">
        <f t="shared" si="90"/>
        <v>0</v>
      </c>
      <c r="M471" s="13">
        <f t="shared" si="96"/>
        <v>3.4052882229645514</v>
      </c>
      <c r="N471" s="13">
        <f t="shared" si="91"/>
        <v>2.1112786982380216</v>
      </c>
      <c r="O471" s="13">
        <f t="shared" si="92"/>
        <v>2.1112786982380216</v>
      </c>
      <c r="Q471">
        <v>20.9571361506441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24.90714286</v>
      </c>
      <c r="G472" s="13">
        <f t="shared" si="86"/>
        <v>0</v>
      </c>
      <c r="H472" s="13">
        <f t="shared" si="87"/>
        <v>24.90714286</v>
      </c>
      <c r="I472" s="16">
        <f t="shared" si="95"/>
        <v>24.920837427866378</v>
      </c>
      <c r="J472" s="13">
        <f t="shared" si="88"/>
        <v>24.395207482802764</v>
      </c>
      <c r="K472" s="13">
        <f t="shared" si="89"/>
        <v>0.52562994506361349</v>
      </c>
      <c r="L472" s="13">
        <f t="shared" si="90"/>
        <v>0</v>
      </c>
      <c r="M472" s="13">
        <f t="shared" si="96"/>
        <v>1.2940095247265297</v>
      </c>
      <c r="N472" s="13">
        <f t="shared" si="91"/>
        <v>0.80228590533044841</v>
      </c>
      <c r="O472" s="13">
        <f t="shared" si="92"/>
        <v>0.80228590533044841</v>
      </c>
      <c r="Q472">
        <v>24.99643600000001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11.478571430000001</v>
      </c>
      <c r="G473" s="13">
        <f t="shared" si="86"/>
        <v>0</v>
      </c>
      <c r="H473" s="13">
        <f t="shared" si="87"/>
        <v>11.478571430000001</v>
      </c>
      <c r="I473" s="16">
        <f t="shared" si="95"/>
        <v>12.004201375063614</v>
      </c>
      <c r="J473" s="13">
        <f t="shared" si="88"/>
        <v>11.934431536032911</v>
      </c>
      <c r="K473" s="13">
        <f t="shared" si="89"/>
        <v>6.9769839030703551E-2</v>
      </c>
      <c r="L473" s="13">
        <f t="shared" si="90"/>
        <v>0</v>
      </c>
      <c r="M473" s="13">
        <f t="shared" si="96"/>
        <v>0.49172361939608134</v>
      </c>
      <c r="N473" s="13">
        <f t="shared" si="91"/>
        <v>0.3048686440255704</v>
      </c>
      <c r="O473" s="13">
        <f t="shared" si="92"/>
        <v>0.3048686440255704</v>
      </c>
      <c r="Q473">
        <v>23.93188760996637</v>
      </c>
    </row>
    <row r="474" spans="1:17" x14ac:dyDescent="0.2">
      <c r="A474" s="14">
        <f t="shared" si="93"/>
        <v>36404</v>
      </c>
      <c r="B474" s="1">
        <v>9</v>
      </c>
      <c r="F474" s="34">
        <v>4.4714285709999997</v>
      </c>
      <c r="G474" s="13">
        <f t="shared" si="86"/>
        <v>0</v>
      </c>
      <c r="H474" s="13">
        <f t="shared" si="87"/>
        <v>4.4714285709999997</v>
      </c>
      <c r="I474" s="16">
        <f t="shared" si="95"/>
        <v>4.5411984100307032</v>
      </c>
      <c r="J474" s="13">
        <f t="shared" si="88"/>
        <v>4.5353393303679974</v>
      </c>
      <c r="K474" s="13">
        <f t="shared" si="89"/>
        <v>5.8590796627058239E-3</v>
      </c>
      <c r="L474" s="13">
        <f t="shared" si="90"/>
        <v>0</v>
      </c>
      <c r="M474" s="13">
        <f t="shared" si="96"/>
        <v>0.18685497537051093</v>
      </c>
      <c r="N474" s="13">
        <f t="shared" si="91"/>
        <v>0.11585008472971678</v>
      </c>
      <c r="O474" s="13">
        <f t="shared" si="92"/>
        <v>0.11585008472971678</v>
      </c>
      <c r="Q474">
        <v>20.865784723029201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3.8642857140000002</v>
      </c>
      <c r="G475" s="13">
        <f t="shared" si="86"/>
        <v>0</v>
      </c>
      <c r="H475" s="13">
        <f t="shared" si="87"/>
        <v>3.8642857140000002</v>
      </c>
      <c r="I475" s="16">
        <f t="shared" si="95"/>
        <v>3.870144793662706</v>
      </c>
      <c r="J475" s="13">
        <f t="shared" si="88"/>
        <v>3.8663080456161985</v>
      </c>
      <c r="K475" s="13">
        <f t="shared" si="89"/>
        <v>3.8367480465075765E-3</v>
      </c>
      <c r="L475" s="13">
        <f t="shared" si="90"/>
        <v>0</v>
      </c>
      <c r="M475" s="13">
        <f t="shared" si="96"/>
        <v>7.1004890640794155E-2</v>
      </c>
      <c r="N475" s="13">
        <f t="shared" si="91"/>
        <v>4.4023032197292374E-2</v>
      </c>
      <c r="O475" s="13">
        <f t="shared" si="92"/>
        <v>4.4023032197292374E-2</v>
      </c>
      <c r="Q475">
        <v>20.47113823114794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16.22142857</v>
      </c>
      <c r="G476" s="13">
        <f t="shared" si="86"/>
        <v>0</v>
      </c>
      <c r="H476" s="13">
        <f t="shared" si="87"/>
        <v>16.22142857</v>
      </c>
      <c r="I476" s="16">
        <f t="shared" si="95"/>
        <v>16.225265318046507</v>
      </c>
      <c r="J476" s="13">
        <f t="shared" si="88"/>
        <v>15.718840714327809</v>
      </c>
      <c r="K476" s="13">
        <f t="shared" si="89"/>
        <v>0.50642460371869724</v>
      </c>
      <c r="L476" s="13">
        <f t="shared" si="90"/>
        <v>0</v>
      </c>
      <c r="M476" s="13">
        <f t="shared" si="96"/>
        <v>2.6981858443501781E-2</v>
      </c>
      <c r="N476" s="13">
        <f t="shared" si="91"/>
        <v>1.6728752234971105E-2</v>
      </c>
      <c r="O476" s="13">
        <f t="shared" si="92"/>
        <v>1.6728752234971105E-2</v>
      </c>
      <c r="Q476">
        <v>16.016722781400649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37.821428570000002</v>
      </c>
      <c r="G477" s="13">
        <f t="shared" si="86"/>
        <v>1.1737997264571951</v>
      </c>
      <c r="H477" s="13">
        <f t="shared" si="87"/>
        <v>36.647628843542805</v>
      </c>
      <c r="I477" s="16">
        <f t="shared" si="95"/>
        <v>37.154053447261504</v>
      </c>
      <c r="J477" s="13">
        <f t="shared" si="88"/>
        <v>30.031531296723688</v>
      </c>
      <c r="K477" s="13">
        <f t="shared" si="89"/>
        <v>7.1225221505378151</v>
      </c>
      <c r="L477" s="13">
        <f t="shared" si="90"/>
        <v>0</v>
      </c>
      <c r="M477" s="13">
        <f t="shared" si="96"/>
        <v>1.0253106208530677E-2</v>
      </c>
      <c r="N477" s="13">
        <f t="shared" si="91"/>
        <v>6.3569258492890196E-3</v>
      </c>
      <c r="O477" s="13">
        <f t="shared" si="92"/>
        <v>1.1801566523064841</v>
      </c>
      <c r="Q477">
        <v>12.87666506684196</v>
      </c>
    </row>
    <row r="478" spans="1:17" x14ac:dyDescent="0.2">
      <c r="A478" s="14">
        <f t="shared" si="93"/>
        <v>36526</v>
      </c>
      <c r="B478" s="1">
        <v>1</v>
      </c>
      <c r="F478" s="34">
        <v>46.385714290000003</v>
      </c>
      <c r="G478" s="13">
        <f t="shared" si="86"/>
        <v>2.1313108900707292</v>
      </c>
      <c r="H478" s="13">
        <f t="shared" si="87"/>
        <v>44.254403399929274</v>
      </c>
      <c r="I478" s="16">
        <f t="shared" si="95"/>
        <v>51.376925550467092</v>
      </c>
      <c r="J478" s="13">
        <f t="shared" si="88"/>
        <v>35.453651704962468</v>
      </c>
      <c r="K478" s="13">
        <f t="shared" si="89"/>
        <v>15.923273845504625</v>
      </c>
      <c r="L478" s="13">
        <f t="shared" si="90"/>
        <v>4.8165751491946143</v>
      </c>
      <c r="M478" s="13">
        <f t="shared" si="96"/>
        <v>4.8204713295538557</v>
      </c>
      <c r="N478" s="13">
        <f t="shared" si="91"/>
        <v>2.9886922243233904</v>
      </c>
      <c r="O478" s="13">
        <f t="shared" si="92"/>
        <v>5.1200031143941196</v>
      </c>
      <c r="Q478">
        <v>12.284559593548391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64.650000000000006</v>
      </c>
      <c r="G479" s="13">
        <f t="shared" si="86"/>
        <v>4.1733092580037594</v>
      </c>
      <c r="H479" s="13">
        <f t="shared" si="87"/>
        <v>60.476690741996244</v>
      </c>
      <c r="I479" s="16">
        <f t="shared" si="95"/>
        <v>71.583389438306256</v>
      </c>
      <c r="J479" s="13">
        <f t="shared" si="88"/>
        <v>41.612106720839257</v>
      </c>
      <c r="K479" s="13">
        <f t="shared" si="89"/>
        <v>29.971282717466998</v>
      </c>
      <c r="L479" s="13">
        <f t="shared" si="90"/>
        <v>18.967875979701351</v>
      </c>
      <c r="M479" s="13">
        <f t="shared" si="96"/>
        <v>20.799655084931818</v>
      </c>
      <c r="N479" s="13">
        <f t="shared" si="91"/>
        <v>12.895786152657728</v>
      </c>
      <c r="O479" s="13">
        <f t="shared" si="92"/>
        <v>17.069095410661486</v>
      </c>
      <c r="Q479">
        <v>12.914877008758451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49.728571430000002</v>
      </c>
      <c r="G480" s="13">
        <f t="shared" si="86"/>
        <v>2.5050516939816023</v>
      </c>
      <c r="H480" s="13">
        <f t="shared" si="87"/>
        <v>47.223519736018403</v>
      </c>
      <c r="I480" s="16">
        <f t="shared" si="95"/>
        <v>58.226926473784061</v>
      </c>
      <c r="J480" s="13">
        <f t="shared" si="88"/>
        <v>40.564365641472591</v>
      </c>
      <c r="K480" s="13">
        <f t="shared" si="89"/>
        <v>17.66256083231147</v>
      </c>
      <c r="L480" s="13">
        <f t="shared" si="90"/>
        <v>6.5686507355087222</v>
      </c>
      <c r="M480" s="13">
        <f t="shared" si="96"/>
        <v>14.472519667782812</v>
      </c>
      <c r="N480" s="13">
        <f t="shared" si="91"/>
        <v>8.9729621940253441</v>
      </c>
      <c r="O480" s="13">
        <f t="shared" si="92"/>
        <v>11.478013888006947</v>
      </c>
      <c r="Q480">
        <v>14.37260277994698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39.735714289999997</v>
      </c>
      <c r="G481" s="13">
        <f t="shared" si="86"/>
        <v>1.3878222389202621</v>
      </c>
      <c r="H481" s="13">
        <f t="shared" si="87"/>
        <v>38.347892051079732</v>
      </c>
      <c r="I481" s="16">
        <f t="shared" si="95"/>
        <v>49.441802147882484</v>
      </c>
      <c r="J481" s="13">
        <f t="shared" si="88"/>
        <v>37.836075097680869</v>
      </c>
      <c r="K481" s="13">
        <f t="shared" si="89"/>
        <v>11.605727050201615</v>
      </c>
      <c r="L481" s="13">
        <f t="shared" si="90"/>
        <v>0.46728236991206273</v>
      </c>
      <c r="M481" s="13">
        <f t="shared" si="96"/>
        <v>5.9668398436695309</v>
      </c>
      <c r="N481" s="13">
        <f t="shared" si="91"/>
        <v>3.6994407030751093</v>
      </c>
      <c r="O481" s="13">
        <f t="shared" si="92"/>
        <v>5.0872629419953714</v>
      </c>
      <c r="Q481">
        <v>14.93054745990209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4.835714286</v>
      </c>
      <c r="G482" s="13">
        <f t="shared" si="86"/>
        <v>0</v>
      </c>
      <c r="H482" s="13">
        <f t="shared" si="87"/>
        <v>4.835714286</v>
      </c>
      <c r="I482" s="16">
        <f t="shared" si="95"/>
        <v>15.974158966289551</v>
      </c>
      <c r="J482" s="13">
        <f t="shared" si="88"/>
        <v>15.603810670939113</v>
      </c>
      <c r="K482" s="13">
        <f t="shared" si="89"/>
        <v>0.37034829535043734</v>
      </c>
      <c r="L482" s="13">
        <f t="shared" si="90"/>
        <v>0</v>
      </c>
      <c r="M482" s="13">
        <f t="shared" si="96"/>
        <v>2.2673991405944216</v>
      </c>
      <c r="N482" s="13">
        <f t="shared" si="91"/>
        <v>1.4057874671685413</v>
      </c>
      <c r="O482" s="13">
        <f t="shared" si="92"/>
        <v>1.4057874671685413</v>
      </c>
      <c r="Q482">
        <v>17.995189748327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40.9</v>
      </c>
      <c r="G483" s="13">
        <f t="shared" si="86"/>
        <v>1.5179926467520914</v>
      </c>
      <c r="H483" s="13">
        <f t="shared" si="87"/>
        <v>39.382007353247907</v>
      </c>
      <c r="I483" s="16">
        <f t="shared" si="95"/>
        <v>39.752355648598346</v>
      </c>
      <c r="J483" s="13">
        <f t="shared" si="88"/>
        <v>36.602499510553486</v>
      </c>
      <c r="K483" s="13">
        <f t="shared" si="89"/>
        <v>3.1498561380448606</v>
      </c>
      <c r="L483" s="13">
        <f t="shared" si="90"/>
        <v>0</v>
      </c>
      <c r="M483" s="13">
        <f t="shared" si="96"/>
        <v>0.8616116734258803</v>
      </c>
      <c r="N483" s="13">
        <f t="shared" si="91"/>
        <v>0.53419923752404574</v>
      </c>
      <c r="O483" s="13">
        <f t="shared" si="92"/>
        <v>2.0521918842761373</v>
      </c>
      <c r="Q483">
        <v>21.56253163654095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9.8000000000000007</v>
      </c>
      <c r="G484" s="13">
        <f t="shared" si="86"/>
        <v>0</v>
      </c>
      <c r="H484" s="13">
        <f t="shared" si="87"/>
        <v>9.8000000000000007</v>
      </c>
      <c r="I484" s="16">
        <f t="shared" si="95"/>
        <v>12.949856138044861</v>
      </c>
      <c r="J484" s="13">
        <f t="shared" si="88"/>
        <v>12.859290501179112</v>
      </c>
      <c r="K484" s="13">
        <f t="shared" si="89"/>
        <v>9.0565636865749255E-2</v>
      </c>
      <c r="L484" s="13">
        <f t="shared" si="90"/>
        <v>0</v>
      </c>
      <c r="M484" s="13">
        <f t="shared" si="96"/>
        <v>0.32741243590183455</v>
      </c>
      <c r="N484" s="13">
        <f t="shared" si="91"/>
        <v>0.20299571025913743</v>
      </c>
      <c r="O484" s="13">
        <f t="shared" si="92"/>
        <v>0.20299571025913743</v>
      </c>
      <c r="Q484">
        <v>23.680931893441318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6.3928571429999996</v>
      </c>
      <c r="G485" s="13">
        <f t="shared" si="86"/>
        <v>0</v>
      </c>
      <c r="H485" s="13">
        <f t="shared" si="87"/>
        <v>6.3928571429999996</v>
      </c>
      <c r="I485" s="16">
        <f t="shared" si="95"/>
        <v>6.4834227798657489</v>
      </c>
      <c r="J485" s="13">
        <f t="shared" si="88"/>
        <v>6.473265334282913</v>
      </c>
      <c r="K485" s="13">
        <f t="shared" si="89"/>
        <v>1.0157445582835933E-2</v>
      </c>
      <c r="L485" s="13">
        <f t="shared" si="90"/>
        <v>0</v>
      </c>
      <c r="M485" s="13">
        <f t="shared" si="96"/>
        <v>0.12441672564269712</v>
      </c>
      <c r="N485" s="13">
        <f t="shared" si="91"/>
        <v>7.7138369898472212E-2</v>
      </c>
      <c r="O485" s="13">
        <f t="shared" si="92"/>
        <v>7.7138369898472212E-2</v>
      </c>
      <c r="Q485">
        <v>24.542365000000011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31.64285714</v>
      </c>
      <c r="G486" s="13">
        <f t="shared" si="86"/>
        <v>0.48301811164102793</v>
      </c>
      <c r="H486" s="13">
        <f t="shared" si="87"/>
        <v>31.159839028358974</v>
      </c>
      <c r="I486" s="16">
        <f t="shared" si="95"/>
        <v>31.169996473941808</v>
      </c>
      <c r="J486" s="13">
        <f t="shared" si="88"/>
        <v>29.729785574000992</v>
      </c>
      <c r="K486" s="13">
        <f t="shared" si="89"/>
        <v>1.4402108999408156</v>
      </c>
      <c r="L486" s="13">
        <f t="shared" si="90"/>
        <v>0</v>
      </c>
      <c r="M486" s="13">
        <f t="shared" si="96"/>
        <v>4.7278355744224912E-2</v>
      </c>
      <c r="N486" s="13">
        <f t="shared" si="91"/>
        <v>2.9312580561419443E-2</v>
      </c>
      <c r="O486" s="13">
        <f t="shared" si="92"/>
        <v>0.51233069220244731</v>
      </c>
      <c r="Q486">
        <v>22.315720029419261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34.15</v>
      </c>
      <c r="G487" s="13">
        <f t="shared" si="86"/>
        <v>0.76332371513319663</v>
      </c>
      <c r="H487" s="13">
        <f t="shared" si="87"/>
        <v>33.386676284866802</v>
      </c>
      <c r="I487" s="16">
        <f t="shared" si="95"/>
        <v>34.826887184807617</v>
      </c>
      <c r="J487" s="13">
        <f t="shared" si="88"/>
        <v>32.493016393280577</v>
      </c>
      <c r="K487" s="13">
        <f t="shared" si="89"/>
        <v>2.3338707915270405</v>
      </c>
      <c r="L487" s="13">
        <f t="shared" si="90"/>
        <v>0</v>
      </c>
      <c r="M487" s="13">
        <f t="shared" si="96"/>
        <v>1.7965775182805468E-2</v>
      </c>
      <c r="N487" s="13">
        <f t="shared" si="91"/>
        <v>1.1138780613339391E-2</v>
      </c>
      <c r="O487" s="13">
        <f t="shared" si="92"/>
        <v>0.77446249574653603</v>
      </c>
      <c r="Q487">
        <v>21.01834458158698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17.257142859999998</v>
      </c>
      <c r="G488" s="13">
        <f t="shared" si="86"/>
        <v>0</v>
      </c>
      <c r="H488" s="13">
        <f t="shared" si="87"/>
        <v>17.257142859999998</v>
      </c>
      <c r="I488" s="16">
        <f t="shared" si="95"/>
        <v>19.591013651527039</v>
      </c>
      <c r="J488" s="13">
        <f t="shared" si="88"/>
        <v>18.914040723590585</v>
      </c>
      <c r="K488" s="13">
        <f t="shared" si="89"/>
        <v>0.67697292793645403</v>
      </c>
      <c r="L488" s="13">
        <f t="shared" si="90"/>
        <v>0</v>
      </c>
      <c r="M488" s="13">
        <f t="shared" si="96"/>
        <v>6.8269945694660779E-3</v>
      </c>
      <c r="N488" s="13">
        <f t="shared" si="91"/>
        <v>4.2327366330689679E-3</v>
      </c>
      <c r="O488" s="13">
        <f t="shared" si="92"/>
        <v>4.2327366330689679E-3</v>
      </c>
      <c r="Q488">
        <v>17.934745863960629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57.021428569999998</v>
      </c>
      <c r="G489" s="13">
        <f t="shared" si="86"/>
        <v>3.3204135763953837</v>
      </c>
      <c r="H489" s="13">
        <f t="shared" si="87"/>
        <v>53.701014993604616</v>
      </c>
      <c r="I489" s="16">
        <f t="shared" si="95"/>
        <v>54.37798792154107</v>
      </c>
      <c r="J489" s="13">
        <f t="shared" si="88"/>
        <v>35.48225612704946</v>
      </c>
      <c r="K489" s="13">
        <f t="shared" si="89"/>
        <v>18.89573179449161</v>
      </c>
      <c r="L489" s="13">
        <f t="shared" si="90"/>
        <v>7.8108889359761218</v>
      </c>
      <c r="M489" s="13">
        <f t="shared" si="96"/>
        <v>7.8134831939125187</v>
      </c>
      <c r="N489" s="13">
        <f t="shared" si="91"/>
        <v>4.8443595802257615</v>
      </c>
      <c r="O489" s="13">
        <f t="shared" si="92"/>
        <v>8.1647731566211448</v>
      </c>
      <c r="Q489">
        <v>11.619235593548391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99.771428569999998</v>
      </c>
      <c r="G490" s="13">
        <f t="shared" si="86"/>
        <v>8.0999834766483847</v>
      </c>
      <c r="H490" s="13">
        <f t="shared" si="87"/>
        <v>91.671445093351608</v>
      </c>
      <c r="I490" s="16">
        <f t="shared" si="95"/>
        <v>102.75628795186709</v>
      </c>
      <c r="J490" s="13">
        <f t="shared" si="88"/>
        <v>41.895622981032034</v>
      </c>
      <c r="K490" s="13">
        <f t="shared" si="89"/>
        <v>60.86066497083506</v>
      </c>
      <c r="L490" s="13">
        <f t="shared" si="90"/>
        <v>50.084381152783948</v>
      </c>
      <c r="M490" s="13">
        <f t="shared" si="96"/>
        <v>53.053504766470702</v>
      </c>
      <c r="N490" s="13">
        <f t="shared" si="91"/>
        <v>32.893172955211838</v>
      </c>
      <c r="O490" s="13">
        <f t="shared" si="92"/>
        <v>40.993156431860221</v>
      </c>
      <c r="Q490">
        <v>11.31853030018228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33.292857140000002</v>
      </c>
      <c r="G491" s="13">
        <f t="shared" si="86"/>
        <v>0.66749273937009135</v>
      </c>
      <c r="H491" s="13">
        <f t="shared" si="87"/>
        <v>32.625364400629913</v>
      </c>
      <c r="I491" s="16">
        <f t="shared" si="95"/>
        <v>43.401648218681032</v>
      </c>
      <c r="J491" s="13">
        <f t="shared" si="88"/>
        <v>33.76644914238166</v>
      </c>
      <c r="K491" s="13">
        <f t="shared" si="89"/>
        <v>9.6351990762993722</v>
      </c>
      <c r="L491" s="13">
        <f t="shared" si="90"/>
        <v>0</v>
      </c>
      <c r="M491" s="13">
        <f t="shared" si="96"/>
        <v>20.160331811258864</v>
      </c>
      <c r="N491" s="13">
        <f t="shared" si="91"/>
        <v>12.499405722980496</v>
      </c>
      <c r="O491" s="13">
        <f t="shared" si="92"/>
        <v>13.166898462350588</v>
      </c>
      <c r="Q491">
        <v>13.638251535947401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27.492857140000002</v>
      </c>
      <c r="G492" s="13">
        <f t="shared" si="86"/>
        <v>1.9036472201263231E-2</v>
      </c>
      <c r="H492" s="13">
        <f t="shared" si="87"/>
        <v>27.473820667798737</v>
      </c>
      <c r="I492" s="16">
        <f t="shared" si="95"/>
        <v>37.109019744098106</v>
      </c>
      <c r="J492" s="13">
        <f t="shared" si="88"/>
        <v>31.424374133099946</v>
      </c>
      <c r="K492" s="13">
        <f t="shared" si="89"/>
        <v>5.6846456109981602</v>
      </c>
      <c r="L492" s="13">
        <f t="shared" si="90"/>
        <v>0</v>
      </c>
      <c r="M492" s="13">
        <f t="shared" si="96"/>
        <v>7.6609260882783676</v>
      </c>
      <c r="N492" s="13">
        <f t="shared" si="91"/>
        <v>4.7497741747325879</v>
      </c>
      <c r="O492" s="13">
        <f t="shared" si="92"/>
        <v>4.7688106469338507</v>
      </c>
      <c r="Q492">
        <v>15.004347718989321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31.521428570000001</v>
      </c>
      <c r="G493" s="13">
        <f t="shared" si="86"/>
        <v>0.46944205694622654</v>
      </c>
      <c r="H493" s="13">
        <f t="shared" si="87"/>
        <v>31.051986513053773</v>
      </c>
      <c r="I493" s="16">
        <f t="shared" si="95"/>
        <v>36.736632124051937</v>
      </c>
      <c r="J493" s="13">
        <f t="shared" si="88"/>
        <v>31.895055502417456</v>
      </c>
      <c r="K493" s="13">
        <f t="shared" si="89"/>
        <v>4.8415766216344807</v>
      </c>
      <c r="L493" s="13">
        <f t="shared" si="90"/>
        <v>0</v>
      </c>
      <c r="M493" s="13">
        <f t="shared" si="96"/>
        <v>2.9111519135457797</v>
      </c>
      <c r="N493" s="13">
        <f t="shared" si="91"/>
        <v>1.8049141863983835</v>
      </c>
      <c r="O493" s="13">
        <f t="shared" si="92"/>
        <v>2.2743562433446103</v>
      </c>
      <c r="Q493">
        <v>16.21072297271807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5.8571428570000004</v>
      </c>
      <c r="G494" s="13">
        <f t="shared" si="86"/>
        <v>0</v>
      </c>
      <c r="H494" s="13">
        <f t="shared" si="87"/>
        <v>5.8571428570000004</v>
      </c>
      <c r="I494" s="16">
        <f t="shared" si="95"/>
        <v>10.69871947863448</v>
      </c>
      <c r="J494" s="13">
        <f t="shared" si="88"/>
        <v>10.615290565735874</v>
      </c>
      <c r="K494" s="13">
        <f t="shared" si="89"/>
        <v>8.34289128986061E-2</v>
      </c>
      <c r="L494" s="13">
        <f t="shared" si="90"/>
        <v>0</v>
      </c>
      <c r="M494" s="13">
        <f t="shared" si="96"/>
        <v>1.1062377271473962</v>
      </c>
      <c r="N494" s="13">
        <f t="shared" si="91"/>
        <v>0.68586739083138559</v>
      </c>
      <c r="O494" s="13">
        <f t="shared" si="92"/>
        <v>0.68586739083138559</v>
      </c>
      <c r="Q494">
        <v>20.194838447971669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27.321428569999998</v>
      </c>
      <c r="G495" s="13">
        <f t="shared" si="86"/>
        <v>0</v>
      </c>
      <c r="H495" s="13">
        <f t="shared" si="87"/>
        <v>27.321428569999998</v>
      </c>
      <c r="I495" s="16">
        <f t="shared" si="95"/>
        <v>27.404857482898606</v>
      </c>
      <c r="J495" s="13">
        <f t="shared" si="88"/>
        <v>26.162442947989369</v>
      </c>
      <c r="K495" s="13">
        <f t="shared" si="89"/>
        <v>1.242414534909237</v>
      </c>
      <c r="L495" s="13">
        <f t="shared" si="90"/>
        <v>0</v>
      </c>
      <c r="M495" s="13">
        <f t="shared" si="96"/>
        <v>0.42037033631601062</v>
      </c>
      <c r="N495" s="13">
        <f t="shared" si="91"/>
        <v>0.26062960851592659</v>
      </c>
      <c r="O495" s="13">
        <f t="shared" si="92"/>
        <v>0.26062960851592659</v>
      </c>
      <c r="Q495">
        <v>20.63866200667249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64.564285709999993</v>
      </c>
      <c r="G496" s="13">
        <f t="shared" si="86"/>
        <v>4.1637261599802358</v>
      </c>
      <c r="H496" s="13">
        <f t="shared" si="87"/>
        <v>60.400559550019757</v>
      </c>
      <c r="I496" s="16">
        <f t="shared" si="95"/>
        <v>61.642974084928994</v>
      </c>
      <c r="J496" s="13">
        <f t="shared" si="88"/>
        <v>52.337844773730843</v>
      </c>
      <c r="K496" s="13">
        <f t="shared" si="89"/>
        <v>9.3051293111981508</v>
      </c>
      <c r="L496" s="13">
        <f t="shared" si="90"/>
        <v>0</v>
      </c>
      <c r="M496" s="13">
        <f t="shared" si="96"/>
        <v>0.15974072780008403</v>
      </c>
      <c r="N496" s="13">
        <f t="shared" si="91"/>
        <v>9.9039251236052089E-2</v>
      </c>
      <c r="O496" s="13">
        <f t="shared" si="92"/>
        <v>4.2627654112162876</v>
      </c>
      <c r="Q496">
        <v>22.332524015461161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4.6428571429999996</v>
      </c>
      <c r="G497" s="13">
        <f t="shared" si="86"/>
        <v>0</v>
      </c>
      <c r="H497" s="13">
        <f t="shared" si="87"/>
        <v>4.6428571429999996</v>
      </c>
      <c r="I497" s="16">
        <f t="shared" si="95"/>
        <v>13.947986454198151</v>
      </c>
      <c r="J497" s="13">
        <f t="shared" si="88"/>
        <v>13.840079406778106</v>
      </c>
      <c r="K497" s="13">
        <f t="shared" si="89"/>
        <v>0.10790704742004564</v>
      </c>
      <c r="L497" s="13">
        <f t="shared" si="90"/>
        <v>0</v>
      </c>
      <c r="M497" s="13">
        <f t="shared" si="96"/>
        <v>6.0701476564031936E-2</v>
      </c>
      <c r="N497" s="13">
        <f t="shared" si="91"/>
        <v>3.7634915469699798E-2</v>
      </c>
      <c r="O497" s="13">
        <f t="shared" si="92"/>
        <v>3.7634915469699798E-2</v>
      </c>
      <c r="Q497">
        <v>24.012275506053719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5.3</v>
      </c>
      <c r="G498" s="13">
        <f t="shared" si="86"/>
        <v>0</v>
      </c>
      <c r="H498" s="13">
        <f t="shared" si="87"/>
        <v>5.3</v>
      </c>
      <c r="I498" s="16">
        <f t="shared" si="95"/>
        <v>5.4079070474200455</v>
      </c>
      <c r="J498" s="13">
        <f t="shared" si="88"/>
        <v>5.4016012824435444</v>
      </c>
      <c r="K498" s="13">
        <f t="shared" si="89"/>
        <v>6.3057649765010382E-3</v>
      </c>
      <c r="L498" s="13">
        <f t="shared" si="90"/>
        <v>0</v>
      </c>
      <c r="M498" s="13">
        <f t="shared" si="96"/>
        <v>2.3066561094332139E-2</v>
      </c>
      <c r="N498" s="13">
        <f t="shared" si="91"/>
        <v>1.4301267878485926E-2</v>
      </c>
      <c r="O498" s="13">
        <f t="shared" si="92"/>
        <v>1.4301267878485926E-2</v>
      </c>
      <c r="Q498">
        <v>24.064378000000008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61.928571429999998</v>
      </c>
      <c r="G499" s="13">
        <f t="shared" si="86"/>
        <v>3.8690459111298261</v>
      </c>
      <c r="H499" s="13">
        <f t="shared" si="87"/>
        <v>58.059525518870174</v>
      </c>
      <c r="I499" s="16">
        <f t="shared" si="95"/>
        <v>58.065831283846677</v>
      </c>
      <c r="J499" s="13">
        <f t="shared" si="88"/>
        <v>46.829252506231747</v>
      </c>
      <c r="K499" s="13">
        <f t="shared" si="89"/>
        <v>11.23657877761493</v>
      </c>
      <c r="L499" s="13">
        <f t="shared" si="90"/>
        <v>9.5419830241958825E-2</v>
      </c>
      <c r="M499" s="13">
        <f t="shared" si="96"/>
        <v>0.10418512345780503</v>
      </c>
      <c r="N499" s="13">
        <f t="shared" si="91"/>
        <v>6.4594776543839119E-2</v>
      </c>
      <c r="O499" s="13">
        <f t="shared" si="92"/>
        <v>3.9336406876736651</v>
      </c>
      <c r="Q499">
        <v>19.169844603186029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105.4642857</v>
      </c>
      <c r="G500" s="13">
        <f t="shared" si="86"/>
        <v>8.7364608704492888</v>
      </c>
      <c r="H500" s="13">
        <f t="shared" si="87"/>
        <v>96.727824829550713</v>
      </c>
      <c r="I500" s="16">
        <f t="shared" si="95"/>
        <v>107.86898377692368</v>
      </c>
      <c r="J500" s="13">
        <f t="shared" si="88"/>
        <v>54.839057572129164</v>
      </c>
      <c r="K500" s="13">
        <f t="shared" si="89"/>
        <v>53.029926204794521</v>
      </c>
      <c r="L500" s="13">
        <f t="shared" si="90"/>
        <v>42.196064665134195</v>
      </c>
      <c r="M500" s="13">
        <f t="shared" si="96"/>
        <v>42.235655012048156</v>
      </c>
      <c r="N500" s="13">
        <f t="shared" si="91"/>
        <v>26.186106107469858</v>
      </c>
      <c r="O500" s="13">
        <f t="shared" si="92"/>
        <v>34.922566977919146</v>
      </c>
      <c r="Q500">
        <v>16.077893425769691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46.457142859999998</v>
      </c>
      <c r="G501" s="13">
        <f t="shared" si="86"/>
        <v>2.1392968045313161</v>
      </c>
      <c r="H501" s="13">
        <f t="shared" si="87"/>
        <v>44.317846055468678</v>
      </c>
      <c r="I501" s="16">
        <f t="shared" si="95"/>
        <v>55.151707595129004</v>
      </c>
      <c r="J501" s="13">
        <f t="shared" si="88"/>
        <v>38.658617239581581</v>
      </c>
      <c r="K501" s="13">
        <f t="shared" si="89"/>
        <v>16.493090355547423</v>
      </c>
      <c r="L501" s="13">
        <f t="shared" si="90"/>
        <v>5.3905813962933671</v>
      </c>
      <c r="M501" s="13">
        <f t="shared" si="96"/>
        <v>21.440130300871669</v>
      </c>
      <c r="N501" s="13">
        <f t="shared" si="91"/>
        <v>13.292880786540435</v>
      </c>
      <c r="O501" s="13">
        <f t="shared" si="92"/>
        <v>15.432177591071751</v>
      </c>
      <c r="Q501">
        <v>13.761391593548391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134.8142857</v>
      </c>
      <c r="G502" s="13">
        <f t="shared" si="86"/>
        <v>12.017873187932928</v>
      </c>
      <c r="H502" s="13">
        <f t="shared" si="87"/>
        <v>122.79641251206706</v>
      </c>
      <c r="I502" s="16">
        <f t="shared" si="95"/>
        <v>133.89892147132113</v>
      </c>
      <c r="J502" s="13">
        <f t="shared" si="88"/>
        <v>52.651391120495909</v>
      </c>
      <c r="K502" s="13">
        <f t="shared" si="89"/>
        <v>81.24753035082523</v>
      </c>
      <c r="L502" s="13">
        <f t="shared" si="90"/>
        <v>70.621146726664392</v>
      </c>
      <c r="M502" s="13">
        <f t="shared" si="96"/>
        <v>78.768396240995628</v>
      </c>
      <c r="N502" s="13">
        <f t="shared" si="91"/>
        <v>48.836405669417289</v>
      </c>
      <c r="O502" s="13">
        <f t="shared" si="92"/>
        <v>60.854278857350216</v>
      </c>
      <c r="Q502">
        <v>14.555243691036029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2.6071428569999999</v>
      </c>
      <c r="G503" s="13">
        <f t="shared" si="86"/>
        <v>0</v>
      </c>
      <c r="H503" s="13">
        <f t="shared" si="87"/>
        <v>2.6071428569999999</v>
      </c>
      <c r="I503" s="16">
        <f t="shared" si="95"/>
        <v>13.233526481160837</v>
      </c>
      <c r="J503" s="13">
        <f t="shared" si="88"/>
        <v>12.957576583435367</v>
      </c>
      <c r="K503" s="13">
        <f t="shared" si="89"/>
        <v>0.27594989772546974</v>
      </c>
      <c r="L503" s="13">
        <f t="shared" si="90"/>
        <v>0</v>
      </c>
      <c r="M503" s="13">
        <f t="shared" si="96"/>
        <v>29.931990571578339</v>
      </c>
      <c r="N503" s="13">
        <f t="shared" si="91"/>
        <v>18.557834154378572</v>
      </c>
      <c r="O503" s="13">
        <f t="shared" si="92"/>
        <v>18.557834154378572</v>
      </c>
      <c r="Q503">
        <v>16.10041858734111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15.99285714</v>
      </c>
      <c r="G504" s="13">
        <f t="shared" si="86"/>
        <v>0</v>
      </c>
      <c r="H504" s="13">
        <f t="shared" si="87"/>
        <v>15.99285714</v>
      </c>
      <c r="I504" s="16">
        <f t="shared" si="95"/>
        <v>16.26880703772547</v>
      </c>
      <c r="J504" s="13">
        <f t="shared" si="88"/>
        <v>15.600155316372959</v>
      </c>
      <c r="K504" s="13">
        <f t="shared" si="89"/>
        <v>0.66865172135251072</v>
      </c>
      <c r="L504" s="13">
        <f t="shared" si="90"/>
        <v>0</v>
      </c>
      <c r="M504" s="13">
        <f t="shared" si="96"/>
        <v>11.374156417199767</v>
      </c>
      <c r="N504" s="13">
        <f t="shared" si="91"/>
        <v>7.0519769786638555</v>
      </c>
      <c r="O504" s="13">
        <f t="shared" si="92"/>
        <v>7.0519769786638555</v>
      </c>
      <c r="Q504">
        <v>13.96726098119381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85.121428570000006</v>
      </c>
      <c r="G505" s="13">
        <f t="shared" si="86"/>
        <v>6.4620723880236728</v>
      </c>
      <c r="H505" s="13">
        <f t="shared" si="87"/>
        <v>78.659356181976335</v>
      </c>
      <c r="I505" s="16">
        <f t="shared" si="95"/>
        <v>79.328007903328853</v>
      </c>
      <c r="J505" s="13">
        <f t="shared" si="88"/>
        <v>45.743062625198895</v>
      </c>
      <c r="K505" s="13">
        <f t="shared" si="89"/>
        <v>33.584945278129958</v>
      </c>
      <c r="L505" s="13">
        <f t="shared" si="90"/>
        <v>22.608109016423324</v>
      </c>
      <c r="M505" s="13">
        <f t="shared" si="96"/>
        <v>26.930288454959236</v>
      </c>
      <c r="N505" s="13">
        <f t="shared" si="91"/>
        <v>16.696778842074725</v>
      </c>
      <c r="O505" s="13">
        <f t="shared" si="92"/>
        <v>23.158851230098399</v>
      </c>
      <c r="Q505">
        <v>14.23029010906761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24.9</v>
      </c>
      <c r="G506" s="13">
        <f t="shared" si="86"/>
        <v>0</v>
      </c>
      <c r="H506" s="13">
        <f t="shared" si="87"/>
        <v>24.9</v>
      </c>
      <c r="I506" s="16">
        <f t="shared" si="95"/>
        <v>35.876836261706629</v>
      </c>
      <c r="J506" s="13">
        <f t="shared" si="88"/>
        <v>32.583687008300821</v>
      </c>
      <c r="K506" s="13">
        <f t="shared" si="89"/>
        <v>3.293149253405808</v>
      </c>
      <c r="L506" s="13">
        <f t="shared" si="90"/>
        <v>0</v>
      </c>
      <c r="M506" s="13">
        <f t="shared" si="96"/>
        <v>10.233509612884511</v>
      </c>
      <c r="N506" s="13">
        <f t="shared" si="91"/>
        <v>6.3447759599883966</v>
      </c>
      <c r="O506" s="13">
        <f t="shared" si="92"/>
        <v>6.3447759599883966</v>
      </c>
      <c r="Q506">
        <v>18.927410145722678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8.25</v>
      </c>
      <c r="G507" s="13">
        <f t="shared" si="86"/>
        <v>0</v>
      </c>
      <c r="H507" s="13">
        <f t="shared" si="87"/>
        <v>8.25</v>
      </c>
      <c r="I507" s="16">
        <f t="shared" si="95"/>
        <v>11.543149253405808</v>
      </c>
      <c r="J507" s="13">
        <f t="shared" si="88"/>
        <v>11.4647725249384</v>
      </c>
      <c r="K507" s="13">
        <f t="shared" si="89"/>
        <v>7.837672846740773E-2</v>
      </c>
      <c r="L507" s="13">
        <f t="shared" si="90"/>
        <v>0</v>
      </c>
      <c r="M507" s="13">
        <f t="shared" si="96"/>
        <v>3.8887336528961143</v>
      </c>
      <c r="N507" s="13">
        <f t="shared" si="91"/>
        <v>2.4110148647955909</v>
      </c>
      <c r="O507" s="13">
        <f t="shared" si="92"/>
        <v>2.4110148647955909</v>
      </c>
      <c r="Q507">
        <v>22.25859024565526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11.628571429999999</v>
      </c>
      <c r="G508" s="13">
        <f t="shared" si="86"/>
        <v>0</v>
      </c>
      <c r="H508" s="13">
        <f t="shared" si="87"/>
        <v>11.628571429999999</v>
      </c>
      <c r="I508" s="16">
        <f t="shared" si="95"/>
        <v>11.706948158467407</v>
      </c>
      <c r="J508" s="13">
        <f t="shared" si="88"/>
        <v>11.631598056927119</v>
      </c>
      <c r="K508" s="13">
        <f t="shared" si="89"/>
        <v>7.535010154028754E-2</v>
      </c>
      <c r="L508" s="13">
        <f t="shared" si="90"/>
        <v>0</v>
      </c>
      <c r="M508" s="13">
        <f t="shared" si="96"/>
        <v>1.4777187881005234</v>
      </c>
      <c r="N508" s="13">
        <f t="shared" si="91"/>
        <v>0.91618564862232443</v>
      </c>
      <c r="O508" s="13">
        <f t="shared" si="92"/>
        <v>0.91618564862232443</v>
      </c>
      <c r="Q508">
        <v>22.84171591446896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23.15714286</v>
      </c>
      <c r="G509" s="13">
        <f t="shared" si="86"/>
        <v>0</v>
      </c>
      <c r="H509" s="13">
        <f t="shared" si="87"/>
        <v>23.15714286</v>
      </c>
      <c r="I509" s="16">
        <f t="shared" si="95"/>
        <v>23.232492961540288</v>
      </c>
      <c r="J509" s="13">
        <f t="shared" si="88"/>
        <v>22.656954435386464</v>
      </c>
      <c r="K509" s="13">
        <f t="shared" si="89"/>
        <v>0.57553852615382439</v>
      </c>
      <c r="L509" s="13">
        <f t="shared" si="90"/>
        <v>0</v>
      </c>
      <c r="M509" s="13">
        <f t="shared" si="96"/>
        <v>0.56153313947819894</v>
      </c>
      <c r="N509" s="13">
        <f t="shared" si="91"/>
        <v>0.34815054647648336</v>
      </c>
      <c r="O509" s="13">
        <f t="shared" si="92"/>
        <v>0.34815054647648336</v>
      </c>
      <c r="Q509">
        <v>22.805720000000012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0.97142857100000002</v>
      </c>
      <c r="G510" s="13">
        <f t="shared" si="86"/>
        <v>0</v>
      </c>
      <c r="H510" s="13">
        <f t="shared" si="87"/>
        <v>0.97142857100000002</v>
      </c>
      <c r="I510" s="16">
        <f t="shared" si="95"/>
        <v>1.5469670971538245</v>
      </c>
      <c r="J510" s="13">
        <f t="shared" si="88"/>
        <v>1.5467857411084356</v>
      </c>
      <c r="K510" s="13">
        <f t="shared" si="89"/>
        <v>1.8135604538893624E-4</v>
      </c>
      <c r="L510" s="13">
        <f t="shared" si="90"/>
        <v>0</v>
      </c>
      <c r="M510" s="13">
        <f t="shared" si="96"/>
        <v>0.21338259300171558</v>
      </c>
      <c r="N510" s="13">
        <f t="shared" si="91"/>
        <v>0.13229720766106365</v>
      </c>
      <c r="O510" s="13">
        <f t="shared" si="92"/>
        <v>0.13229720766106365</v>
      </c>
      <c r="Q510">
        <v>22.6095192570907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3.8928571430000001</v>
      </c>
      <c r="G511" s="13">
        <f t="shared" si="86"/>
        <v>0</v>
      </c>
      <c r="H511" s="13">
        <f t="shared" si="87"/>
        <v>3.8928571430000001</v>
      </c>
      <c r="I511" s="16">
        <f t="shared" si="95"/>
        <v>3.8930384990453888</v>
      </c>
      <c r="J511" s="13">
        <f t="shared" si="88"/>
        <v>3.890006166276069</v>
      </c>
      <c r="K511" s="13">
        <f t="shared" si="89"/>
        <v>3.032332769319801E-3</v>
      </c>
      <c r="L511" s="13">
        <f t="shared" si="90"/>
        <v>0</v>
      </c>
      <c r="M511" s="13">
        <f t="shared" si="96"/>
        <v>8.1085385340651933E-2</v>
      </c>
      <c r="N511" s="13">
        <f t="shared" si="91"/>
        <v>5.0272938911204199E-2</v>
      </c>
      <c r="O511" s="13">
        <f t="shared" si="92"/>
        <v>5.0272938911204199E-2</v>
      </c>
      <c r="Q511">
        <v>22.262451796393151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0.264285714</v>
      </c>
      <c r="G512" s="13">
        <f t="shared" si="86"/>
        <v>0</v>
      </c>
      <c r="H512" s="13">
        <f t="shared" si="87"/>
        <v>0.264285714</v>
      </c>
      <c r="I512" s="16">
        <f t="shared" si="95"/>
        <v>0.26731804676931981</v>
      </c>
      <c r="J512" s="13">
        <f t="shared" si="88"/>
        <v>0.26731628481482972</v>
      </c>
      <c r="K512" s="13">
        <f t="shared" si="89"/>
        <v>1.761954490087092E-6</v>
      </c>
      <c r="L512" s="13">
        <f t="shared" si="90"/>
        <v>0</v>
      </c>
      <c r="M512" s="13">
        <f t="shared" si="96"/>
        <v>3.0812446429447735E-2</v>
      </c>
      <c r="N512" s="13">
        <f t="shared" si="91"/>
        <v>1.9103716786257597E-2</v>
      </c>
      <c r="O512" s="13">
        <f t="shared" si="92"/>
        <v>1.9103716786257597E-2</v>
      </c>
      <c r="Q512">
        <v>18.13778097723781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16.542857139999999</v>
      </c>
      <c r="G513" s="13">
        <f t="shared" si="86"/>
        <v>0</v>
      </c>
      <c r="H513" s="13">
        <f t="shared" si="87"/>
        <v>16.542857139999999</v>
      </c>
      <c r="I513" s="16">
        <f t="shared" si="95"/>
        <v>16.542858901954489</v>
      </c>
      <c r="J513" s="13">
        <f t="shared" si="88"/>
        <v>15.6739002967416</v>
      </c>
      <c r="K513" s="13">
        <f t="shared" si="89"/>
        <v>0.86895860521288881</v>
      </c>
      <c r="L513" s="13">
        <f t="shared" si="90"/>
        <v>0</v>
      </c>
      <c r="M513" s="13">
        <f t="shared" si="96"/>
        <v>1.1708729643190138E-2</v>
      </c>
      <c r="N513" s="13">
        <f t="shared" si="91"/>
        <v>7.2594123787778856E-3</v>
      </c>
      <c r="O513" s="13">
        <f t="shared" si="92"/>
        <v>7.2594123787778856E-3</v>
      </c>
      <c r="Q513">
        <v>12.29033073530019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43.47142857</v>
      </c>
      <c r="G514" s="13">
        <f t="shared" si="86"/>
        <v>1.8054855729233807</v>
      </c>
      <c r="H514" s="13">
        <f t="shared" si="87"/>
        <v>41.66594299707662</v>
      </c>
      <c r="I514" s="16">
        <f t="shared" si="95"/>
        <v>42.534901602289509</v>
      </c>
      <c r="J514" s="13">
        <f t="shared" si="88"/>
        <v>31.261453072153568</v>
      </c>
      <c r="K514" s="13">
        <f t="shared" si="89"/>
        <v>11.273448530135941</v>
      </c>
      <c r="L514" s="13">
        <f t="shared" si="90"/>
        <v>0.13256067804655347</v>
      </c>
      <c r="M514" s="13">
        <f t="shared" si="96"/>
        <v>0.13700999531096572</v>
      </c>
      <c r="N514" s="13">
        <f t="shared" si="91"/>
        <v>8.4946197092798742E-2</v>
      </c>
      <c r="O514" s="13">
        <f t="shared" si="92"/>
        <v>1.8904317700161795</v>
      </c>
      <c r="Q514">
        <v>11.38889459354839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20.742857140000002</v>
      </c>
      <c r="G515" s="13">
        <f t="shared" si="86"/>
        <v>0</v>
      </c>
      <c r="H515" s="13">
        <f t="shared" si="87"/>
        <v>20.742857140000002</v>
      </c>
      <c r="I515" s="16">
        <f t="shared" si="95"/>
        <v>31.88374499208939</v>
      </c>
      <c r="J515" s="13">
        <f t="shared" si="88"/>
        <v>27.127878171522227</v>
      </c>
      <c r="K515" s="13">
        <f t="shared" si="89"/>
        <v>4.7558668205671637</v>
      </c>
      <c r="L515" s="13">
        <f t="shared" si="90"/>
        <v>0</v>
      </c>
      <c r="M515" s="13">
        <f t="shared" si="96"/>
        <v>5.2063798218166979E-2</v>
      </c>
      <c r="N515" s="13">
        <f t="shared" si="91"/>
        <v>3.2279554895263525E-2</v>
      </c>
      <c r="O515" s="13">
        <f t="shared" si="92"/>
        <v>3.2279554895263525E-2</v>
      </c>
      <c r="Q515">
        <v>13.053917435240489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71.635714289999996</v>
      </c>
      <c r="G516" s="13">
        <f t="shared" si="86"/>
        <v>4.9543317083488168</v>
      </c>
      <c r="H516" s="13">
        <f t="shared" si="87"/>
        <v>66.681382581651178</v>
      </c>
      <c r="I516" s="16">
        <f t="shared" si="95"/>
        <v>71.437249402218342</v>
      </c>
      <c r="J516" s="13">
        <f t="shared" si="88"/>
        <v>43.819293325605351</v>
      </c>
      <c r="K516" s="13">
        <f t="shared" si="89"/>
        <v>27.617956076612991</v>
      </c>
      <c r="L516" s="13">
        <f t="shared" si="90"/>
        <v>16.597245839109839</v>
      </c>
      <c r="M516" s="13">
        <f t="shared" si="96"/>
        <v>16.617030082432741</v>
      </c>
      <c r="N516" s="13">
        <f t="shared" si="91"/>
        <v>10.302558651108299</v>
      </c>
      <c r="O516" s="13">
        <f t="shared" si="92"/>
        <v>15.256890359457117</v>
      </c>
      <c r="Q516">
        <v>14.099200101966639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72.892857140000004</v>
      </c>
      <c r="G517" s="13">
        <f t="shared" si="86"/>
        <v>5.0948838048676075</v>
      </c>
      <c r="H517" s="13">
        <f t="shared" si="87"/>
        <v>67.797973335132397</v>
      </c>
      <c r="I517" s="16">
        <f t="shared" si="95"/>
        <v>78.818683572635564</v>
      </c>
      <c r="J517" s="13">
        <f t="shared" si="88"/>
        <v>48.173910849740921</v>
      </c>
      <c r="K517" s="13">
        <f t="shared" si="89"/>
        <v>30.644772722894643</v>
      </c>
      <c r="L517" s="13">
        <f t="shared" si="90"/>
        <v>19.646318010882588</v>
      </c>
      <c r="M517" s="13">
        <f t="shared" si="96"/>
        <v>25.96078944220703</v>
      </c>
      <c r="N517" s="13">
        <f t="shared" si="91"/>
        <v>16.095689454168358</v>
      </c>
      <c r="O517" s="13">
        <f t="shared" si="92"/>
        <v>21.190573259035965</v>
      </c>
      <c r="Q517">
        <v>15.431311395856939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1.8928571430000001</v>
      </c>
      <c r="G518" s="13">
        <f t="shared" ref="G518:G581" si="100">IF((F518-$J$2)&gt;0,$I$2*(F518-$J$2),0)</f>
        <v>0</v>
      </c>
      <c r="H518" s="13">
        <f t="shared" ref="H518:H581" si="101">F518-G518</f>
        <v>1.8928571430000001</v>
      </c>
      <c r="I518" s="16">
        <f t="shared" si="95"/>
        <v>12.891311855012056</v>
      </c>
      <c r="J518" s="13">
        <f t="shared" ref="J518:J581" si="102">I518/SQRT(1+(I518/($K$2*(300+(25*Q518)+0.05*(Q518)^3)))^2)</f>
        <v>12.677725363088168</v>
      </c>
      <c r="K518" s="13">
        <f t="shared" ref="K518:K581" si="103">I518-J518</f>
        <v>0.21358649192388768</v>
      </c>
      <c r="L518" s="13">
        <f t="shared" ref="L518:L581" si="104">IF(K518&gt;$N$2,(K518-$N$2)/$L$2,0)</f>
        <v>0</v>
      </c>
      <c r="M518" s="13">
        <f t="shared" si="96"/>
        <v>9.8650999880386721</v>
      </c>
      <c r="N518" s="13">
        <f t="shared" ref="N518:N581" si="105">$M$2*M518</f>
        <v>6.1163619925839763</v>
      </c>
      <c r="O518" s="13">
        <f t="shared" ref="O518:O581" si="106">N518+G518</f>
        <v>6.1163619925839763</v>
      </c>
      <c r="Q518">
        <v>17.40950837678033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23.371428569999999</v>
      </c>
      <c r="G519" s="13">
        <f t="shared" si="100"/>
        <v>0</v>
      </c>
      <c r="H519" s="13">
        <f t="shared" si="101"/>
        <v>23.371428569999999</v>
      </c>
      <c r="I519" s="16">
        <f t="shared" ref="I519:I582" si="108">H519+K518-L518</f>
        <v>23.585015061923887</v>
      </c>
      <c r="J519" s="13">
        <f t="shared" si="102"/>
        <v>22.7582391910836</v>
      </c>
      <c r="K519" s="13">
        <f t="shared" si="103"/>
        <v>0.82677587084028659</v>
      </c>
      <c r="L519" s="13">
        <f t="shared" si="104"/>
        <v>0</v>
      </c>
      <c r="M519" s="13">
        <f t="shared" ref="M519:M582" si="109">L519+M518-N518</f>
        <v>3.7487379954546958</v>
      </c>
      <c r="N519" s="13">
        <f t="shared" si="105"/>
        <v>2.3242175571819113</v>
      </c>
      <c r="O519" s="13">
        <f t="shared" si="106"/>
        <v>2.3242175571819113</v>
      </c>
      <c r="Q519">
        <v>20.448916058402212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31.571428569999998</v>
      </c>
      <c r="G520" s="13">
        <f t="shared" si="100"/>
        <v>0.47503219718044026</v>
      </c>
      <c r="H520" s="13">
        <f t="shared" si="101"/>
        <v>31.096396372819559</v>
      </c>
      <c r="I520" s="16">
        <f t="shared" si="108"/>
        <v>31.923172243659845</v>
      </c>
      <c r="J520" s="13">
        <f t="shared" si="102"/>
        <v>30.760919984512235</v>
      </c>
      <c r="K520" s="13">
        <f t="shared" si="103"/>
        <v>1.1622522591476105</v>
      </c>
      <c r="L520" s="13">
        <f t="shared" si="104"/>
        <v>0</v>
      </c>
      <c r="M520" s="13">
        <f t="shared" si="109"/>
        <v>1.4245204382727845</v>
      </c>
      <c r="N520" s="13">
        <f t="shared" si="105"/>
        <v>0.88320267172912637</v>
      </c>
      <c r="O520" s="13">
        <f t="shared" si="106"/>
        <v>1.3582348689095667</v>
      </c>
      <c r="Q520">
        <v>24.462810000000012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4.1571428570000002</v>
      </c>
      <c r="G521" s="13">
        <f t="shared" si="100"/>
        <v>0</v>
      </c>
      <c r="H521" s="13">
        <f t="shared" si="101"/>
        <v>4.1571428570000002</v>
      </c>
      <c r="I521" s="16">
        <f t="shared" si="108"/>
        <v>5.3193951161476107</v>
      </c>
      <c r="J521" s="13">
        <f t="shared" si="102"/>
        <v>5.3122490845128585</v>
      </c>
      <c r="K521" s="13">
        <f t="shared" si="103"/>
        <v>7.1460316347522479E-3</v>
      </c>
      <c r="L521" s="13">
        <f t="shared" si="104"/>
        <v>0</v>
      </c>
      <c r="M521" s="13">
        <f t="shared" si="109"/>
        <v>0.54131776654365815</v>
      </c>
      <c r="N521" s="13">
        <f t="shared" si="105"/>
        <v>0.33561701525706805</v>
      </c>
      <c r="O521" s="13">
        <f t="shared" si="106"/>
        <v>0.33561701525706805</v>
      </c>
      <c r="Q521">
        <v>22.818942022582188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0.114285714</v>
      </c>
      <c r="G522" s="13">
        <f t="shared" si="100"/>
        <v>0</v>
      </c>
      <c r="H522" s="13">
        <f t="shared" si="101"/>
        <v>0.114285714</v>
      </c>
      <c r="I522" s="16">
        <f t="shared" si="108"/>
        <v>0.12143174563475224</v>
      </c>
      <c r="J522" s="13">
        <f t="shared" si="102"/>
        <v>0.1214316320179592</v>
      </c>
      <c r="K522" s="13">
        <f t="shared" si="103"/>
        <v>1.1361679304322525E-7</v>
      </c>
      <c r="L522" s="13">
        <f t="shared" si="104"/>
        <v>0</v>
      </c>
      <c r="M522" s="13">
        <f t="shared" si="109"/>
        <v>0.2057007512865901</v>
      </c>
      <c r="N522" s="13">
        <f t="shared" si="105"/>
        <v>0.12753446579768585</v>
      </c>
      <c r="O522" s="13">
        <f t="shared" si="106"/>
        <v>0.12753446579768585</v>
      </c>
      <c r="Q522">
        <v>20.779788332053421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18.292857139999999</v>
      </c>
      <c r="G523" s="13">
        <f t="shared" si="100"/>
        <v>0</v>
      </c>
      <c r="H523" s="13">
        <f t="shared" si="101"/>
        <v>18.292857139999999</v>
      </c>
      <c r="I523" s="16">
        <f t="shared" si="108"/>
        <v>18.292857253616791</v>
      </c>
      <c r="J523" s="13">
        <f t="shared" si="102"/>
        <v>17.770719411984381</v>
      </c>
      <c r="K523" s="13">
        <f t="shared" si="103"/>
        <v>0.52213784163241073</v>
      </c>
      <c r="L523" s="13">
        <f t="shared" si="104"/>
        <v>0</v>
      </c>
      <c r="M523" s="13">
        <f t="shared" si="109"/>
        <v>7.8166285488904252E-2</v>
      </c>
      <c r="N523" s="13">
        <f t="shared" si="105"/>
        <v>4.8463097003120639E-2</v>
      </c>
      <c r="O523" s="13">
        <f t="shared" si="106"/>
        <v>4.8463097003120639E-2</v>
      </c>
      <c r="Q523">
        <v>18.383051743373791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20.75</v>
      </c>
      <c r="G524" s="13">
        <f t="shared" si="100"/>
        <v>0</v>
      </c>
      <c r="H524" s="13">
        <f t="shared" si="101"/>
        <v>20.75</v>
      </c>
      <c r="I524" s="16">
        <f t="shared" si="108"/>
        <v>21.272137841632411</v>
      </c>
      <c r="J524" s="13">
        <f t="shared" si="102"/>
        <v>20.079377864877401</v>
      </c>
      <c r="K524" s="13">
        <f t="shared" si="103"/>
        <v>1.1927599767550099</v>
      </c>
      <c r="L524" s="13">
        <f t="shared" si="104"/>
        <v>0</v>
      </c>
      <c r="M524" s="13">
        <f t="shared" si="109"/>
        <v>2.9703188485783613E-2</v>
      </c>
      <c r="N524" s="13">
        <f t="shared" si="105"/>
        <v>1.8415976861185838E-2</v>
      </c>
      <c r="O524" s="13">
        <f t="shared" si="106"/>
        <v>1.8415976861185838E-2</v>
      </c>
      <c r="Q524">
        <v>15.4202801179211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120.15</v>
      </c>
      <c r="G525" s="13">
        <f t="shared" si="100"/>
        <v>10.378364917981337</v>
      </c>
      <c r="H525" s="13">
        <f t="shared" si="101"/>
        <v>109.77163508201866</v>
      </c>
      <c r="I525" s="16">
        <f t="shared" si="108"/>
        <v>110.96439505877368</v>
      </c>
      <c r="J525" s="13">
        <f t="shared" si="102"/>
        <v>49.339563359520554</v>
      </c>
      <c r="K525" s="13">
        <f t="shared" si="103"/>
        <v>61.624831699253122</v>
      </c>
      <c r="L525" s="13">
        <f t="shared" si="104"/>
        <v>50.85416663320823</v>
      </c>
      <c r="M525" s="13">
        <f t="shared" si="109"/>
        <v>50.865453844832828</v>
      </c>
      <c r="N525" s="13">
        <f t="shared" si="105"/>
        <v>31.536581383796353</v>
      </c>
      <c r="O525" s="13">
        <f t="shared" si="106"/>
        <v>41.91494630177769</v>
      </c>
      <c r="Q525">
        <v>13.99486297947162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52.692857140000001</v>
      </c>
      <c r="G526" s="13">
        <f t="shared" si="100"/>
        <v>2.8364671502451366</v>
      </c>
      <c r="H526" s="13">
        <f t="shared" si="101"/>
        <v>49.856389989754867</v>
      </c>
      <c r="I526" s="16">
        <f t="shared" si="108"/>
        <v>60.627055055799751</v>
      </c>
      <c r="J526" s="13">
        <f t="shared" si="102"/>
        <v>37.187704270681039</v>
      </c>
      <c r="K526" s="13">
        <f t="shared" si="103"/>
        <v>23.439350785118712</v>
      </c>
      <c r="L526" s="13">
        <f t="shared" si="104"/>
        <v>12.387916170340734</v>
      </c>
      <c r="M526" s="13">
        <f t="shared" si="109"/>
        <v>31.716788631377206</v>
      </c>
      <c r="N526" s="13">
        <f t="shared" si="105"/>
        <v>19.664408951453868</v>
      </c>
      <c r="O526" s="13">
        <f t="shared" si="106"/>
        <v>22.500876101699006</v>
      </c>
      <c r="Q526">
        <v>11.70164780227797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18.985714290000001</v>
      </c>
      <c r="G527" s="13">
        <f t="shared" si="100"/>
        <v>0</v>
      </c>
      <c r="H527" s="13">
        <f t="shared" si="101"/>
        <v>18.985714290000001</v>
      </c>
      <c r="I527" s="16">
        <f t="shared" si="108"/>
        <v>30.037148904777975</v>
      </c>
      <c r="J527" s="13">
        <f t="shared" si="102"/>
        <v>24.896799578212811</v>
      </c>
      <c r="K527" s="13">
        <f t="shared" si="103"/>
        <v>5.1403493265651647</v>
      </c>
      <c r="L527" s="13">
        <f t="shared" si="104"/>
        <v>0</v>
      </c>
      <c r="M527" s="13">
        <f t="shared" si="109"/>
        <v>12.052379679923337</v>
      </c>
      <c r="N527" s="13">
        <f t="shared" si="105"/>
        <v>7.4724754015524688</v>
      </c>
      <c r="O527" s="13">
        <f t="shared" si="106"/>
        <v>7.4724754015524688</v>
      </c>
      <c r="Q527">
        <v>10.864927593548391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34.085714289999999</v>
      </c>
      <c r="G528" s="13">
        <f t="shared" si="100"/>
        <v>0.75613639245407638</v>
      </c>
      <c r="H528" s="13">
        <f t="shared" si="101"/>
        <v>33.329577897545924</v>
      </c>
      <c r="I528" s="16">
        <f t="shared" si="108"/>
        <v>38.469927224111089</v>
      </c>
      <c r="J528" s="13">
        <f t="shared" si="102"/>
        <v>31.625498665751774</v>
      </c>
      <c r="K528" s="13">
        <f t="shared" si="103"/>
        <v>6.844428558359315</v>
      </c>
      <c r="L528" s="13">
        <f t="shared" si="104"/>
        <v>0</v>
      </c>
      <c r="M528" s="13">
        <f t="shared" si="109"/>
        <v>4.5799042783708686</v>
      </c>
      <c r="N528" s="13">
        <f t="shared" si="105"/>
        <v>2.8395406525899385</v>
      </c>
      <c r="O528" s="13">
        <f t="shared" si="106"/>
        <v>3.595677045044015</v>
      </c>
      <c r="Q528">
        <v>14.11530555934246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55.785714290000001</v>
      </c>
      <c r="G529" s="13">
        <f t="shared" si="100"/>
        <v>3.1822572541029679</v>
      </c>
      <c r="H529" s="13">
        <f t="shared" si="101"/>
        <v>52.603457035897037</v>
      </c>
      <c r="I529" s="16">
        <f t="shared" si="108"/>
        <v>59.447885594256348</v>
      </c>
      <c r="J529" s="13">
        <f t="shared" si="102"/>
        <v>42.968980710649696</v>
      </c>
      <c r="K529" s="13">
        <f t="shared" si="103"/>
        <v>16.478904883606653</v>
      </c>
      <c r="L529" s="13">
        <f t="shared" si="104"/>
        <v>5.376291621657959</v>
      </c>
      <c r="M529" s="13">
        <f t="shared" si="109"/>
        <v>7.1166552474388887</v>
      </c>
      <c r="N529" s="13">
        <f t="shared" si="105"/>
        <v>4.412326253412111</v>
      </c>
      <c r="O529" s="13">
        <f t="shared" si="106"/>
        <v>7.5945835075150789</v>
      </c>
      <c r="Q529">
        <v>15.73661486842982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7.35</v>
      </c>
      <c r="G530" s="13">
        <f t="shared" si="100"/>
        <v>0</v>
      </c>
      <c r="H530" s="13">
        <f t="shared" si="101"/>
        <v>7.35</v>
      </c>
      <c r="I530" s="16">
        <f t="shared" si="108"/>
        <v>18.452613261948695</v>
      </c>
      <c r="J530" s="13">
        <f t="shared" si="102"/>
        <v>17.826666472491617</v>
      </c>
      <c r="K530" s="13">
        <f t="shared" si="103"/>
        <v>0.62594678945707827</v>
      </c>
      <c r="L530" s="13">
        <f t="shared" si="104"/>
        <v>0</v>
      </c>
      <c r="M530" s="13">
        <f t="shared" si="109"/>
        <v>2.7043289940267776</v>
      </c>
      <c r="N530" s="13">
        <f t="shared" si="105"/>
        <v>1.6766839762966022</v>
      </c>
      <c r="O530" s="13">
        <f t="shared" si="106"/>
        <v>1.6766839762966022</v>
      </c>
      <c r="Q530">
        <v>17.224518394515059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0.257142857</v>
      </c>
      <c r="G531" s="13">
        <f t="shared" si="100"/>
        <v>0</v>
      </c>
      <c r="H531" s="13">
        <f t="shared" si="101"/>
        <v>0.257142857</v>
      </c>
      <c r="I531" s="16">
        <f t="shared" si="108"/>
        <v>0.88308964645707833</v>
      </c>
      <c r="J531" s="13">
        <f t="shared" si="102"/>
        <v>0.88304776934292872</v>
      </c>
      <c r="K531" s="13">
        <f t="shared" si="103"/>
        <v>4.1877114149602157E-5</v>
      </c>
      <c r="L531" s="13">
        <f t="shared" si="104"/>
        <v>0</v>
      </c>
      <c r="M531" s="13">
        <f t="shared" si="109"/>
        <v>1.0276450177301755</v>
      </c>
      <c r="N531" s="13">
        <f t="shared" si="105"/>
        <v>0.63713991099270884</v>
      </c>
      <c r="O531" s="13">
        <f t="shared" si="106"/>
        <v>0.63713991099270884</v>
      </c>
      <c r="Q531">
        <v>21.079971278274751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0.28571428599999998</v>
      </c>
      <c r="G532" s="13">
        <f t="shared" si="100"/>
        <v>0</v>
      </c>
      <c r="H532" s="13">
        <f t="shared" si="101"/>
        <v>0.28571428599999998</v>
      </c>
      <c r="I532" s="16">
        <f t="shared" si="108"/>
        <v>0.28575616311414959</v>
      </c>
      <c r="J532" s="13">
        <f t="shared" si="102"/>
        <v>0.28575490267381792</v>
      </c>
      <c r="K532" s="13">
        <f t="shared" si="103"/>
        <v>1.2604403316629487E-6</v>
      </c>
      <c r="L532" s="13">
        <f t="shared" si="104"/>
        <v>0</v>
      </c>
      <c r="M532" s="13">
        <f t="shared" si="109"/>
        <v>0.39050510673746663</v>
      </c>
      <c r="N532" s="13">
        <f t="shared" si="105"/>
        <v>0.24211316617722931</v>
      </c>
      <c r="O532" s="13">
        <f t="shared" si="106"/>
        <v>0.24211316617722931</v>
      </c>
      <c r="Q532">
        <v>21.917956000000011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0.10714285699999999</v>
      </c>
      <c r="G533" s="13">
        <f t="shared" si="100"/>
        <v>0</v>
      </c>
      <c r="H533" s="13">
        <f t="shared" si="101"/>
        <v>0.10714285699999999</v>
      </c>
      <c r="I533" s="16">
        <f t="shared" si="108"/>
        <v>0.10714411744033166</v>
      </c>
      <c r="J533" s="13">
        <f t="shared" si="102"/>
        <v>0.1071440594139812</v>
      </c>
      <c r="K533" s="13">
        <f t="shared" si="103"/>
        <v>5.8026350460704812E-8</v>
      </c>
      <c r="L533" s="13">
        <f t="shared" si="104"/>
        <v>0</v>
      </c>
      <c r="M533" s="13">
        <f t="shared" si="109"/>
        <v>0.14839194056023733</v>
      </c>
      <c r="N533" s="13">
        <f t="shared" si="105"/>
        <v>9.2003003147347148E-2</v>
      </c>
      <c r="O533" s="13">
        <f t="shared" si="106"/>
        <v>9.2003003147347148E-2</v>
      </c>
      <c r="Q533">
        <v>22.87836826444536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7.292857143</v>
      </c>
      <c r="G534" s="13">
        <f t="shared" si="100"/>
        <v>0</v>
      </c>
      <c r="H534" s="13">
        <f t="shared" si="101"/>
        <v>7.292857143</v>
      </c>
      <c r="I534" s="16">
        <f t="shared" si="108"/>
        <v>7.2928572010263508</v>
      </c>
      <c r="J534" s="13">
        <f t="shared" si="102"/>
        <v>7.2719333749176789</v>
      </c>
      <c r="K534" s="13">
        <f t="shared" si="103"/>
        <v>2.0923826108671939E-2</v>
      </c>
      <c r="L534" s="13">
        <f t="shared" si="104"/>
        <v>0</v>
      </c>
      <c r="M534" s="13">
        <f t="shared" si="109"/>
        <v>5.638893741289018E-2</v>
      </c>
      <c r="N534" s="13">
        <f t="shared" si="105"/>
        <v>3.4961141195991911E-2</v>
      </c>
      <c r="O534" s="13">
        <f t="shared" si="106"/>
        <v>3.4961141195991911E-2</v>
      </c>
      <c r="Q534">
        <v>21.897059519604859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2.835714286</v>
      </c>
      <c r="G535" s="13">
        <f t="shared" si="100"/>
        <v>0</v>
      </c>
      <c r="H535" s="13">
        <f t="shared" si="101"/>
        <v>2.835714286</v>
      </c>
      <c r="I535" s="16">
        <f t="shared" si="108"/>
        <v>2.8566381121086719</v>
      </c>
      <c r="J535" s="13">
        <f t="shared" si="102"/>
        <v>2.8548918172769233</v>
      </c>
      <c r="K535" s="13">
        <f t="shared" si="103"/>
        <v>1.746294831748596E-3</v>
      </c>
      <c r="L535" s="13">
        <f t="shared" si="104"/>
        <v>0</v>
      </c>
      <c r="M535" s="13">
        <f t="shared" si="109"/>
        <v>2.1427796216898269E-2</v>
      </c>
      <c r="N535" s="13">
        <f t="shared" si="105"/>
        <v>1.3285233654476926E-2</v>
      </c>
      <c r="O535" s="13">
        <f t="shared" si="106"/>
        <v>1.3285233654476926E-2</v>
      </c>
      <c r="Q535">
        <v>19.601161287802849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157.8071429</v>
      </c>
      <c r="G536" s="13">
        <f t="shared" si="100"/>
        <v>14.588539110598083</v>
      </c>
      <c r="H536" s="13">
        <f t="shared" si="101"/>
        <v>143.21860378940193</v>
      </c>
      <c r="I536" s="16">
        <f t="shared" si="108"/>
        <v>143.22035008423367</v>
      </c>
      <c r="J536" s="13">
        <f t="shared" si="102"/>
        <v>64.236795292993278</v>
      </c>
      <c r="K536" s="13">
        <f t="shared" si="103"/>
        <v>78.983554791240394</v>
      </c>
      <c r="L536" s="13">
        <f t="shared" si="104"/>
        <v>68.340524646438979</v>
      </c>
      <c r="M536" s="13">
        <f t="shared" si="109"/>
        <v>68.348667209001405</v>
      </c>
      <c r="N536" s="13">
        <f t="shared" si="105"/>
        <v>42.376173669580872</v>
      </c>
      <c r="O536" s="13">
        <f t="shared" si="106"/>
        <v>56.964712780178957</v>
      </c>
      <c r="Q536">
        <v>17.796505371038691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6.5571428569999997</v>
      </c>
      <c r="G537" s="13">
        <f t="shared" si="100"/>
        <v>0</v>
      </c>
      <c r="H537" s="13">
        <f t="shared" si="101"/>
        <v>6.5571428569999997</v>
      </c>
      <c r="I537" s="16">
        <f t="shared" si="108"/>
        <v>17.200173001801417</v>
      </c>
      <c r="J537" s="13">
        <f t="shared" si="102"/>
        <v>16.334293330716225</v>
      </c>
      <c r="K537" s="13">
        <f t="shared" si="103"/>
        <v>0.86587967108519237</v>
      </c>
      <c r="L537" s="13">
        <f t="shared" si="104"/>
        <v>0</v>
      </c>
      <c r="M537" s="13">
        <f t="shared" si="109"/>
        <v>25.972493539420533</v>
      </c>
      <c r="N537" s="13">
        <f t="shared" si="105"/>
        <v>16.102945994440731</v>
      </c>
      <c r="O537" s="13">
        <f t="shared" si="106"/>
        <v>16.102945994440731</v>
      </c>
      <c r="Q537">
        <v>13.196823593548389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18.52857143</v>
      </c>
      <c r="G538" s="13">
        <f t="shared" si="100"/>
        <v>0</v>
      </c>
      <c r="H538" s="13">
        <f t="shared" si="101"/>
        <v>18.52857143</v>
      </c>
      <c r="I538" s="16">
        <f t="shared" si="108"/>
        <v>19.394451101085192</v>
      </c>
      <c r="J538" s="13">
        <f t="shared" si="102"/>
        <v>18.15670055662186</v>
      </c>
      <c r="K538" s="13">
        <f t="shared" si="103"/>
        <v>1.2377505444633314</v>
      </c>
      <c r="L538" s="13">
        <f t="shared" si="104"/>
        <v>0</v>
      </c>
      <c r="M538" s="13">
        <f t="shared" si="109"/>
        <v>9.8695475449798025</v>
      </c>
      <c r="N538" s="13">
        <f t="shared" si="105"/>
        <v>6.1191194778874776</v>
      </c>
      <c r="O538" s="13">
        <f t="shared" si="106"/>
        <v>6.1191194778874776</v>
      </c>
      <c r="Q538">
        <v>13.06012126442476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18.81428571</v>
      </c>
      <c r="G539" s="13">
        <f t="shared" si="100"/>
        <v>0</v>
      </c>
      <c r="H539" s="13">
        <f t="shared" si="101"/>
        <v>18.81428571</v>
      </c>
      <c r="I539" s="16">
        <f t="shared" si="108"/>
        <v>20.052036254463331</v>
      </c>
      <c r="J539" s="13">
        <f t="shared" si="102"/>
        <v>18.773633937522533</v>
      </c>
      <c r="K539" s="13">
        <f t="shared" si="103"/>
        <v>1.2784023169407988</v>
      </c>
      <c r="L539" s="13">
        <f t="shared" si="104"/>
        <v>0</v>
      </c>
      <c r="M539" s="13">
        <f t="shared" si="109"/>
        <v>3.7504280670923249</v>
      </c>
      <c r="N539" s="13">
        <f t="shared" si="105"/>
        <v>2.3252654015972416</v>
      </c>
      <c r="O539" s="13">
        <f t="shared" si="106"/>
        <v>2.3252654015972416</v>
      </c>
      <c r="Q539">
        <v>13.55370959152658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0.60714285700000004</v>
      </c>
      <c r="G540" s="13">
        <f t="shared" si="100"/>
        <v>0</v>
      </c>
      <c r="H540" s="13">
        <f t="shared" si="101"/>
        <v>0.60714285700000004</v>
      </c>
      <c r="I540" s="16">
        <f t="shared" si="108"/>
        <v>1.8855451739407987</v>
      </c>
      <c r="J540" s="13">
        <f t="shared" si="102"/>
        <v>1.8847417971086382</v>
      </c>
      <c r="K540" s="13">
        <f t="shared" si="103"/>
        <v>8.0337683216047395E-4</v>
      </c>
      <c r="L540" s="13">
        <f t="shared" si="104"/>
        <v>0</v>
      </c>
      <c r="M540" s="13">
        <f t="shared" si="109"/>
        <v>1.4251626654950833</v>
      </c>
      <c r="N540" s="13">
        <f t="shared" si="105"/>
        <v>0.88360085260695165</v>
      </c>
      <c r="O540" s="13">
        <f t="shared" si="106"/>
        <v>0.88360085260695165</v>
      </c>
      <c r="Q540">
        <v>16.27553665681717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97.55</v>
      </c>
      <c r="G541" s="13">
        <f t="shared" si="100"/>
        <v>7.8516215321165932</v>
      </c>
      <c r="H541" s="13">
        <f t="shared" si="101"/>
        <v>89.698378467883401</v>
      </c>
      <c r="I541" s="16">
        <f t="shared" si="108"/>
        <v>89.699181844715568</v>
      </c>
      <c r="J541" s="13">
        <f t="shared" si="102"/>
        <v>49.590689311768323</v>
      </c>
      <c r="K541" s="13">
        <f t="shared" si="103"/>
        <v>40.108492532947245</v>
      </c>
      <c r="L541" s="13">
        <f t="shared" si="104"/>
        <v>29.179622497539889</v>
      </c>
      <c r="M541" s="13">
        <f t="shared" si="109"/>
        <v>29.721184310428022</v>
      </c>
      <c r="N541" s="13">
        <f t="shared" si="105"/>
        <v>18.427134272465373</v>
      </c>
      <c r="O541" s="13">
        <f t="shared" si="106"/>
        <v>26.278755804581966</v>
      </c>
      <c r="Q541">
        <v>15.109049075338289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27.81428571</v>
      </c>
      <c r="G542" s="13">
        <f t="shared" si="100"/>
        <v>5.4973087832920695E-2</v>
      </c>
      <c r="H542" s="13">
        <f t="shared" si="101"/>
        <v>27.75931262216708</v>
      </c>
      <c r="I542" s="16">
        <f t="shared" si="108"/>
        <v>38.688182657574437</v>
      </c>
      <c r="J542" s="13">
        <f t="shared" si="102"/>
        <v>34.406669556023544</v>
      </c>
      <c r="K542" s="13">
        <f t="shared" si="103"/>
        <v>4.2815131015508925</v>
      </c>
      <c r="L542" s="13">
        <f t="shared" si="104"/>
        <v>0</v>
      </c>
      <c r="M542" s="13">
        <f t="shared" si="109"/>
        <v>11.294050037962649</v>
      </c>
      <c r="N542" s="13">
        <f t="shared" si="105"/>
        <v>7.0023110235368424</v>
      </c>
      <c r="O542" s="13">
        <f t="shared" si="106"/>
        <v>7.0572841113697633</v>
      </c>
      <c r="Q542">
        <v>18.445534992529421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1.7642857139999999</v>
      </c>
      <c r="G543" s="13">
        <f t="shared" si="100"/>
        <v>0</v>
      </c>
      <c r="H543" s="13">
        <f t="shared" si="101"/>
        <v>1.7642857139999999</v>
      </c>
      <c r="I543" s="16">
        <f t="shared" si="108"/>
        <v>6.0457988155508922</v>
      </c>
      <c r="J543" s="13">
        <f t="shared" si="102"/>
        <v>6.0333037541361527</v>
      </c>
      <c r="K543" s="13">
        <f t="shared" si="103"/>
        <v>1.2495061414739439E-2</v>
      </c>
      <c r="L543" s="13">
        <f t="shared" si="104"/>
        <v>0</v>
      </c>
      <c r="M543" s="13">
        <f t="shared" si="109"/>
        <v>4.2917390144258061</v>
      </c>
      <c r="N543" s="13">
        <f t="shared" si="105"/>
        <v>2.6608781889439999</v>
      </c>
      <c r="O543" s="13">
        <f t="shared" si="106"/>
        <v>2.6608781889439999</v>
      </c>
      <c r="Q543">
        <v>21.57270910291388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1.335714286</v>
      </c>
      <c r="G544" s="13">
        <f t="shared" si="100"/>
        <v>0</v>
      </c>
      <c r="H544" s="13">
        <f t="shared" si="101"/>
        <v>1.335714286</v>
      </c>
      <c r="I544" s="16">
        <f t="shared" si="108"/>
        <v>1.3482093474147394</v>
      </c>
      <c r="J544" s="13">
        <f t="shared" si="102"/>
        <v>1.348094797637035</v>
      </c>
      <c r="K544" s="13">
        <f t="shared" si="103"/>
        <v>1.1454977770442021E-4</v>
      </c>
      <c r="L544" s="13">
        <f t="shared" si="104"/>
        <v>0</v>
      </c>
      <c r="M544" s="13">
        <f t="shared" si="109"/>
        <v>1.6308608254818062</v>
      </c>
      <c r="N544" s="13">
        <f t="shared" si="105"/>
        <v>1.0111337117987198</v>
      </c>
      <c r="O544" s="13">
        <f t="shared" si="106"/>
        <v>1.0111337117987198</v>
      </c>
      <c r="Q544">
        <v>22.94287473301118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0.55000000000000004</v>
      </c>
      <c r="G545" s="13">
        <f t="shared" si="100"/>
        <v>0</v>
      </c>
      <c r="H545" s="13">
        <f t="shared" si="101"/>
        <v>0.55000000000000004</v>
      </c>
      <c r="I545" s="16">
        <f t="shared" si="108"/>
        <v>0.55011454977770446</v>
      </c>
      <c r="J545" s="13">
        <f t="shared" si="102"/>
        <v>0.55010591294911326</v>
      </c>
      <c r="K545" s="13">
        <f t="shared" si="103"/>
        <v>8.6368285912019616E-6</v>
      </c>
      <c r="L545" s="13">
        <f t="shared" si="104"/>
        <v>0</v>
      </c>
      <c r="M545" s="13">
        <f t="shared" si="109"/>
        <v>0.61972711368308642</v>
      </c>
      <c r="N545" s="13">
        <f t="shared" si="105"/>
        <v>0.3842308104835136</v>
      </c>
      <c r="O545" s="13">
        <f t="shared" si="106"/>
        <v>0.3842308104835136</v>
      </c>
      <c r="Q545">
        <v>22.203921000000008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13.771428569999999</v>
      </c>
      <c r="G546" s="13">
        <f t="shared" si="100"/>
        <v>0</v>
      </c>
      <c r="H546" s="13">
        <f t="shared" si="101"/>
        <v>13.771428569999999</v>
      </c>
      <c r="I546" s="16">
        <f t="shared" si="108"/>
        <v>13.77143720682859</v>
      </c>
      <c r="J546" s="13">
        <f t="shared" si="102"/>
        <v>13.628842164807272</v>
      </c>
      <c r="K546" s="13">
        <f t="shared" si="103"/>
        <v>0.14259504202131801</v>
      </c>
      <c r="L546" s="13">
        <f t="shared" si="104"/>
        <v>0</v>
      </c>
      <c r="M546" s="13">
        <f t="shared" si="109"/>
        <v>0.23549630319957282</v>
      </c>
      <c r="N546" s="13">
        <f t="shared" si="105"/>
        <v>0.14600770798373514</v>
      </c>
      <c r="O546" s="13">
        <f t="shared" si="106"/>
        <v>0.14600770798373514</v>
      </c>
      <c r="Q546">
        <v>21.73191276155417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9.5071428569999998</v>
      </c>
      <c r="G547" s="13">
        <f t="shared" si="100"/>
        <v>0</v>
      </c>
      <c r="H547" s="13">
        <f t="shared" si="101"/>
        <v>9.5071428569999998</v>
      </c>
      <c r="I547" s="16">
        <f t="shared" si="108"/>
        <v>9.6497378990213178</v>
      </c>
      <c r="J547" s="13">
        <f t="shared" si="102"/>
        <v>9.5867755836731678</v>
      </c>
      <c r="K547" s="13">
        <f t="shared" si="103"/>
        <v>6.296231534815E-2</v>
      </c>
      <c r="L547" s="13">
        <f t="shared" si="104"/>
        <v>0</v>
      </c>
      <c r="M547" s="13">
        <f t="shared" si="109"/>
        <v>8.9488595215837685E-2</v>
      </c>
      <c r="N547" s="13">
        <f t="shared" si="105"/>
        <v>5.5482929033819364E-2</v>
      </c>
      <c r="O547" s="13">
        <f t="shared" si="106"/>
        <v>5.5482929033819364E-2</v>
      </c>
      <c r="Q547">
        <v>20.009923344658191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20.47142857</v>
      </c>
      <c r="G548" s="13">
        <f t="shared" si="100"/>
        <v>0</v>
      </c>
      <c r="H548" s="13">
        <f t="shared" si="101"/>
        <v>20.47142857</v>
      </c>
      <c r="I548" s="16">
        <f t="shared" si="108"/>
        <v>20.534390885348152</v>
      </c>
      <c r="J548" s="13">
        <f t="shared" si="102"/>
        <v>19.474732210926184</v>
      </c>
      <c r="K548" s="13">
        <f t="shared" si="103"/>
        <v>1.0596586744219678</v>
      </c>
      <c r="L548" s="13">
        <f t="shared" si="104"/>
        <v>0</v>
      </c>
      <c r="M548" s="13">
        <f t="shared" si="109"/>
        <v>3.4005666182018321E-2</v>
      </c>
      <c r="N548" s="13">
        <f t="shared" si="105"/>
        <v>2.1083513032851359E-2</v>
      </c>
      <c r="O548" s="13">
        <f t="shared" si="106"/>
        <v>2.1083513032851359E-2</v>
      </c>
      <c r="Q548">
        <v>15.560420574224031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62.878571430000001</v>
      </c>
      <c r="G549" s="13">
        <f t="shared" si="100"/>
        <v>3.9752585755798928</v>
      </c>
      <c r="H549" s="13">
        <f t="shared" si="101"/>
        <v>58.903312854420108</v>
      </c>
      <c r="I549" s="16">
        <f t="shared" si="108"/>
        <v>59.962971528842075</v>
      </c>
      <c r="J549" s="13">
        <f t="shared" si="102"/>
        <v>42.2306604589239</v>
      </c>
      <c r="K549" s="13">
        <f t="shared" si="103"/>
        <v>17.732311069918175</v>
      </c>
      <c r="L549" s="13">
        <f t="shared" si="104"/>
        <v>6.6389138314654614</v>
      </c>
      <c r="M549" s="13">
        <f t="shared" si="109"/>
        <v>6.6518359846146282</v>
      </c>
      <c r="N549" s="13">
        <f t="shared" si="105"/>
        <v>4.1241383104610696</v>
      </c>
      <c r="O549" s="13">
        <f t="shared" si="106"/>
        <v>8.099396886040962</v>
      </c>
      <c r="Q549">
        <v>15.10262988988182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24.31428571</v>
      </c>
      <c r="G550" s="13">
        <f t="shared" si="100"/>
        <v>0</v>
      </c>
      <c r="H550" s="13">
        <f t="shared" si="101"/>
        <v>24.31428571</v>
      </c>
      <c r="I550" s="16">
        <f t="shared" si="108"/>
        <v>35.407682948452717</v>
      </c>
      <c r="J550" s="13">
        <f t="shared" si="102"/>
        <v>27.595431802743377</v>
      </c>
      <c r="K550" s="13">
        <f t="shared" si="103"/>
        <v>7.8122511457093395</v>
      </c>
      <c r="L550" s="13">
        <f t="shared" si="104"/>
        <v>0</v>
      </c>
      <c r="M550" s="13">
        <f t="shared" si="109"/>
        <v>2.5276976741535586</v>
      </c>
      <c r="N550" s="13">
        <f t="shared" si="105"/>
        <v>1.5671725579752063</v>
      </c>
      <c r="O550" s="13">
        <f t="shared" si="106"/>
        <v>1.5671725579752063</v>
      </c>
      <c r="Q550">
        <v>10.70988859354839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26.264285709999999</v>
      </c>
      <c r="G551" s="13">
        <f t="shared" si="100"/>
        <v>0</v>
      </c>
      <c r="H551" s="13">
        <f t="shared" si="101"/>
        <v>26.264285709999999</v>
      </c>
      <c r="I551" s="16">
        <f t="shared" si="108"/>
        <v>34.076536855709335</v>
      </c>
      <c r="J551" s="13">
        <f t="shared" si="102"/>
        <v>28.753762576493052</v>
      </c>
      <c r="K551" s="13">
        <f t="shared" si="103"/>
        <v>5.3227742792162829</v>
      </c>
      <c r="L551" s="13">
        <f t="shared" si="104"/>
        <v>0</v>
      </c>
      <c r="M551" s="13">
        <f t="shared" si="109"/>
        <v>0.96052511617835235</v>
      </c>
      <c r="N551" s="13">
        <f t="shared" si="105"/>
        <v>0.59552557203057843</v>
      </c>
      <c r="O551" s="13">
        <f t="shared" si="106"/>
        <v>0.59552557203057843</v>
      </c>
      <c r="Q551">
        <v>13.593265848080129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34.078571429999997</v>
      </c>
      <c r="G552" s="13">
        <f t="shared" si="100"/>
        <v>0.75533780067260892</v>
      </c>
      <c r="H552" s="13">
        <f t="shared" si="101"/>
        <v>33.32323362932739</v>
      </c>
      <c r="I552" s="16">
        <f t="shared" si="108"/>
        <v>38.646007908543673</v>
      </c>
      <c r="J552" s="13">
        <f t="shared" si="102"/>
        <v>32.513582417241977</v>
      </c>
      <c r="K552" s="13">
        <f t="shared" si="103"/>
        <v>6.1324254913016958</v>
      </c>
      <c r="L552" s="13">
        <f t="shared" si="104"/>
        <v>0</v>
      </c>
      <c r="M552" s="13">
        <f t="shared" si="109"/>
        <v>0.36499954414777391</v>
      </c>
      <c r="N552" s="13">
        <f t="shared" si="105"/>
        <v>0.22629971737161983</v>
      </c>
      <c r="O552" s="13">
        <f t="shared" si="106"/>
        <v>0.98163751804422872</v>
      </c>
      <c r="Q552">
        <v>15.26182960374072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14.21428571</v>
      </c>
      <c r="G553" s="13">
        <f t="shared" si="100"/>
        <v>0</v>
      </c>
      <c r="H553" s="13">
        <f t="shared" si="101"/>
        <v>14.21428571</v>
      </c>
      <c r="I553" s="16">
        <f t="shared" si="108"/>
        <v>20.346711201301694</v>
      </c>
      <c r="J553" s="13">
        <f t="shared" si="102"/>
        <v>19.512447033281429</v>
      </c>
      <c r="K553" s="13">
        <f t="shared" si="103"/>
        <v>0.83426416802026537</v>
      </c>
      <c r="L553" s="13">
        <f t="shared" si="104"/>
        <v>0</v>
      </c>
      <c r="M553" s="13">
        <f t="shared" si="109"/>
        <v>0.13869982677615408</v>
      </c>
      <c r="N553" s="13">
        <f t="shared" si="105"/>
        <v>8.5993892601215538E-2</v>
      </c>
      <c r="O553" s="13">
        <f t="shared" si="106"/>
        <v>8.5993892601215538E-2</v>
      </c>
      <c r="Q553">
        <v>17.187275994910369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6.4285713999999994E-2</v>
      </c>
      <c r="G554" s="13">
        <f t="shared" si="100"/>
        <v>0</v>
      </c>
      <c r="H554" s="13">
        <f t="shared" si="101"/>
        <v>6.4285713999999994E-2</v>
      </c>
      <c r="I554" s="16">
        <f t="shared" si="108"/>
        <v>0.89854988202026531</v>
      </c>
      <c r="J554" s="13">
        <f t="shared" si="102"/>
        <v>0.89849300927523057</v>
      </c>
      <c r="K554" s="13">
        <f t="shared" si="103"/>
        <v>5.6872745034741712E-5</v>
      </c>
      <c r="L554" s="13">
        <f t="shared" si="104"/>
        <v>0</v>
      </c>
      <c r="M554" s="13">
        <f t="shared" si="109"/>
        <v>5.2705934174938546E-2</v>
      </c>
      <c r="N554" s="13">
        <f t="shared" si="105"/>
        <v>3.26776791884619E-2</v>
      </c>
      <c r="O554" s="13">
        <f t="shared" si="106"/>
        <v>3.26776791884619E-2</v>
      </c>
      <c r="Q554">
        <v>19.2863237868082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0.264285714</v>
      </c>
      <c r="G555" s="13">
        <f t="shared" si="100"/>
        <v>0</v>
      </c>
      <c r="H555" s="13">
        <f t="shared" si="101"/>
        <v>0.264285714</v>
      </c>
      <c r="I555" s="16">
        <f t="shared" si="108"/>
        <v>0.26434258674503475</v>
      </c>
      <c r="J555" s="13">
        <f t="shared" si="102"/>
        <v>0.26434151571259379</v>
      </c>
      <c r="K555" s="13">
        <f t="shared" si="103"/>
        <v>1.0710324409579641E-6</v>
      </c>
      <c r="L555" s="13">
        <f t="shared" si="104"/>
        <v>0</v>
      </c>
      <c r="M555" s="13">
        <f t="shared" si="109"/>
        <v>2.0028254986476646E-2</v>
      </c>
      <c r="N555" s="13">
        <f t="shared" si="105"/>
        <v>1.241751809161552E-2</v>
      </c>
      <c r="O555" s="13">
        <f t="shared" si="106"/>
        <v>1.241751809161552E-2</v>
      </c>
      <c r="Q555">
        <v>21.416722001865551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0.37857142900000001</v>
      </c>
      <c r="G556" s="13">
        <f t="shared" si="100"/>
        <v>0</v>
      </c>
      <c r="H556" s="13">
        <f t="shared" si="101"/>
        <v>0.37857142900000001</v>
      </c>
      <c r="I556" s="16">
        <f t="shared" si="108"/>
        <v>0.37857250003244097</v>
      </c>
      <c r="J556" s="13">
        <f t="shared" si="102"/>
        <v>0.37856963795245169</v>
      </c>
      <c r="K556" s="13">
        <f t="shared" si="103"/>
        <v>2.8620799892853377E-6</v>
      </c>
      <c r="L556" s="13">
        <f t="shared" si="104"/>
        <v>0</v>
      </c>
      <c r="M556" s="13">
        <f t="shared" si="109"/>
        <v>7.6107368948611261E-3</v>
      </c>
      <c r="N556" s="13">
        <f t="shared" si="105"/>
        <v>4.7186568748138983E-3</v>
      </c>
      <c r="O556" s="13">
        <f t="shared" si="106"/>
        <v>4.7186568748138983E-3</v>
      </c>
      <c r="Q556">
        <v>22.085898737570581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1.8142857139999999</v>
      </c>
      <c r="G557" s="13">
        <f t="shared" si="100"/>
        <v>0</v>
      </c>
      <c r="H557" s="13">
        <f t="shared" si="101"/>
        <v>1.8142857139999999</v>
      </c>
      <c r="I557" s="16">
        <f t="shared" si="108"/>
        <v>1.8142885760799892</v>
      </c>
      <c r="J557" s="13">
        <f t="shared" si="102"/>
        <v>1.8139487440652731</v>
      </c>
      <c r="K557" s="13">
        <f t="shared" si="103"/>
        <v>3.3983201471610158E-4</v>
      </c>
      <c r="L557" s="13">
        <f t="shared" si="104"/>
        <v>0</v>
      </c>
      <c r="M557" s="13">
        <f t="shared" si="109"/>
        <v>2.8920800200472278E-3</v>
      </c>
      <c r="N557" s="13">
        <f t="shared" si="105"/>
        <v>1.7930896124292812E-3</v>
      </c>
      <c r="O557" s="13">
        <f t="shared" si="106"/>
        <v>1.7930896124292812E-3</v>
      </c>
      <c r="Q557">
        <v>21.547595000000008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32.77857143</v>
      </c>
      <c r="G558" s="13">
        <f t="shared" si="100"/>
        <v>0.6099941545830444</v>
      </c>
      <c r="H558" s="13">
        <f t="shared" si="101"/>
        <v>32.168577275416958</v>
      </c>
      <c r="I558" s="16">
        <f t="shared" si="108"/>
        <v>32.168917107431675</v>
      </c>
      <c r="J558" s="13">
        <f t="shared" si="102"/>
        <v>30.555210138011148</v>
      </c>
      <c r="K558" s="13">
        <f t="shared" si="103"/>
        <v>1.6137069694205266</v>
      </c>
      <c r="L558" s="13">
        <f t="shared" si="104"/>
        <v>0</v>
      </c>
      <c r="M558" s="13">
        <f t="shared" si="109"/>
        <v>1.0989904076179466E-3</v>
      </c>
      <c r="N558" s="13">
        <f t="shared" si="105"/>
        <v>6.8137405272312686E-4</v>
      </c>
      <c r="O558" s="13">
        <f t="shared" si="106"/>
        <v>0.61067552863576757</v>
      </c>
      <c r="Q558">
        <v>22.135710603951019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60.45</v>
      </c>
      <c r="G559" s="13">
        <f t="shared" si="100"/>
        <v>3.7037374783297796</v>
      </c>
      <c r="H559" s="13">
        <f t="shared" si="101"/>
        <v>56.746262521670225</v>
      </c>
      <c r="I559" s="16">
        <f t="shared" si="108"/>
        <v>58.359969491090752</v>
      </c>
      <c r="J559" s="13">
        <f t="shared" si="102"/>
        <v>45.822260056592377</v>
      </c>
      <c r="K559" s="13">
        <f t="shared" si="103"/>
        <v>12.537709434498375</v>
      </c>
      <c r="L559" s="13">
        <f t="shared" si="104"/>
        <v>1.4061174182895653</v>
      </c>
      <c r="M559" s="13">
        <f t="shared" si="109"/>
        <v>1.4065350346444601</v>
      </c>
      <c r="N559" s="13">
        <f t="shared" si="105"/>
        <v>0.87205172147956522</v>
      </c>
      <c r="O559" s="13">
        <f t="shared" si="106"/>
        <v>4.5757891998093445</v>
      </c>
      <c r="Q559">
        <v>18.20806195435053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103.45</v>
      </c>
      <c r="G560" s="13">
        <f t="shared" si="100"/>
        <v>8.5112580797538495</v>
      </c>
      <c r="H560" s="13">
        <f t="shared" si="101"/>
        <v>94.938741920246159</v>
      </c>
      <c r="I560" s="16">
        <f t="shared" si="108"/>
        <v>106.07033393645497</v>
      </c>
      <c r="J560" s="13">
        <f t="shared" si="102"/>
        <v>52.965523304447629</v>
      </c>
      <c r="K560" s="13">
        <f t="shared" si="103"/>
        <v>53.104810632007343</v>
      </c>
      <c r="L560" s="13">
        <f t="shared" si="104"/>
        <v>42.271499701278273</v>
      </c>
      <c r="M560" s="13">
        <f t="shared" si="109"/>
        <v>42.805983014443171</v>
      </c>
      <c r="N560" s="13">
        <f t="shared" si="105"/>
        <v>26.539709468954765</v>
      </c>
      <c r="O560" s="13">
        <f t="shared" si="106"/>
        <v>35.050967548708613</v>
      </c>
      <c r="Q560">
        <v>15.49391807515854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35.678571429999998</v>
      </c>
      <c r="G561" s="13">
        <f t="shared" si="100"/>
        <v>0.93422228816745823</v>
      </c>
      <c r="H561" s="13">
        <f t="shared" si="101"/>
        <v>34.744349141832537</v>
      </c>
      <c r="I561" s="16">
        <f t="shared" si="108"/>
        <v>45.577660072561613</v>
      </c>
      <c r="J561" s="13">
        <f t="shared" si="102"/>
        <v>34.075765436890542</v>
      </c>
      <c r="K561" s="13">
        <f t="shared" si="103"/>
        <v>11.501894635671071</v>
      </c>
      <c r="L561" s="13">
        <f t="shared" si="104"/>
        <v>0.36268649818591198</v>
      </c>
      <c r="M561" s="13">
        <f t="shared" si="109"/>
        <v>16.628960043674315</v>
      </c>
      <c r="N561" s="13">
        <f t="shared" si="105"/>
        <v>10.309955227078076</v>
      </c>
      <c r="O561" s="13">
        <f t="shared" si="106"/>
        <v>11.244177515245534</v>
      </c>
      <c r="Q561">
        <v>12.963497593548389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63.392857139999997</v>
      </c>
      <c r="G562" s="13">
        <f t="shared" si="100"/>
        <v>4.0327571603669394</v>
      </c>
      <c r="H562" s="13">
        <f t="shared" si="101"/>
        <v>59.360099979633056</v>
      </c>
      <c r="I562" s="16">
        <f t="shared" si="108"/>
        <v>70.499308117118218</v>
      </c>
      <c r="J562" s="13">
        <f t="shared" si="102"/>
        <v>45.453686081880079</v>
      </c>
      <c r="K562" s="13">
        <f t="shared" si="103"/>
        <v>25.045622035238139</v>
      </c>
      <c r="L562" s="13">
        <f t="shared" si="104"/>
        <v>14.005997984141501</v>
      </c>
      <c r="M562" s="13">
        <f t="shared" si="109"/>
        <v>20.325002800737742</v>
      </c>
      <c r="N562" s="13">
        <f t="shared" si="105"/>
        <v>12.601501736457401</v>
      </c>
      <c r="O562" s="13">
        <f t="shared" si="106"/>
        <v>16.634258896824342</v>
      </c>
      <c r="Q562">
        <v>15.09703303405481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37.228571430000002</v>
      </c>
      <c r="G563" s="13">
        <f t="shared" si="100"/>
        <v>1.1075166354280939</v>
      </c>
      <c r="H563" s="13">
        <f t="shared" si="101"/>
        <v>36.121054794571911</v>
      </c>
      <c r="I563" s="16">
        <f t="shared" si="108"/>
        <v>47.160678845668549</v>
      </c>
      <c r="J563" s="13">
        <f t="shared" si="102"/>
        <v>35.217735053627926</v>
      </c>
      <c r="K563" s="13">
        <f t="shared" si="103"/>
        <v>11.942943792040623</v>
      </c>
      <c r="L563" s="13">
        <f t="shared" si="104"/>
        <v>0.80697859322321119</v>
      </c>
      <c r="M563" s="13">
        <f t="shared" si="109"/>
        <v>8.5304796575035517</v>
      </c>
      <c r="N563" s="13">
        <f t="shared" si="105"/>
        <v>5.2888973876522023</v>
      </c>
      <c r="O563" s="13">
        <f t="shared" si="106"/>
        <v>6.3964140230802959</v>
      </c>
      <c r="Q563">
        <v>13.422051209241459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18.15714286</v>
      </c>
      <c r="G564" s="13">
        <f t="shared" si="100"/>
        <v>0</v>
      </c>
      <c r="H564" s="13">
        <f t="shared" si="101"/>
        <v>18.15714286</v>
      </c>
      <c r="I564" s="16">
        <f t="shared" si="108"/>
        <v>29.293108058817413</v>
      </c>
      <c r="J564" s="13">
        <f t="shared" si="102"/>
        <v>26.323739009263061</v>
      </c>
      <c r="K564" s="13">
        <f t="shared" si="103"/>
        <v>2.9693690495543521</v>
      </c>
      <c r="L564" s="13">
        <f t="shared" si="104"/>
        <v>0</v>
      </c>
      <c r="M564" s="13">
        <f t="shared" si="109"/>
        <v>3.2415822698513495</v>
      </c>
      <c r="N564" s="13">
        <f t="shared" si="105"/>
        <v>2.0097810073078368</v>
      </c>
      <c r="O564" s="13">
        <f t="shared" si="106"/>
        <v>2.0097810073078368</v>
      </c>
      <c r="Q564">
        <v>15.226872892572899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1.6071428569999999</v>
      </c>
      <c r="G565" s="13">
        <f t="shared" si="100"/>
        <v>0</v>
      </c>
      <c r="H565" s="13">
        <f t="shared" si="101"/>
        <v>1.6071428569999999</v>
      </c>
      <c r="I565" s="16">
        <f t="shared" si="108"/>
        <v>4.5765119065543516</v>
      </c>
      <c r="J565" s="13">
        <f t="shared" si="102"/>
        <v>4.5657709070625785</v>
      </c>
      <c r="K565" s="13">
        <f t="shared" si="103"/>
        <v>1.0740999491773096E-2</v>
      </c>
      <c r="L565" s="13">
        <f t="shared" si="104"/>
        <v>0</v>
      </c>
      <c r="M565" s="13">
        <f t="shared" si="109"/>
        <v>1.2318012625435126</v>
      </c>
      <c r="N565" s="13">
        <f t="shared" si="105"/>
        <v>0.76371678277697785</v>
      </c>
      <c r="O565" s="13">
        <f t="shared" si="106"/>
        <v>0.76371678277697785</v>
      </c>
      <c r="Q565">
        <v>16.73296426719482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8.4571428569999991</v>
      </c>
      <c r="G566" s="13">
        <f t="shared" si="100"/>
        <v>0</v>
      </c>
      <c r="H566" s="13">
        <f t="shared" si="101"/>
        <v>8.4571428569999991</v>
      </c>
      <c r="I566" s="16">
        <f t="shared" si="108"/>
        <v>8.4678838564917722</v>
      </c>
      <c r="J566" s="13">
        <f t="shared" si="102"/>
        <v>8.424267077410919</v>
      </c>
      <c r="K566" s="13">
        <f t="shared" si="103"/>
        <v>4.3616779080853263E-2</v>
      </c>
      <c r="L566" s="13">
        <f t="shared" si="104"/>
        <v>0</v>
      </c>
      <c r="M566" s="13">
        <f t="shared" si="109"/>
        <v>0.46808447976653478</v>
      </c>
      <c r="N566" s="13">
        <f t="shared" si="105"/>
        <v>0.29021237745525158</v>
      </c>
      <c r="O566" s="13">
        <f t="shared" si="106"/>
        <v>0.29021237745525158</v>
      </c>
      <c r="Q566">
        <v>19.84911907690168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28.514285709999999</v>
      </c>
      <c r="G567" s="13">
        <f t="shared" si="100"/>
        <v>0.13323505111191711</v>
      </c>
      <c r="H567" s="13">
        <f t="shared" si="101"/>
        <v>28.381050658888082</v>
      </c>
      <c r="I567" s="16">
        <f t="shared" si="108"/>
        <v>28.424667437968935</v>
      </c>
      <c r="J567" s="13">
        <f t="shared" si="102"/>
        <v>27.359396910166769</v>
      </c>
      <c r="K567" s="13">
        <f t="shared" si="103"/>
        <v>1.0652705278021664</v>
      </c>
      <c r="L567" s="13">
        <f t="shared" si="104"/>
        <v>0</v>
      </c>
      <c r="M567" s="13">
        <f t="shared" si="109"/>
        <v>0.1778721023112832</v>
      </c>
      <c r="N567" s="13">
        <f t="shared" si="105"/>
        <v>0.11028070343299558</v>
      </c>
      <c r="O567" s="13">
        <f t="shared" si="106"/>
        <v>0.2435157545449127</v>
      </c>
      <c r="Q567">
        <v>22.590384406031909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24.42142857</v>
      </c>
      <c r="G568" s="13">
        <f t="shared" si="100"/>
        <v>0</v>
      </c>
      <c r="H568" s="13">
        <f t="shared" si="101"/>
        <v>24.42142857</v>
      </c>
      <c r="I568" s="16">
        <f t="shared" si="108"/>
        <v>25.486699097802166</v>
      </c>
      <c r="J568" s="13">
        <f t="shared" si="102"/>
        <v>24.766750330626071</v>
      </c>
      <c r="K568" s="13">
        <f t="shared" si="103"/>
        <v>0.71994876717609557</v>
      </c>
      <c r="L568" s="13">
        <f t="shared" si="104"/>
        <v>0</v>
      </c>
      <c r="M568" s="13">
        <f t="shared" si="109"/>
        <v>6.759139887828762E-2</v>
      </c>
      <c r="N568" s="13">
        <f t="shared" si="105"/>
        <v>4.1906667304538327E-2</v>
      </c>
      <c r="O568" s="13">
        <f t="shared" si="106"/>
        <v>4.1906667304538327E-2</v>
      </c>
      <c r="Q568">
        <v>23.15084985963421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5.7714285710000004</v>
      </c>
      <c r="G569" s="13">
        <f t="shared" si="100"/>
        <v>0</v>
      </c>
      <c r="H569" s="13">
        <f t="shared" si="101"/>
        <v>5.7714285710000004</v>
      </c>
      <c r="I569" s="16">
        <f t="shared" si="108"/>
        <v>6.491377338176096</v>
      </c>
      <c r="J569" s="13">
        <f t="shared" si="102"/>
        <v>6.4836577096580106</v>
      </c>
      <c r="K569" s="13">
        <f t="shared" si="103"/>
        <v>7.7196285180853863E-3</v>
      </c>
      <c r="L569" s="13">
        <f t="shared" si="104"/>
        <v>0</v>
      </c>
      <c r="M569" s="13">
        <f t="shared" si="109"/>
        <v>2.5684731573749293E-2</v>
      </c>
      <c r="N569" s="13">
        <f t="shared" si="105"/>
        <v>1.5924533575724563E-2</v>
      </c>
      <c r="O569" s="13">
        <f t="shared" si="106"/>
        <v>1.5924533575724563E-2</v>
      </c>
      <c r="Q569">
        <v>26.552184000000011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7.8857142859999998</v>
      </c>
      <c r="G570" s="13">
        <f t="shared" si="100"/>
        <v>0</v>
      </c>
      <c r="H570" s="13">
        <f t="shared" si="101"/>
        <v>7.8857142859999998</v>
      </c>
      <c r="I570" s="16">
        <f t="shared" si="108"/>
        <v>7.8934339145180852</v>
      </c>
      <c r="J570" s="13">
        <f t="shared" si="102"/>
        <v>7.8718611757808103</v>
      </c>
      <c r="K570" s="13">
        <f t="shared" si="103"/>
        <v>2.1572738737274832E-2</v>
      </c>
      <c r="L570" s="13">
        <f t="shared" si="104"/>
        <v>0</v>
      </c>
      <c r="M570" s="13">
        <f t="shared" si="109"/>
        <v>9.7601979980247305E-3</v>
      </c>
      <c r="N570" s="13">
        <f t="shared" si="105"/>
        <v>6.051322758775333E-3</v>
      </c>
      <c r="O570" s="13">
        <f t="shared" si="106"/>
        <v>6.051322758775333E-3</v>
      </c>
      <c r="Q570">
        <v>23.366823086118469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5.9785714289999996</v>
      </c>
      <c r="G571" s="13">
        <f t="shared" si="100"/>
        <v>0</v>
      </c>
      <c r="H571" s="13">
        <f t="shared" si="101"/>
        <v>5.9785714289999996</v>
      </c>
      <c r="I571" s="16">
        <f t="shared" si="108"/>
        <v>6.0001441677372744</v>
      </c>
      <c r="J571" s="13">
        <f t="shared" si="102"/>
        <v>5.9891456368998055</v>
      </c>
      <c r="K571" s="13">
        <f t="shared" si="103"/>
        <v>1.0998530837468934E-2</v>
      </c>
      <c r="L571" s="13">
        <f t="shared" si="104"/>
        <v>0</v>
      </c>
      <c r="M571" s="13">
        <f t="shared" si="109"/>
        <v>3.7088752392493976E-3</v>
      </c>
      <c r="N571" s="13">
        <f t="shared" si="105"/>
        <v>2.2995026483346266E-3</v>
      </c>
      <c r="O571" s="13">
        <f t="shared" si="106"/>
        <v>2.2995026483346266E-3</v>
      </c>
      <c r="Q571">
        <v>22.31751159885588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8.1285714290000008</v>
      </c>
      <c r="G572" s="13">
        <f t="shared" si="100"/>
        <v>0</v>
      </c>
      <c r="H572" s="13">
        <f t="shared" si="101"/>
        <v>8.1285714290000008</v>
      </c>
      <c r="I572" s="16">
        <f t="shared" si="108"/>
        <v>8.1395699598374698</v>
      </c>
      <c r="J572" s="13">
        <f t="shared" si="102"/>
        <v>8.0648339853798934</v>
      </c>
      <c r="K572" s="13">
        <f t="shared" si="103"/>
        <v>7.4735974457576404E-2</v>
      </c>
      <c r="L572" s="13">
        <f t="shared" si="104"/>
        <v>0</v>
      </c>
      <c r="M572" s="13">
        <f t="shared" si="109"/>
        <v>1.409372590914771E-3</v>
      </c>
      <c r="N572" s="13">
        <f t="shared" si="105"/>
        <v>8.7381100636715805E-4</v>
      </c>
      <c r="O572" s="13">
        <f t="shared" si="106"/>
        <v>8.7381100636715805E-4</v>
      </c>
      <c r="Q572">
        <v>15.142248840948749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0.764285714</v>
      </c>
      <c r="G573" s="13">
        <f t="shared" si="100"/>
        <v>0</v>
      </c>
      <c r="H573" s="13">
        <f t="shared" si="101"/>
        <v>0.764285714</v>
      </c>
      <c r="I573" s="16">
        <f t="shared" si="108"/>
        <v>0.83902168845757641</v>
      </c>
      <c r="J573" s="13">
        <f t="shared" si="102"/>
        <v>0.83892261853611605</v>
      </c>
      <c r="K573" s="13">
        <f t="shared" si="103"/>
        <v>9.9069921460359645E-5</v>
      </c>
      <c r="L573" s="13">
        <f t="shared" si="104"/>
        <v>0</v>
      </c>
      <c r="M573" s="13">
        <f t="shared" si="109"/>
        <v>5.3556158454761294E-4</v>
      </c>
      <c r="N573" s="13">
        <f t="shared" si="105"/>
        <v>3.3204818241952002E-4</v>
      </c>
      <c r="O573" s="13">
        <f t="shared" si="106"/>
        <v>3.3204818241952002E-4</v>
      </c>
      <c r="Q573">
        <v>13.865056984214441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51.135714290000003</v>
      </c>
      <c r="G574" s="13">
        <f t="shared" si="100"/>
        <v>2.6623742123210627</v>
      </c>
      <c r="H574" s="13">
        <f t="shared" si="101"/>
        <v>48.473340077678941</v>
      </c>
      <c r="I574" s="16">
        <f t="shared" si="108"/>
        <v>48.473439147600402</v>
      </c>
      <c r="J574" s="13">
        <f t="shared" si="102"/>
        <v>35.963143258464207</v>
      </c>
      <c r="K574" s="13">
        <f t="shared" si="103"/>
        <v>12.510295889136195</v>
      </c>
      <c r="L574" s="13">
        <f t="shared" si="104"/>
        <v>1.378502307081513</v>
      </c>
      <c r="M574" s="13">
        <f t="shared" si="109"/>
        <v>1.3787058204836411</v>
      </c>
      <c r="N574" s="13">
        <f t="shared" si="105"/>
        <v>0.85479760869985744</v>
      </c>
      <c r="O574" s="13">
        <f t="shared" si="106"/>
        <v>3.51717182102092</v>
      </c>
      <c r="Q574">
        <v>13.608838223682479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12.485714290000001</v>
      </c>
      <c r="G575" s="13">
        <f t="shared" si="100"/>
        <v>0</v>
      </c>
      <c r="H575" s="13">
        <f t="shared" si="101"/>
        <v>12.485714290000001</v>
      </c>
      <c r="I575" s="16">
        <f t="shared" si="108"/>
        <v>23.617507872054684</v>
      </c>
      <c r="J575" s="13">
        <f t="shared" si="102"/>
        <v>21.552906465294335</v>
      </c>
      <c r="K575" s="13">
        <f t="shared" si="103"/>
        <v>2.0646014067603495</v>
      </c>
      <c r="L575" s="13">
        <f t="shared" si="104"/>
        <v>0</v>
      </c>
      <c r="M575" s="13">
        <f t="shared" si="109"/>
        <v>0.52390821178378366</v>
      </c>
      <c r="N575" s="13">
        <f t="shared" si="105"/>
        <v>0.32482309130594589</v>
      </c>
      <c r="O575" s="13">
        <f t="shared" si="106"/>
        <v>0.32482309130594589</v>
      </c>
      <c r="Q575">
        <v>13.35559509354839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47.507142860000002</v>
      </c>
      <c r="G576" s="13">
        <f t="shared" si="100"/>
        <v>2.2566897494498113</v>
      </c>
      <c r="H576" s="13">
        <f t="shared" si="101"/>
        <v>45.25045311055019</v>
      </c>
      <c r="I576" s="16">
        <f t="shared" si="108"/>
        <v>47.315054517310543</v>
      </c>
      <c r="J576" s="13">
        <f t="shared" si="102"/>
        <v>37.702382551646878</v>
      </c>
      <c r="K576" s="13">
        <f t="shared" si="103"/>
        <v>9.6126719656636652</v>
      </c>
      <c r="L576" s="13">
        <f t="shared" si="104"/>
        <v>0</v>
      </c>
      <c r="M576" s="13">
        <f t="shared" si="109"/>
        <v>0.19908512047783777</v>
      </c>
      <c r="N576" s="13">
        <f t="shared" si="105"/>
        <v>0.12343277469625942</v>
      </c>
      <c r="O576" s="13">
        <f t="shared" si="106"/>
        <v>2.3801225241460706</v>
      </c>
      <c r="Q576">
        <v>15.787636902945509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37.535714290000001</v>
      </c>
      <c r="G577" s="13">
        <f t="shared" si="100"/>
        <v>1.1418560686148451</v>
      </c>
      <c r="H577" s="13">
        <f t="shared" si="101"/>
        <v>36.393858221385159</v>
      </c>
      <c r="I577" s="16">
        <f t="shared" si="108"/>
        <v>46.006530187048824</v>
      </c>
      <c r="J577" s="13">
        <f t="shared" si="102"/>
        <v>37.904519073550993</v>
      </c>
      <c r="K577" s="13">
        <f t="shared" si="103"/>
        <v>8.1020111134978308</v>
      </c>
      <c r="L577" s="13">
        <f t="shared" si="104"/>
        <v>0</v>
      </c>
      <c r="M577" s="13">
        <f t="shared" si="109"/>
        <v>7.5652345781578353E-2</v>
      </c>
      <c r="N577" s="13">
        <f t="shared" si="105"/>
        <v>4.6904454384578576E-2</v>
      </c>
      <c r="O577" s="13">
        <f t="shared" si="106"/>
        <v>1.1887605229994236</v>
      </c>
      <c r="Q577">
        <v>16.775697287812442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0.36428571399999998</v>
      </c>
      <c r="G578" s="13">
        <f t="shared" si="100"/>
        <v>0</v>
      </c>
      <c r="H578" s="13">
        <f t="shared" si="101"/>
        <v>0.36428571399999998</v>
      </c>
      <c r="I578" s="16">
        <f t="shared" si="108"/>
        <v>8.4662968274978301</v>
      </c>
      <c r="J578" s="13">
        <f t="shared" si="102"/>
        <v>8.4096379041908804</v>
      </c>
      <c r="K578" s="13">
        <f t="shared" si="103"/>
        <v>5.665892330694966E-2</v>
      </c>
      <c r="L578" s="13">
        <f t="shared" si="104"/>
        <v>0</v>
      </c>
      <c r="M578" s="13">
        <f t="shared" si="109"/>
        <v>2.8747891396999778E-2</v>
      </c>
      <c r="N578" s="13">
        <f t="shared" si="105"/>
        <v>1.7823692666139861E-2</v>
      </c>
      <c r="O578" s="13">
        <f t="shared" si="106"/>
        <v>1.7823692666139861E-2</v>
      </c>
      <c r="Q578">
        <v>17.980568072512909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2.7785714289999999</v>
      </c>
      <c r="G579" s="13">
        <f t="shared" si="100"/>
        <v>0</v>
      </c>
      <c r="H579" s="13">
        <f t="shared" si="101"/>
        <v>2.7785714289999999</v>
      </c>
      <c r="I579" s="16">
        <f t="shared" si="108"/>
        <v>2.8352303523069495</v>
      </c>
      <c r="J579" s="13">
        <f t="shared" si="102"/>
        <v>2.8339044258762485</v>
      </c>
      <c r="K579" s="13">
        <f t="shared" si="103"/>
        <v>1.3259264307010632E-3</v>
      </c>
      <c r="L579" s="13">
        <f t="shared" si="104"/>
        <v>0</v>
      </c>
      <c r="M579" s="13">
        <f t="shared" si="109"/>
        <v>1.0924198730859917E-2</v>
      </c>
      <c r="N579" s="13">
        <f t="shared" si="105"/>
        <v>6.7730032131331488E-3</v>
      </c>
      <c r="O579" s="13">
        <f t="shared" si="106"/>
        <v>6.7730032131331488E-3</v>
      </c>
      <c r="Q579">
        <v>21.388143552924031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1.321428571</v>
      </c>
      <c r="G580" s="13">
        <f t="shared" si="100"/>
        <v>0</v>
      </c>
      <c r="H580" s="13">
        <f t="shared" si="101"/>
        <v>1.321428571</v>
      </c>
      <c r="I580" s="16">
        <f t="shared" si="108"/>
        <v>1.3227544974307011</v>
      </c>
      <c r="J580" s="13">
        <f t="shared" si="102"/>
        <v>1.3226658599583971</v>
      </c>
      <c r="K580" s="13">
        <f t="shared" si="103"/>
        <v>8.8637472303920717E-5</v>
      </c>
      <c r="L580" s="13">
        <f t="shared" si="104"/>
        <v>0</v>
      </c>
      <c r="M580" s="13">
        <f t="shared" si="109"/>
        <v>4.1511955177267685E-3</v>
      </c>
      <c r="N580" s="13">
        <f t="shared" si="105"/>
        <v>2.5737412209905965E-3</v>
      </c>
      <c r="O580" s="13">
        <f t="shared" si="106"/>
        <v>2.5737412209905965E-3</v>
      </c>
      <c r="Q580">
        <v>24.363810000000012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0.20714285700000001</v>
      </c>
      <c r="G581" s="13">
        <f t="shared" si="100"/>
        <v>0</v>
      </c>
      <c r="H581" s="13">
        <f t="shared" si="101"/>
        <v>0.20714285700000001</v>
      </c>
      <c r="I581" s="16">
        <f t="shared" si="108"/>
        <v>0.20723149447230393</v>
      </c>
      <c r="J581" s="13">
        <f t="shared" si="102"/>
        <v>0.20723110523479493</v>
      </c>
      <c r="K581" s="13">
        <f t="shared" si="103"/>
        <v>3.8923750900199394E-7</v>
      </c>
      <c r="L581" s="13">
        <f t="shared" si="104"/>
        <v>0</v>
      </c>
      <c r="M581" s="13">
        <f t="shared" si="109"/>
        <v>1.5774542967361719E-3</v>
      </c>
      <c r="N581" s="13">
        <f t="shared" si="105"/>
        <v>9.780216639764265E-4</v>
      </c>
      <c r="O581" s="13">
        <f t="shared" si="106"/>
        <v>9.780216639764265E-4</v>
      </c>
      <c r="Q581">
        <v>23.416694048611109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0.42142857099999997</v>
      </c>
      <c r="G582" s="13">
        <f t="shared" ref="G582:G645" si="111">IF((F582-$J$2)&gt;0,$I$2*(F582-$J$2),0)</f>
        <v>0</v>
      </c>
      <c r="H582" s="13">
        <f t="shared" ref="H582:H645" si="112">F582-G582</f>
        <v>0.42142857099999997</v>
      </c>
      <c r="I582" s="16">
        <f t="shared" si="108"/>
        <v>0.42142896023750898</v>
      </c>
      <c r="J582" s="13">
        <f t="shared" ref="J582:J645" si="113">I582/SQRT(1+(I582/($K$2*(300+(25*Q582)+0.05*(Q582)^3)))^2)</f>
        <v>0.42142559247597472</v>
      </c>
      <c r="K582" s="13">
        <f t="shared" ref="K582:K645" si="114">I582-J582</f>
        <v>3.3677615342564415E-6</v>
      </c>
      <c r="L582" s="13">
        <f t="shared" ref="L582:L645" si="115">IF(K582&gt;$N$2,(K582-$N$2)/$L$2,0)</f>
        <v>0</v>
      </c>
      <c r="M582" s="13">
        <f t="shared" si="109"/>
        <v>5.9943263275974543E-4</v>
      </c>
      <c r="N582" s="13">
        <f t="shared" ref="N582:N645" si="116">$M$2*M582</f>
        <v>3.7164823231104218E-4</v>
      </c>
      <c r="O582" s="13">
        <f t="shared" ref="O582:O645" si="117">N582+G582</f>
        <v>3.7164823231104218E-4</v>
      </c>
      <c r="Q582">
        <v>23.214707853454581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6.378571429</v>
      </c>
      <c r="G583" s="13">
        <f t="shared" si="111"/>
        <v>0</v>
      </c>
      <c r="H583" s="13">
        <f t="shared" si="112"/>
        <v>6.378571429</v>
      </c>
      <c r="I583" s="16">
        <f t="shared" ref="I583:I646" si="119">H583+K582-L582</f>
        <v>6.3785747967615345</v>
      </c>
      <c r="J583" s="13">
        <f t="shared" si="113"/>
        <v>6.360871838256978</v>
      </c>
      <c r="K583" s="13">
        <f t="shared" si="114"/>
        <v>1.7702958504556499E-2</v>
      </c>
      <c r="L583" s="13">
        <f t="shared" si="115"/>
        <v>0</v>
      </c>
      <c r="M583" s="13">
        <f t="shared" ref="M583:M646" si="120">L583+M582-N582</f>
        <v>2.2778440044870325E-4</v>
      </c>
      <c r="N583" s="13">
        <f t="shared" si="116"/>
        <v>1.4122632827819601E-4</v>
      </c>
      <c r="O583" s="13">
        <f t="shared" si="117"/>
        <v>1.4122632827819601E-4</v>
      </c>
      <c r="Q583">
        <v>20.239353584276412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37.692857140000001</v>
      </c>
      <c r="G584" s="13">
        <f t="shared" si="111"/>
        <v>1.1594250799809263</v>
      </c>
      <c r="H584" s="13">
        <f t="shared" si="112"/>
        <v>36.533432060019074</v>
      </c>
      <c r="I584" s="16">
        <f t="shared" si="119"/>
        <v>36.551135018523631</v>
      </c>
      <c r="J584" s="13">
        <f t="shared" si="113"/>
        <v>31.401348474161956</v>
      </c>
      <c r="K584" s="13">
        <f t="shared" si="114"/>
        <v>5.1497865443616746</v>
      </c>
      <c r="L584" s="13">
        <f t="shared" si="115"/>
        <v>0</v>
      </c>
      <c r="M584" s="13">
        <f t="shared" si="120"/>
        <v>8.6558072170507235E-5</v>
      </c>
      <c r="N584" s="13">
        <f t="shared" si="116"/>
        <v>5.3666004745714486E-5</v>
      </c>
      <c r="O584" s="13">
        <f t="shared" si="117"/>
        <v>1.1594787459856719</v>
      </c>
      <c r="Q584">
        <v>15.54595893754119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19.75</v>
      </c>
      <c r="G585" s="13">
        <f t="shared" si="111"/>
        <v>0</v>
      </c>
      <c r="H585" s="13">
        <f t="shared" si="112"/>
        <v>19.75</v>
      </c>
      <c r="I585" s="16">
        <f t="shared" si="119"/>
        <v>24.899786544361675</v>
      </c>
      <c r="J585" s="13">
        <f t="shared" si="113"/>
        <v>22.739270670073168</v>
      </c>
      <c r="K585" s="13">
        <f t="shared" si="114"/>
        <v>2.1605158742885067</v>
      </c>
      <c r="L585" s="13">
        <f t="shared" si="115"/>
        <v>0</v>
      </c>
      <c r="M585" s="13">
        <f t="shared" si="120"/>
        <v>3.2892067424792748E-5</v>
      </c>
      <c r="N585" s="13">
        <f t="shared" si="116"/>
        <v>2.0393081803371503E-5</v>
      </c>
      <c r="O585" s="13">
        <f t="shared" si="117"/>
        <v>2.0393081803371503E-5</v>
      </c>
      <c r="Q585">
        <v>14.184079380568731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73.185714290000007</v>
      </c>
      <c r="G586" s="13">
        <f t="shared" si="111"/>
        <v>5.1276260556094524</v>
      </c>
      <c r="H586" s="13">
        <f t="shared" si="112"/>
        <v>68.058088234390553</v>
      </c>
      <c r="I586" s="16">
        <f t="shared" si="119"/>
        <v>70.21860410867906</v>
      </c>
      <c r="J586" s="13">
        <f t="shared" si="113"/>
        <v>39.898751953987379</v>
      </c>
      <c r="K586" s="13">
        <f t="shared" si="114"/>
        <v>30.319852154691681</v>
      </c>
      <c r="L586" s="13">
        <f t="shared" si="115"/>
        <v>19.319008372301973</v>
      </c>
      <c r="M586" s="13">
        <f t="shared" si="120"/>
        <v>19.319020871287591</v>
      </c>
      <c r="N586" s="13">
        <f t="shared" si="116"/>
        <v>11.977792940198306</v>
      </c>
      <c r="O586" s="13">
        <f t="shared" si="117"/>
        <v>17.10541899580776</v>
      </c>
      <c r="Q586">
        <v>12.13370759354839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72.742857139999998</v>
      </c>
      <c r="G587" s="13">
        <f t="shared" si="111"/>
        <v>5.0781133841649648</v>
      </c>
      <c r="H587" s="13">
        <f t="shared" si="112"/>
        <v>67.664743755835033</v>
      </c>
      <c r="I587" s="16">
        <f t="shared" si="119"/>
        <v>78.665587538224742</v>
      </c>
      <c r="J587" s="13">
        <f t="shared" si="113"/>
        <v>41.626711152473618</v>
      </c>
      <c r="K587" s="13">
        <f t="shared" si="114"/>
        <v>37.038876385751124</v>
      </c>
      <c r="L587" s="13">
        <f t="shared" si="115"/>
        <v>26.087436129416862</v>
      </c>
      <c r="M587" s="13">
        <f t="shared" si="120"/>
        <v>33.428664060506144</v>
      </c>
      <c r="N587" s="13">
        <f t="shared" si="116"/>
        <v>20.725771717513808</v>
      </c>
      <c r="O587" s="13">
        <f t="shared" si="117"/>
        <v>25.803885101678773</v>
      </c>
      <c r="Q587">
        <v>12.305953130850281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1.092857143</v>
      </c>
      <c r="G588" s="13">
        <f t="shared" si="111"/>
        <v>0</v>
      </c>
      <c r="H588" s="13">
        <f t="shared" si="112"/>
        <v>1.092857143</v>
      </c>
      <c r="I588" s="16">
        <f t="shared" si="119"/>
        <v>12.044297399334265</v>
      </c>
      <c r="J588" s="13">
        <f t="shared" si="113"/>
        <v>11.822987826511277</v>
      </c>
      <c r="K588" s="13">
        <f t="shared" si="114"/>
        <v>0.2213095728229888</v>
      </c>
      <c r="L588" s="13">
        <f t="shared" si="115"/>
        <v>0</v>
      </c>
      <c r="M588" s="13">
        <f t="shared" si="120"/>
        <v>12.702892342992335</v>
      </c>
      <c r="N588" s="13">
        <f t="shared" si="116"/>
        <v>7.8757932526552477</v>
      </c>
      <c r="O588" s="13">
        <f t="shared" si="117"/>
        <v>7.8757932526552477</v>
      </c>
      <c r="Q588">
        <v>15.68610653574123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0.62142857100000004</v>
      </c>
      <c r="G589" s="13">
        <f t="shared" si="111"/>
        <v>0</v>
      </c>
      <c r="H589" s="13">
        <f t="shared" si="112"/>
        <v>0.62142857100000004</v>
      </c>
      <c r="I589" s="16">
        <f t="shared" si="119"/>
        <v>0.84273814382298884</v>
      </c>
      <c r="J589" s="13">
        <f t="shared" si="113"/>
        <v>0.84268227301470777</v>
      </c>
      <c r="K589" s="13">
        <f t="shared" si="114"/>
        <v>5.5870808281066608E-5</v>
      </c>
      <c r="L589" s="13">
        <f t="shared" si="115"/>
        <v>0</v>
      </c>
      <c r="M589" s="13">
        <f t="shared" si="120"/>
        <v>4.8270990903370876</v>
      </c>
      <c r="N589" s="13">
        <f t="shared" si="116"/>
        <v>2.9928014360089943</v>
      </c>
      <c r="O589" s="13">
        <f t="shared" si="117"/>
        <v>2.9928014360089943</v>
      </c>
      <c r="Q589">
        <v>18.052489891492321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5.4714285709999997</v>
      </c>
      <c r="G590" s="13">
        <f t="shared" si="111"/>
        <v>0</v>
      </c>
      <c r="H590" s="13">
        <f t="shared" si="112"/>
        <v>5.4714285709999997</v>
      </c>
      <c r="I590" s="16">
        <f t="shared" si="119"/>
        <v>5.4714844418082809</v>
      </c>
      <c r="J590" s="13">
        <f t="shared" si="113"/>
        <v>5.4563873220116932</v>
      </c>
      <c r="K590" s="13">
        <f t="shared" si="114"/>
        <v>1.5097119796587677E-2</v>
      </c>
      <c r="L590" s="13">
        <f t="shared" si="115"/>
        <v>0</v>
      </c>
      <c r="M590" s="13">
        <f t="shared" si="120"/>
        <v>1.8342976543280933</v>
      </c>
      <c r="N590" s="13">
        <f t="shared" si="116"/>
        <v>1.1372645456834178</v>
      </c>
      <c r="O590" s="13">
        <f t="shared" si="117"/>
        <v>1.1372645456834178</v>
      </c>
      <c r="Q590">
        <v>18.113921877807869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3.5714285999999998E-2</v>
      </c>
      <c r="G591" s="13">
        <f t="shared" si="111"/>
        <v>0</v>
      </c>
      <c r="H591" s="13">
        <f t="shared" si="112"/>
        <v>3.5714285999999998E-2</v>
      </c>
      <c r="I591" s="16">
        <f t="shared" si="119"/>
        <v>5.0811405796587675E-2</v>
      </c>
      <c r="J591" s="13">
        <f t="shared" si="113"/>
        <v>5.0811397546644238E-2</v>
      </c>
      <c r="K591" s="13">
        <f t="shared" si="114"/>
        <v>8.2499434367333535E-9</v>
      </c>
      <c r="L591" s="13">
        <f t="shared" si="115"/>
        <v>0</v>
      </c>
      <c r="M591" s="13">
        <f t="shared" si="120"/>
        <v>0.69703310864467549</v>
      </c>
      <c r="N591" s="13">
        <f t="shared" si="116"/>
        <v>0.43216052735969879</v>
      </c>
      <c r="O591" s="13">
        <f t="shared" si="117"/>
        <v>0.43216052735969879</v>
      </c>
      <c r="Q591">
        <v>20.842877466662831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17.90714286</v>
      </c>
      <c r="G592" s="13">
        <f t="shared" si="111"/>
        <v>0</v>
      </c>
      <c r="H592" s="13">
        <f t="shared" si="112"/>
        <v>17.90714286</v>
      </c>
      <c r="I592" s="16">
        <f t="shared" si="119"/>
        <v>17.907142868249945</v>
      </c>
      <c r="J592" s="13">
        <f t="shared" si="113"/>
        <v>17.611260461475961</v>
      </c>
      <c r="K592" s="13">
        <f t="shared" si="114"/>
        <v>0.29588240677398403</v>
      </c>
      <c r="L592" s="13">
        <f t="shared" si="115"/>
        <v>0</v>
      </c>
      <c r="M592" s="13">
        <f t="shared" si="120"/>
        <v>0.2648725812849767</v>
      </c>
      <c r="N592" s="13">
        <f t="shared" si="116"/>
        <v>0.16422100039668555</v>
      </c>
      <c r="O592" s="13">
        <f t="shared" si="117"/>
        <v>0.16422100039668555</v>
      </c>
      <c r="Q592">
        <v>22.074977000000011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11.22142857</v>
      </c>
      <c r="G593" s="13">
        <f t="shared" si="111"/>
        <v>0</v>
      </c>
      <c r="H593" s="13">
        <f t="shared" si="112"/>
        <v>11.22142857</v>
      </c>
      <c r="I593" s="16">
        <f t="shared" si="119"/>
        <v>11.517310976773985</v>
      </c>
      <c r="J593" s="13">
        <f t="shared" si="113"/>
        <v>11.445126106962046</v>
      </c>
      <c r="K593" s="13">
        <f t="shared" si="114"/>
        <v>7.2184869811938057E-2</v>
      </c>
      <c r="L593" s="13">
        <f t="shared" si="115"/>
        <v>0</v>
      </c>
      <c r="M593" s="13">
        <f t="shared" si="120"/>
        <v>0.10065158088829115</v>
      </c>
      <c r="N593" s="13">
        <f t="shared" si="116"/>
        <v>6.2403980150740515E-2</v>
      </c>
      <c r="O593" s="13">
        <f t="shared" si="117"/>
        <v>6.2403980150740515E-2</v>
      </c>
      <c r="Q593">
        <v>22.800351969025101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</v>
      </c>
      <c r="G594" s="13">
        <f t="shared" si="111"/>
        <v>0</v>
      </c>
      <c r="H594" s="13">
        <f t="shared" si="112"/>
        <v>2</v>
      </c>
      <c r="I594" s="16">
        <f t="shared" si="119"/>
        <v>2.0721848698119381</v>
      </c>
      <c r="J594" s="13">
        <f t="shared" si="113"/>
        <v>2.0717075339959456</v>
      </c>
      <c r="K594" s="13">
        <f t="shared" si="114"/>
        <v>4.7733581599240793E-4</v>
      </c>
      <c r="L594" s="13">
        <f t="shared" si="115"/>
        <v>0</v>
      </c>
      <c r="M594" s="13">
        <f t="shared" si="120"/>
        <v>3.8247600737550638E-2</v>
      </c>
      <c r="N594" s="13">
        <f t="shared" si="116"/>
        <v>2.3713512457281396E-2</v>
      </c>
      <c r="O594" s="13">
        <f t="shared" si="117"/>
        <v>2.3713512457281396E-2</v>
      </c>
      <c r="Q594">
        <v>21.964418162731459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0.7</v>
      </c>
      <c r="G595" s="13">
        <f t="shared" si="111"/>
        <v>0</v>
      </c>
      <c r="H595" s="13">
        <f t="shared" si="112"/>
        <v>0.7</v>
      </c>
      <c r="I595" s="16">
        <f t="shared" si="119"/>
        <v>0.70047733581599236</v>
      </c>
      <c r="J595" s="13">
        <f t="shared" si="113"/>
        <v>0.70045476873364931</v>
      </c>
      <c r="K595" s="13">
        <f t="shared" si="114"/>
        <v>2.256708234305016E-5</v>
      </c>
      <c r="L595" s="13">
        <f t="shared" si="115"/>
        <v>0</v>
      </c>
      <c r="M595" s="13">
        <f t="shared" si="120"/>
        <v>1.4534088280269242E-2</v>
      </c>
      <c r="N595" s="13">
        <f t="shared" si="116"/>
        <v>9.0111347337669297E-3</v>
      </c>
      <c r="O595" s="13">
        <f t="shared" si="117"/>
        <v>9.0111347337669297E-3</v>
      </c>
      <c r="Q595">
        <v>20.53802080166481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87.878571429999994</v>
      </c>
      <c r="G596" s="13">
        <f t="shared" si="111"/>
        <v>6.7703286926869106</v>
      </c>
      <c r="H596" s="13">
        <f t="shared" si="112"/>
        <v>81.108242737313077</v>
      </c>
      <c r="I596" s="16">
        <f t="shared" si="119"/>
        <v>81.108265304395417</v>
      </c>
      <c r="J596" s="13">
        <f t="shared" si="113"/>
        <v>49.26885879804675</v>
      </c>
      <c r="K596" s="13">
        <f t="shared" si="114"/>
        <v>31.839406506348666</v>
      </c>
      <c r="L596" s="13">
        <f t="shared" si="115"/>
        <v>20.849735677117501</v>
      </c>
      <c r="M596" s="13">
        <f t="shared" si="120"/>
        <v>20.855258630664</v>
      </c>
      <c r="N596" s="13">
        <f t="shared" si="116"/>
        <v>12.930260351011681</v>
      </c>
      <c r="O596" s="13">
        <f t="shared" si="117"/>
        <v>19.700589043698592</v>
      </c>
      <c r="Q596">
        <v>15.700832710349291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33.228571430000002</v>
      </c>
      <c r="G597" s="13">
        <f t="shared" si="111"/>
        <v>0.66030541669097098</v>
      </c>
      <c r="H597" s="13">
        <f t="shared" si="112"/>
        <v>32.568266013309028</v>
      </c>
      <c r="I597" s="16">
        <f t="shared" si="119"/>
        <v>43.557936842540194</v>
      </c>
      <c r="J597" s="13">
        <f t="shared" si="113"/>
        <v>35.179067646132054</v>
      </c>
      <c r="K597" s="13">
        <f t="shared" si="114"/>
        <v>8.3788691964081394</v>
      </c>
      <c r="L597" s="13">
        <f t="shared" si="115"/>
        <v>0</v>
      </c>
      <c r="M597" s="13">
        <f t="shared" si="120"/>
        <v>7.9249982796523195</v>
      </c>
      <c r="N597" s="13">
        <f t="shared" si="116"/>
        <v>4.9134989333844379</v>
      </c>
      <c r="O597" s="13">
        <f t="shared" si="117"/>
        <v>5.5738043500754086</v>
      </c>
      <c r="Q597">
        <v>15.144031673724321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168.0571429</v>
      </c>
      <c r="G598" s="13">
        <f t="shared" si="111"/>
        <v>15.734517858611961</v>
      </c>
      <c r="H598" s="13">
        <f t="shared" si="112"/>
        <v>152.32262504138805</v>
      </c>
      <c r="I598" s="16">
        <f t="shared" si="119"/>
        <v>160.7014942377962</v>
      </c>
      <c r="J598" s="13">
        <f t="shared" si="113"/>
        <v>45.110302740511827</v>
      </c>
      <c r="K598" s="13">
        <f t="shared" si="114"/>
        <v>115.59119149728437</v>
      </c>
      <c r="L598" s="13">
        <f t="shared" si="115"/>
        <v>105.21732935540147</v>
      </c>
      <c r="M598" s="13">
        <f t="shared" si="120"/>
        <v>108.22882870166936</v>
      </c>
      <c r="N598" s="13">
        <f t="shared" si="116"/>
        <v>67.101873795035004</v>
      </c>
      <c r="O598" s="13">
        <f t="shared" si="117"/>
        <v>82.83639165364697</v>
      </c>
      <c r="Q598">
        <v>11.674683593548391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67.942857140000001</v>
      </c>
      <c r="G599" s="13">
        <f t="shared" si="111"/>
        <v>4.5414599216804179</v>
      </c>
      <c r="H599" s="13">
        <f t="shared" si="112"/>
        <v>63.40139721831958</v>
      </c>
      <c r="I599" s="16">
        <f t="shared" si="119"/>
        <v>73.775259360202469</v>
      </c>
      <c r="J599" s="13">
        <f t="shared" si="113"/>
        <v>41.744247357838027</v>
      </c>
      <c r="K599" s="13">
        <f t="shared" si="114"/>
        <v>32.031012002364442</v>
      </c>
      <c r="L599" s="13">
        <f t="shared" si="115"/>
        <v>21.042750006736082</v>
      </c>
      <c r="M599" s="13">
        <f t="shared" si="120"/>
        <v>62.169704913370424</v>
      </c>
      <c r="N599" s="13">
        <f t="shared" si="116"/>
        <v>38.545217046289665</v>
      </c>
      <c r="O599" s="13">
        <f t="shared" si="117"/>
        <v>43.086676967970085</v>
      </c>
      <c r="Q599">
        <v>12.767798434387011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12.16428571</v>
      </c>
      <c r="G600" s="13">
        <f t="shared" si="111"/>
        <v>0</v>
      </c>
      <c r="H600" s="13">
        <f t="shared" si="112"/>
        <v>12.16428571</v>
      </c>
      <c r="I600" s="16">
        <f t="shared" si="119"/>
        <v>23.152547705628361</v>
      </c>
      <c r="J600" s="13">
        <f t="shared" si="113"/>
        <v>21.654796842903977</v>
      </c>
      <c r="K600" s="13">
        <f t="shared" si="114"/>
        <v>1.4977508627243843</v>
      </c>
      <c r="L600" s="13">
        <f t="shared" si="115"/>
        <v>0</v>
      </c>
      <c r="M600" s="13">
        <f t="shared" si="120"/>
        <v>23.624487867080759</v>
      </c>
      <c r="N600" s="13">
        <f t="shared" si="116"/>
        <v>14.647182477590071</v>
      </c>
      <c r="O600" s="13">
        <f t="shared" si="117"/>
        <v>14.647182477590071</v>
      </c>
      <c r="Q600">
        <v>15.50992834783786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28.942857140000001</v>
      </c>
      <c r="G601" s="13">
        <f t="shared" si="111"/>
        <v>0.18115053899347017</v>
      </c>
      <c r="H601" s="13">
        <f t="shared" si="112"/>
        <v>28.76170660100653</v>
      </c>
      <c r="I601" s="16">
        <f t="shared" si="119"/>
        <v>30.259457463730914</v>
      </c>
      <c r="J601" s="13">
        <f t="shared" si="113"/>
        <v>27.100385594765225</v>
      </c>
      <c r="K601" s="13">
        <f t="shared" si="114"/>
        <v>3.1590718689656896</v>
      </c>
      <c r="L601" s="13">
        <f t="shared" si="115"/>
        <v>0</v>
      </c>
      <c r="M601" s="13">
        <f t="shared" si="120"/>
        <v>8.977305389490688</v>
      </c>
      <c r="N601" s="13">
        <f t="shared" si="116"/>
        <v>5.5659293414842264</v>
      </c>
      <c r="O601" s="13">
        <f t="shared" si="117"/>
        <v>5.7470798804776964</v>
      </c>
      <c r="Q601">
        <v>15.443814391340609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12.307142860000001</v>
      </c>
      <c r="G602" s="13">
        <f t="shared" si="111"/>
        <v>0</v>
      </c>
      <c r="H602" s="13">
        <f t="shared" si="112"/>
        <v>12.307142860000001</v>
      </c>
      <c r="I602" s="16">
        <f t="shared" si="119"/>
        <v>15.46621472896569</v>
      </c>
      <c r="J602" s="13">
        <f t="shared" si="113"/>
        <v>15.165664653737435</v>
      </c>
      <c r="K602" s="13">
        <f t="shared" si="114"/>
        <v>0.30055007522825505</v>
      </c>
      <c r="L602" s="13">
        <f t="shared" si="115"/>
        <v>0</v>
      </c>
      <c r="M602" s="13">
        <f t="shared" si="120"/>
        <v>3.4113760480064617</v>
      </c>
      <c r="N602" s="13">
        <f t="shared" si="116"/>
        <v>2.1150531497640062</v>
      </c>
      <c r="O602" s="13">
        <f t="shared" si="117"/>
        <v>2.1150531497640062</v>
      </c>
      <c r="Q602">
        <v>18.826953728216051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6.207142857</v>
      </c>
      <c r="G603" s="13">
        <f t="shared" si="111"/>
        <v>0</v>
      </c>
      <c r="H603" s="13">
        <f t="shared" si="112"/>
        <v>6.207142857</v>
      </c>
      <c r="I603" s="16">
        <f t="shared" si="119"/>
        <v>6.5076929322282551</v>
      </c>
      <c r="J603" s="13">
        <f t="shared" si="113"/>
        <v>6.4851230460310996</v>
      </c>
      <c r="K603" s="13">
        <f t="shared" si="114"/>
        <v>2.2569886197155498E-2</v>
      </c>
      <c r="L603" s="13">
        <f t="shared" si="115"/>
        <v>0</v>
      </c>
      <c r="M603" s="13">
        <f t="shared" si="120"/>
        <v>1.2963228982424555</v>
      </c>
      <c r="N603" s="13">
        <f t="shared" si="116"/>
        <v>0.80372019691032237</v>
      </c>
      <c r="O603" s="13">
        <f t="shared" si="117"/>
        <v>0.80372019691032237</v>
      </c>
      <c r="Q603">
        <v>18.941734188505819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0.14285714299999999</v>
      </c>
      <c r="G604" s="13">
        <f t="shared" si="111"/>
        <v>0</v>
      </c>
      <c r="H604" s="13">
        <f t="shared" si="112"/>
        <v>0.14285714299999999</v>
      </c>
      <c r="I604" s="16">
        <f t="shared" si="119"/>
        <v>0.16542702919715549</v>
      </c>
      <c r="J604" s="13">
        <f t="shared" si="113"/>
        <v>0.16542682063643438</v>
      </c>
      <c r="K604" s="13">
        <f t="shared" si="114"/>
        <v>2.0856072110997381E-7</v>
      </c>
      <c r="L604" s="13">
        <f t="shared" si="115"/>
        <v>0</v>
      </c>
      <c r="M604" s="13">
        <f t="shared" si="120"/>
        <v>0.49260270133213313</v>
      </c>
      <c r="N604" s="13">
        <f t="shared" si="116"/>
        <v>0.30541367482592252</v>
      </c>
      <c r="O604" s="13">
        <f t="shared" si="117"/>
        <v>0.30541367482592252</v>
      </c>
      <c r="Q604">
        <v>23.047019062016268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2.207142857</v>
      </c>
      <c r="G605" s="13">
        <f t="shared" si="111"/>
        <v>0</v>
      </c>
      <c r="H605" s="13">
        <f t="shared" si="112"/>
        <v>2.207142857</v>
      </c>
      <c r="I605" s="16">
        <f t="shared" si="119"/>
        <v>2.2071430655607212</v>
      </c>
      <c r="J605" s="13">
        <f t="shared" si="113"/>
        <v>2.2067010199562587</v>
      </c>
      <c r="K605" s="13">
        <f t="shared" si="114"/>
        <v>4.4204560446248209E-4</v>
      </c>
      <c r="L605" s="13">
        <f t="shared" si="115"/>
        <v>0</v>
      </c>
      <c r="M605" s="13">
        <f t="shared" si="120"/>
        <v>0.18718902650621061</v>
      </c>
      <c r="N605" s="13">
        <f t="shared" si="116"/>
        <v>0.11605719643385058</v>
      </c>
      <c r="O605" s="13">
        <f t="shared" si="117"/>
        <v>0.11605719643385058</v>
      </c>
      <c r="Q605">
        <v>23.855642907510301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0.79285714299999999</v>
      </c>
      <c r="G606" s="13">
        <f t="shared" si="111"/>
        <v>0</v>
      </c>
      <c r="H606" s="13">
        <f t="shared" si="112"/>
        <v>0.79285714299999999</v>
      </c>
      <c r="I606" s="16">
        <f t="shared" si="119"/>
        <v>0.79329918860446247</v>
      </c>
      <c r="J606" s="13">
        <f t="shared" si="113"/>
        <v>0.79327976342150874</v>
      </c>
      <c r="K606" s="13">
        <f t="shared" si="114"/>
        <v>1.9425182953725084E-5</v>
      </c>
      <c r="L606" s="13">
        <f t="shared" si="115"/>
        <v>0</v>
      </c>
      <c r="M606" s="13">
        <f t="shared" si="120"/>
        <v>7.1131830072360028E-2</v>
      </c>
      <c r="N606" s="13">
        <f t="shared" si="116"/>
        <v>4.4101734644863215E-2</v>
      </c>
      <c r="O606" s="13">
        <f t="shared" si="117"/>
        <v>4.4101734644863215E-2</v>
      </c>
      <c r="Q606">
        <v>24.251025000000009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15.871428570000001</v>
      </c>
      <c r="G607" s="13">
        <f t="shared" si="111"/>
        <v>0</v>
      </c>
      <c r="H607" s="13">
        <f t="shared" si="112"/>
        <v>15.871428570000001</v>
      </c>
      <c r="I607" s="16">
        <f t="shared" si="119"/>
        <v>15.871447995182955</v>
      </c>
      <c r="J607" s="13">
        <f t="shared" si="113"/>
        <v>15.607410317029968</v>
      </c>
      <c r="K607" s="13">
        <f t="shared" si="114"/>
        <v>0.26403767815298629</v>
      </c>
      <c r="L607" s="13">
        <f t="shared" si="115"/>
        <v>0</v>
      </c>
      <c r="M607" s="13">
        <f t="shared" si="120"/>
        <v>2.7030095427496813E-2</v>
      </c>
      <c r="N607" s="13">
        <f t="shared" si="116"/>
        <v>1.6758659165048023E-2</v>
      </c>
      <c r="O607" s="13">
        <f t="shared" si="117"/>
        <v>1.6758659165048023E-2</v>
      </c>
      <c r="Q607">
        <v>20.319424267624111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127.47857140000001</v>
      </c>
      <c r="G608" s="13">
        <f t="shared" si="111"/>
        <v>11.197719754830343</v>
      </c>
      <c r="H608" s="13">
        <f t="shared" si="112"/>
        <v>116.28085164516966</v>
      </c>
      <c r="I608" s="16">
        <f t="shared" si="119"/>
        <v>116.54488932332265</v>
      </c>
      <c r="J608" s="13">
        <f t="shared" si="113"/>
        <v>53.120506284298351</v>
      </c>
      <c r="K608" s="13">
        <f t="shared" si="114"/>
        <v>63.424383039024299</v>
      </c>
      <c r="L608" s="13">
        <f t="shared" si="115"/>
        <v>52.666949683186907</v>
      </c>
      <c r="M608" s="13">
        <f t="shared" si="120"/>
        <v>52.677221119449356</v>
      </c>
      <c r="N608" s="13">
        <f t="shared" si="116"/>
        <v>32.659877094058601</v>
      </c>
      <c r="O608" s="13">
        <f t="shared" si="117"/>
        <v>43.857596848888946</v>
      </c>
      <c r="Q608">
        <v>15.149357034424719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163.8785714</v>
      </c>
      <c r="G609" s="13">
        <f t="shared" si="111"/>
        <v>15.267341845338159</v>
      </c>
      <c r="H609" s="13">
        <f t="shared" si="112"/>
        <v>148.61122955466183</v>
      </c>
      <c r="I609" s="16">
        <f t="shared" si="119"/>
        <v>159.36866291049921</v>
      </c>
      <c r="J609" s="13">
        <f t="shared" si="113"/>
        <v>53.015514674036339</v>
      </c>
      <c r="K609" s="13">
        <f t="shared" si="114"/>
        <v>106.35314823646287</v>
      </c>
      <c r="L609" s="13">
        <f t="shared" si="115"/>
        <v>95.911360768633443</v>
      </c>
      <c r="M609" s="13">
        <f t="shared" si="120"/>
        <v>115.92870479402418</v>
      </c>
      <c r="N609" s="13">
        <f t="shared" si="116"/>
        <v>71.875796972294992</v>
      </c>
      <c r="O609" s="13">
        <f t="shared" si="117"/>
        <v>87.143138817633144</v>
      </c>
      <c r="Q609">
        <v>14.28909850305461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25.571428569999998</v>
      </c>
      <c r="G610" s="13">
        <f t="shared" si="111"/>
        <v>0</v>
      </c>
      <c r="H610" s="13">
        <f t="shared" si="112"/>
        <v>25.571428569999998</v>
      </c>
      <c r="I610" s="16">
        <f t="shared" si="119"/>
        <v>36.013216037829437</v>
      </c>
      <c r="J610" s="13">
        <f t="shared" si="113"/>
        <v>28.968508109839217</v>
      </c>
      <c r="K610" s="13">
        <f t="shared" si="114"/>
        <v>7.0447079279902205</v>
      </c>
      <c r="L610" s="13">
        <f t="shared" si="115"/>
        <v>0</v>
      </c>
      <c r="M610" s="13">
        <f t="shared" si="120"/>
        <v>44.052907821729193</v>
      </c>
      <c r="N610" s="13">
        <f t="shared" si="116"/>
        <v>27.312802849472099</v>
      </c>
      <c r="O610" s="13">
        <f t="shared" si="117"/>
        <v>27.312802849472099</v>
      </c>
      <c r="Q610">
        <v>12.21635659354839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35.72142857</v>
      </c>
      <c r="G611" s="13">
        <f t="shared" si="111"/>
        <v>0.93901383662020543</v>
      </c>
      <c r="H611" s="13">
        <f t="shared" si="112"/>
        <v>34.782414733379795</v>
      </c>
      <c r="I611" s="16">
        <f t="shared" si="119"/>
        <v>41.827122661370012</v>
      </c>
      <c r="J611" s="13">
        <f t="shared" si="113"/>
        <v>32.183143871625674</v>
      </c>
      <c r="K611" s="13">
        <f t="shared" si="114"/>
        <v>9.6439787897443381</v>
      </c>
      <c r="L611" s="13">
        <f t="shared" si="115"/>
        <v>0</v>
      </c>
      <c r="M611" s="13">
        <f t="shared" si="120"/>
        <v>16.740104972257093</v>
      </c>
      <c r="N611" s="13">
        <f t="shared" si="116"/>
        <v>10.378865082799397</v>
      </c>
      <c r="O611" s="13">
        <f t="shared" si="117"/>
        <v>11.317878919419602</v>
      </c>
      <c r="Q611">
        <v>12.697660835743051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31.214285709999999</v>
      </c>
      <c r="G612" s="13">
        <f t="shared" si="111"/>
        <v>0.43510262375947489</v>
      </c>
      <c r="H612" s="13">
        <f t="shared" si="112"/>
        <v>30.779183086240522</v>
      </c>
      <c r="I612" s="16">
        <f t="shared" si="119"/>
        <v>40.42316187598486</v>
      </c>
      <c r="J612" s="13">
        <f t="shared" si="113"/>
        <v>33.224558995632179</v>
      </c>
      <c r="K612" s="13">
        <f t="shared" si="114"/>
        <v>7.1986028803526807</v>
      </c>
      <c r="L612" s="13">
        <f t="shared" si="115"/>
        <v>0</v>
      </c>
      <c r="M612" s="13">
        <f t="shared" si="120"/>
        <v>6.3612398894576963</v>
      </c>
      <c r="N612" s="13">
        <f t="shared" si="116"/>
        <v>3.9439687314637717</v>
      </c>
      <c r="O612" s="13">
        <f t="shared" si="117"/>
        <v>4.379071355223247</v>
      </c>
      <c r="Q612">
        <v>14.820451182545529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2.95</v>
      </c>
      <c r="G613" s="13">
        <f t="shared" si="111"/>
        <v>0</v>
      </c>
      <c r="H613" s="13">
        <f t="shared" si="112"/>
        <v>2.95</v>
      </c>
      <c r="I613" s="16">
        <f t="shared" si="119"/>
        <v>10.14860288035268</v>
      </c>
      <c r="J613" s="13">
        <f t="shared" si="113"/>
        <v>10.041336042288252</v>
      </c>
      <c r="K613" s="13">
        <f t="shared" si="114"/>
        <v>0.10726683806442772</v>
      </c>
      <c r="L613" s="13">
        <f t="shared" si="115"/>
        <v>0</v>
      </c>
      <c r="M613" s="13">
        <f t="shared" si="120"/>
        <v>2.4172711579939246</v>
      </c>
      <c r="N613" s="13">
        <f t="shared" si="116"/>
        <v>1.4987081179562332</v>
      </c>
      <c r="O613" s="13">
        <f t="shared" si="117"/>
        <v>1.4987081179562332</v>
      </c>
      <c r="Q613">
        <v>17.26919167325994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12.32857143</v>
      </c>
      <c r="G614" s="13">
        <f t="shared" si="111"/>
        <v>0</v>
      </c>
      <c r="H614" s="13">
        <f t="shared" si="112"/>
        <v>12.32857143</v>
      </c>
      <c r="I614" s="16">
        <f t="shared" si="119"/>
        <v>12.435838268064428</v>
      </c>
      <c r="J614" s="13">
        <f t="shared" si="113"/>
        <v>12.320087458885771</v>
      </c>
      <c r="K614" s="13">
        <f t="shared" si="114"/>
        <v>0.11575080917865677</v>
      </c>
      <c r="L614" s="13">
        <f t="shared" si="115"/>
        <v>0</v>
      </c>
      <c r="M614" s="13">
        <f t="shared" si="120"/>
        <v>0.9185630400376914</v>
      </c>
      <c r="N614" s="13">
        <f t="shared" si="116"/>
        <v>0.56950908482336871</v>
      </c>
      <c r="O614" s="13">
        <f t="shared" si="117"/>
        <v>0.56950908482336871</v>
      </c>
      <c r="Q614">
        <v>21.05390143731319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1.678571429</v>
      </c>
      <c r="G615" s="13">
        <f t="shared" si="111"/>
        <v>0</v>
      </c>
      <c r="H615" s="13">
        <f t="shared" si="112"/>
        <v>1.678571429</v>
      </c>
      <c r="I615" s="16">
        <f t="shared" si="119"/>
        <v>1.7943222381786568</v>
      </c>
      <c r="J615" s="13">
        <f t="shared" si="113"/>
        <v>1.7939701351526001</v>
      </c>
      <c r="K615" s="13">
        <f t="shared" si="114"/>
        <v>3.5210302605670485E-4</v>
      </c>
      <c r="L615" s="13">
        <f t="shared" si="115"/>
        <v>0</v>
      </c>
      <c r="M615" s="13">
        <f t="shared" si="120"/>
        <v>0.3490539552143227</v>
      </c>
      <c r="N615" s="13">
        <f t="shared" si="116"/>
        <v>0.21641345223288008</v>
      </c>
      <c r="O615" s="13">
        <f t="shared" si="117"/>
        <v>0.21641345223288008</v>
      </c>
      <c r="Q615">
        <v>21.06202393072066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22.292857139999999</v>
      </c>
      <c r="G616" s="13">
        <f t="shared" si="111"/>
        <v>0</v>
      </c>
      <c r="H616" s="13">
        <f t="shared" si="112"/>
        <v>22.292857139999999</v>
      </c>
      <c r="I616" s="16">
        <f t="shared" si="119"/>
        <v>22.293209243026055</v>
      </c>
      <c r="J616" s="13">
        <f t="shared" si="113"/>
        <v>21.829474914789238</v>
      </c>
      <c r="K616" s="13">
        <f t="shared" si="114"/>
        <v>0.46373432823681782</v>
      </c>
      <c r="L616" s="13">
        <f t="shared" si="115"/>
        <v>0</v>
      </c>
      <c r="M616" s="13">
        <f t="shared" si="120"/>
        <v>0.13264050298144262</v>
      </c>
      <c r="N616" s="13">
        <f t="shared" si="116"/>
        <v>8.2237111848494415E-2</v>
      </c>
      <c r="O616" s="13">
        <f t="shared" si="117"/>
        <v>8.2237111848494415E-2</v>
      </c>
      <c r="Q616">
        <v>23.504911868505729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2.75</v>
      </c>
      <c r="G617" s="13">
        <f t="shared" si="111"/>
        <v>0</v>
      </c>
      <c r="H617" s="13">
        <f t="shared" si="112"/>
        <v>2.75</v>
      </c>
      <c r="I617" s="16">
        <f t="shared" si="119"/>
        <v>3.2137343282368178</v>
      </c>
      <c r="J617" s="13">
        <f t="shared" si="113"/>
        <v>3.2122578715937236</v>
      </c>
      <c r="K617" s="13">
        <f t="shared" si="114"/>
        <v>1.4764566430942594E-3</v>
      </c>
      <c r="L617" s="13">
        <f t="shared" si="115"/>
        <v>0</v>
      </c>
      <c r="M617" s="13">
        <f t="shared" si="120"/>
        <v>5.04033911329482E-2</v>
      </c>
      <c r="N617" s="13">
        <f t="shared" si="116"/>
        <v>3.1250102502427886E-2</v>
      </c>
      <c r="O617" s="13">
        <f t="shared" si="117"/>
        <v>3.1250102502427886E-2</v>
      </c>
      <c r="Q617">
        <v>23.29143800000001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18.371428569999999</v>
      </c>
      <c r="G618" s="13">
        <f t="shared" si="111"/>
        <v>0</v>
      </c>
      <c r="H618" s="13">
        <f t="shared" si="112"/>
        <v>18.371428569999999</v>
      </c>
      <c r="I618" s="16">
        <f t="shared" si="119"/>
        <v>18.372905026643092</v>
      </c>
      <c r="J618" s="13">
        <f t="shared" si="113"/>
        <v>18.069919025814258</v>
      </c>
      <c r="K618" s="13">
        <f t="shared" si="114"/>
        <v>0.30298600082883453</v>
      </c>
      <c r="L618" s="13">
        <f t="shared" si="115"/>
        <v>0</v>
      </c>
      <c r="M618" s="13">
        <f t="shared" si="120"/>
        <v>1.9153288630520314E-2</v>
      </c>
      <c r="N618" s="13">
        <f t="shared" si="116"/>
        <v>1.1875038950922595E-2</v>
      </c>
      <c r="O618" s="13">
        <f t="shared" si="117"/>
        <v>1.1875038950922595E-2</v>
      </c>
      <c r="Q618">
        <v>22.453165557014501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57.178571429999998</v>
      </c>
      <c r="G619" s="13">
        <f t="shared" si="111"/>
        <v>3.337982588879493</v>
      </c>
      <c r="H619" s="13">
        <f t="shared" si="112"/>
        <v>53.840588841120507</v>
      </c>
      <c r="I619" s="16">
        <f t="shared" si="119"/>
        <v>54.143574841949345</v>
      </c>
      <c r="J619" s="13">
        <f t="shared" si="113"/>
        <v>44.887380670818651</v>
      </c>
      <c r="K619" s="13">
        <f t="shared" si="114"/>
        <v>9.2561941711306943</v>
      </c>
      <c r="L619" s="13">
        <f t="shared" si="115"/>
        <v>0</v>
      </c>
      <c r="M619" s="13">
        <f t="shared" si="120"/>
        <v>7.2782496795977189E-3</v>
      </c>
      <c r="N619" s="13">
        <f t="shared" si="116"/>
        <v>4.5125148013505853E-3</v>
      </c>
      <c r="O619" s="13">
        <f t="shared" si="117"/>
        <v>3.3424951036808435</v>
      </c>
      <c r="Q619">
        <v>19.359278577617609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15.542857140000001</v>
      </c>
      <c r="G620" s="13">
        <f t="shared" si="111"/>
        <v>0</v>
      </c>
      <c r="H620" s="13">
        <f t="shared" si="112"/>
        <v>15.542857140000001</v>
      </c>
      <c r="I620" s="16">
        <f t="shared" si="119"/>
        <v>24.799051311130697</v>
      </c>
      <c r="J620" s="13">
        <f t="shared" si="113"/>
        <v>22.941375804850356</v>
      </c>
      <c r="K620" s="13">
        <f t="shared" si="114"/>
        <v>1.8576755062803407</v>
      </c>
      <c r="L620" s="13">
        <f t="shared" si="115"/>
        <v>0</v>
      </c>
      <c r="M620" s="13">
        <f t="shared" si="120"/>
        <v>2.7657348782471336E-3</v>
      </c>
      <c r="N620" s="13">
        <f t="shared" si="116"/>
        <v>1.7147556245132229E-3</v>
      </c>
      <c r="O620" s="13">
        <f t="shared" si="117"/>
        <v>1.7147556245132229E-3</v>
      </c>
      <c r="Q620">
        <v>15.324200976704279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132.1857143</v>
      </c>
      <c r="G621" s="13">
        <f t="shared" si="111"/>
        <v>11.72399153310004</v>
      </c>
      <c r="H621" s="13">
        <f t="shared" si="112"/>
        <v>120.46172276689995</v>
      </c>
      <c r="I621" s="16">
        <f t="shared" si="119"/>
        <v>122.3193982731803</v>
      </c>
      <c r="J621" s="13">
        <f t="shared" si="113"/>
        <v>44.701518055831968</v>
      </c>
      <c r="K621" s="13">
        <f t="shared" si="114"/>
        <v>77.617880217348329</v>
      </c>
      <c r="L621" s="13">
        <f t="shared" si="115"/>
        <v>66.964808563977456</v>
      </c>
      <c r="M621" s="13">
        <f t="shared" si="120"/>
        <v>66.96585954323119</v>
      </c>
      <c r="N621" s="13">
        <f t="shared" si="116"/>
        <v>41.518832916803341</v>
      </c>
      <c r="O621" s="13">
        <f t="shared" si="117"/>
        <v>53.242824449903381</v>
      </c>
      <c r="Q621">
        <v>11.99240159354839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86.407142859999993</v>
      </c>
      <c r="G622" s="13">
        <f t="shared" si="111"/>
        <v>6.6058188516683298</v>
      </c>
      <c r="H622" s="13">
        <f t="shared" si="112"/>
        <v>79.801324008331662</v>
      </c>
      <c r="I622" s="16">
        <f t="shared" si="119"/>
        <v>90.454395661702549</v>
      </c>
      <c r="J622" s="13">
        <f t="shared" si="113"/>
        <v>43.198706301463673</v>
      </c>
      <c r="K622" s="13">
        <f t="shared" si="114"/>
        <v>47.255689360238875</v>
      </c>
      <c r="L622" s="13">
        <f t="shared" si="115"/>
        <v>36.379371111004318</v>
      </c>
      <c r="M622" s="13">
        <f t="shared" si="120"/>
        <v>61.826397737432167</v>
      </c>
      <c r="N622" s="13">
        <f t="shared" si="116"/>
        <v>38.332366597207944</v>
      </c>
      <c r="O622" s="13">
        <f t="shared" si="117"/>
        <v>44.938185448876276</v>
      </c>
      <c r="Q622">
        <v>12.33891427840291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21.428571430000002</v>
      </c>
      <c r="G623" s="13">
        <f t="shared" si="111"/>
        <v>0</v>
      </c>
      <c r="H623" s="13">
        <f t="shared" si="112"/>
        <v>21.428571430000002</v>
      </c>
      <c r="I623" s="16">
        <f t="shared" si="119"/>
        <v>32.304889679234563</v>
      </c>
      <c r="J623" s="13">
        <f t="shared" si="113"/>
        <v>27.800595530433601</v>
      </c>
      <c r="K623" s="13">
        <f t="shared" si="114"/>
        <v>4.5042941488009625</v>
      </c>
      <c r="L623" s="13">
        <f t="shared" si="115"/>
        <v>0</v>
      </c>
      <c r="M623" s="13">
        <f t="shared" si="120"/>
        <v>23.494031140224223</v>
      </c>
      <c r="N623" s="13">
        <f t="shared" si="116"/>
        <v>14.566299306939019</v>
      </c>
      <c r="O623" s="13">
        <f t="shared" si="117"/>
        <v>14.566299306939019</v>
      </c>
      <c r="Q623">
        <v>13.862272520585799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85.607142859999996</v>
      </c>
      <c r="G624" s="13">
        <f t="shared" si="111"/>
        <v>6.5163766079209058</v>
      </c>
      <c r="H624" s="13">
        <f t="shared" si="112"/>
        <v>79.090766252079092</v>
      </c>
      <c r="I624" s="16">
        <f t="shared" si="119"/>
        <v>83.595060400880058</v>
      </c>
      <c r="J624" s="13">
        <f t="shared" si="113"/>
        <v>47.415248657730544</v>
      </c>
      <c r="K624" s="13">
        <f t="shared" si="114"/>
        <v>36.179811743149514</v>
      </c>
      <c r="L624" s="13">
        <f t="shared" si="115"/>
        <v>25.222054971054245</v>
      </c>
      <c r="M624" s="13">
        <f t="shared" si="120"/>
        <v>34.149786804339456</v>
      </c>
      <c r="N624" s="13">
        <f t="shared" si="116"/>
        <v>21.172867818690463</v>
      </c>
      <c r="O624" s="13">
        <f t="shared" si="117"/>
        <v>27.689244426611367</v>
      </c>
      <c r="Q624">
        <v>14.63248439824215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2.1428571E-2</v>
      </c>
      <c r="G625" s="13">
        <f t="shared" si="111"/>
        <v>0</v>
      </c>
      <c r="H625" s="13">
        <f t="shared" si="112"/>
        <v>2.1428571E-2</v>
      </c>
      <c r="I625" s="16">
        <f t="shared" si="119"/>
        <v>10.979185343095271</v>
      </c>
      <c r="J625" s="13">
        <f t="shared" si="113"/>
        <v>10.835623809660017</v>
      </c>
      <c r="K625" s="13">
        <f t="shared" si="114"/>
        <v>0.14356153343525335</v>
      </c>
      <c r="L625" s="13">
        <f t="shared" si="115"/>
        <v>0</v>
      </c>
      <c r="M625" s="13">
        <f t="shared" si="120"/>
        <v>12.976918985648993</v>
      </c>
      <c r="N625" s="13">
        <f t="shared" si="116"/>
        <v>8.045689771102376</v>
      </c>
      <c r="O625" s="13">
        <f t="shared" si="117"/>
        <v>8.045689771102376</v>
      </c>
      <c r="Q625">
        <v>16.848506408248038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0.56428571400000005</v>
      </c>
      <c r="G626" s="13">
        <f t="shared" si="111"/>
        <v>0</v>
      </c>
      <c r="H626" s="13">
        <f t="shared" si="112"/>
        <v>0.56428571400000005</v>
      </c>
      <c r="I626" s="16">
        <f t="shared" si="119"/>
        <v>0.7078472474352534</v>
      </c>
      <c r="J626" s="13">
        <f t="shared" si="113"/>
        <v>0.70781396605443891</v>
      </c>
      <c r="K626" s="13">
        <f t="shared" si="114"/>
        <v>3.3281380814487171E-5</v>
      </c>
      <c r="L626" s="13">
        <f t="shared" si="115"/>
        <v>0</v>
      </c>
      <c r="M626" s="13">
        <f t="shared" si="120"/>
        <v>4.931229214546617</v>
      </c>
      <c r="N626" s="13">
        <f t="shared" si="116"/>
        <v>3.0573621130189026</v>
      </c>
      <c r="O626" s="13">
        <f t="shared" si="117"/>
        <v>3.0573621130189026</v>
      </c>
      <c r="Q626">
        <v>18.01561936516292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1.05</v>
      </c>
      <c r="G627" s="13">
        <f t="shared" si="111"/>
        <v>0</v>
      </c>
      <c r="H627" s="13">
        <f t="shared" si="112"/>
        <v>1.05</v>
      </c>
      <c r="I627" s="16">
        <f t="shared" si="119"/>
        <v>1.0500332813808146</v>
      </c>
      <c r="J627" s="13">
        <f t="shared" si="113"/>
        <v>1.0499848345685301</v>
      </c>
      <c r="K627" s="13">
        <f t="shared" si="114"/>
        <v>4.844681228455272E-5</v>
      </c>
      <c r="L627" s="13">
        <f t="shared" si="115"/>
        <v>0</v>
      </c>
      <c r="M627" s="13">
        <f t="shared" si="120"/>
        <v>1.8738671015277144</v>
      </c>
      <c r="N627" s="13">
        <f t="shared" si="116"/>
        <v>1.1617976029471828</v>
      </c>
      <c r="O627" s="13">
        <f t="shared" si="117"/>
        <v>1.1617976029471828</v>
      </c>
      <c r="Q627">
        <v>23.731128279121641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13.43571429</v>
      </c>
      <c r="G628" s="13">
        <f t="shared" si="111"/>
        <v>0</v>
      </c>
      <c r="H628" s="13">
        <f t="shared" si="112"/>
        <v>13.43571429</v>
      </c>
      <c r="I628" s="16">
        <f t="shared" si="119"/>
        <v>13.435762736812285</v>
      </c>
      <c r="J628" s="13">
        <f t="shared" si="113"/>
        <v>13.356234229673568</v>
      </c>
      <c r="K628" s="13">
        <f t="shared" si="114"/>
        <v>7.952850713871662E-2</v>
      </c>
      <c r="L628" s="13">
        <f t="shared" si="115"/>
        <v>0</v>
      </c>
      <c r="M628" s="13">
        <f t="shared" si="120"/>
        <v>0.71206949858053159</v>
      </c>
      <c r="N628" s="13">
        <f t="shared" si="116"/>
        <v>0.44148308911992956</v>
      </c>
      <c r="O628" s="13">
        <f t="shared" si="117"/>
        <v>0.44148308911992956</v>
      </c>
      <c r="Q628">
        <v>25.41550304432711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0.41428571400000003</v>
      </c>
      <c r="G629" s="13">
        <f t="shared" si="111"/>
        <v>0</v>
      </c>
      <c r="H629" s="13">
        <f t="shared" si="112"/>
        <v>0.41428571400000003</v>
      </c>
      <c r="I629" s="16">
        <f t="shared" si="119"/>
        <v>0.49381422113871665</v>
      </c>
      <c r="J629" s="13">
        <f t="shared" si="113"/>
        <v>0.49381002855300704</v>
      </c>
      <c r="K629" s="13">
        <f t="shared" si="114"/>
        <v>4.1925857096059005E-6</v>
      </c>
      <c r="L629" s="13">
        <f t="shared" si="115"/>
        <v>0</v>
      </c>
      <c r="M629" s="13">
        <f t="shared" si="120"/>
        <v>0.27058640946060203</v>
      </c>
      <c r="N629" s="13">
        <f t="shared" si="116"/>
        <v>0.16776357386557325</v>
      </c>
      <c r="O629" s="13">
        <f t="shared" si="117"/>
        <v>0.16776357386557325</v>
      </c>
      <c r="Q629">
        <v>25.047845829534879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0.30714285699999999</v>
      </c>
      <c r="G630" s="13">
        <f t="shared" si="111"/>
        <v>0</v>
      </c>
      <c r="H630" s="13">
        <f t="shared" si="112"/>
        <v>0.30714285699999999</v>
      </c>
      <c r="I630" s="16">
        <f t="shared" si="119"/>
        <v>0.3071470495857096</v>
      </c>
      <c r="J630" s="13">
        <f t="shared" si="113"/>
        <v>0.30714600502869804</v>
      </c>
      <c r="K630" s="13">
        <f t="shared" si="114"/>
        <v>1.0445570115535929E-6</v>
      </c>
      <c r="L630" s="13">
        <f t="shared" si="115"/>
        <v>0</v>
      </c>
      <c r="M630" s="13">
        <f t="shared" si="120"/>
        <v>0.10282283559502878</v>
      </c>
      <c r="N630" s="13">
        <f t="shared" si="116"/>
        <v>6.3750158068917845E-2</v>
      </c>
      <c r="O630" s="13">
        <f t="shared" si="117"/>
        <v>6.3750158068917845E-2</v>
      </c>
      <c r="Q630">
        <v>24.798203000000012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53.56428571</v>
      </c>
      <c r="G631" s="13">
        <f t="shared" si="111"/>
        <v>2.9338953084531485</v>
      </c>
      <c r="H631" s="13">
        <f t="shared" si="112"/>
        <v>50.630390401546855</v>
      </c>
      <c r="I631" s="16">
        <f t="shared" si="119"/>
        <v>50.630391446103864</v>
      </c>
      <c r="J631" s="13">
        <f t="shared" si="113"/>
        <v>43.114034443193148</v>
      </c>
      <c r="K631" s="13">
        <f t="shared" si="114"/>
        <v>7.5163570029107163</v>
      </c>
      <c r="L631" s="13">
        <f t="shared" si="115"/>
        <v>0</v>
      </c>
      <c r="M631" s="13">
        <f t="shared" si="120"/>
        <v>3.9072677526110933E-2</v>
      </c>
      <c r="N631" s="13">
        <f t="shared" si="116"/>
        <v>2.422506006618878E-2</v>
      </c>
      <c r="O631" s="13">
        <f t="shared" si="117"/>
        <v>2.9581203685193374</v>
      </c>
      <c r="Q631">
        <v>19.700101891273601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51.15</v>
      </c>
      <c r="G632" s="13">
        <f t="shared" si="111"/>
        <v>2.6639713947659684</v>
      </c>
      <c r="H632" s="13">
        <f t="shared" si="112"/>
        <v>48.486028605234033</v>
      </c>
      <c r="I632" s="16">
        <f t="shared" si="119"/>
        <v>56.002385608144749</v>
      </c>
      <c r="J632" s="13">
        <f t="shared" si="113"/>
        <v>40.340368365477829</v>
      </c>
      <c r="K632" s="13">
        <f t="shared" si="114"/>
        <v>15.66201724266692</v>
      </c>
      <c r="L632" s="13">
        <f t="shared" si="115"/>
        <v>4.5533975832912033</v>
      </c>
      <c r="M632" s="13">
        <f t="shared" si="120"/>
        <v>4.5682452007511252</v>
      </c>
      <c r="N632" s="13">
        <f t="shared" si="116"/>
        <v>2.8323120244656974</v>
      </c>
      <c r="O632" s="13">
        <f t="shared" si="117"/>
        <v>5.4962834192316663</v>
      </c>
      <c r="Q632">
        <v>14.778303243683981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5.7214285709999997</v>
      </c>
      <c r="G633" s="13">
        <f t="shared" si="111"/>
        <v>0</v>
      </c>
      <c r="H633" s="13">
        <f t="shared" si="112"/>
        <v>5.7214285709999997</v>
      </c>
      <c r="I633" s="16">
        <f t="shared" si="119"/>
        <v>16.830048230375716</v>
      </c>
      <c r="J633" s="13">
        <f t="shared" si="113"/>
        <v>15.763193254660843</v>
      </c>
      <c r="K633" s="13">
        <f t="shared" si="114"/>
        <v>1.0668549757148735</v>
      </c>
      <c r="L633" s="13">
        <f t="shared" si="115"/>
        <v>0</v>
      </c>
      <c r="M633" s="13">
        <f t="shared" si="120"/>
        <v>1.7359331762854278</v>
      </c>
      <c r="N633" s="13">
        <f t="shared" si="116"/>
        <v>1.0762785692969652</v>
      </c>
      <c r="O633" s="13">
        <f t="shared" si="117"/>
        <v>1.0762785692969652</v>
      </c>
      <c r="Q633">
        <v>11.02685511254057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8.9499999999999993</v>
      </c>
      <c r="G634" s="13">
        <f t="shared" si="111"/>
        <v>0</v>
      </c>
      <c r="H634" s="13">
        <f t="shared" si="112"/>
        <v>8.9499999999999993</v>
      </c>
      <c r="I634" s="16">
        <f t="shared" si="119"/>
        <v>10.016854975714873</v>
      </c>
      <c r="J634" s="13">
        <f t="shared" si="113"/>
        <v>9.7634212042899904</v>
      </c>
      <c r="K634" s="13">
        <f t="shared" si="114"/>
        <v>0.25343377142488244</v>
      </c>
      <c r="L634" s="13">
        <f t="shared" si="115"/>
        <v>0</v>
      </c>
      <c r="M634" s="13">
        <f t="shared" si="120"/>
        <v>0.65965460698846257</v>
      </c>
      <c r="N634" s="13">
        <f t="shared" si="116"/>
        <v>0.40898585633284679</v>
      </c>
      <c r="O634" s="13">
        <f t="shared" si="117"/>
        <v>0.40898585633284679</v>
      </c>
      <c r="Q634">
        <v>10.586914593548389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16.464285709999999</v>
      </c>
      <c r="G635" s="13">
        <f t="shared" si="111"/>
        <v>0</v>
      </c>
      <c r="H635" s="13">
        <f t="shared" si="112"/>
        <v>16.464285709999999</v>
      </c>
      <c r="I635" s="16">
        <f t="shared" si="119"/>
        <v>16.717719481424879</v>
      </c>
      <c r="J635" s="13">
        <f t="shared" si="113"/>
        <v>15.935752775252654</v>
      </c>
      <c r="K635" s="13">
        <f t="shared" si="114"/>
        <v>0.7819667061722253</v>
      </c>
      <c r="L635" s="13">
        <f t="shared" si="115"/>
        <v>0</v>
      </c>
      <c r="M635" s="13">
        <f t="shared" si="120"/>
        <v>0.25066875065561578</v>
      </c>
      <c r="N635" s="13">
        <f t="shared" si="116"/>
        <v>0.15541462540648179</v>
      </c>
      <c r="O635" s="13">
        <f t="shared" si="117"/>
        <v>0.15541462540648179</v>
      </c>
      <c r="Q635">
        <v>13.3588122801082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38.078571429999997</v>
      </c>
      <c r="G636" s="13">
        <f t="shared" si="111"/>
        <v>1.2025490194097317</v>
      </c>
      <c r="H636" s="13">
        <f t="shared" si="112"/>
        <v>36.876022410590267</v>
      </c>
      <c r="I636" s="16">
        <f t="shared" si="119"/>
        <v>37.657989116762494</v>
      </c>
      <c r="J636" s="13">
        <f t="shared" si="113"/>
        <v>31.570849343568664</v>
      </c>
      <c r="K636" s="13">
        <f t="shared" si="114"/>
        <v>6.0871397731938295</v>
      </c>
      <c r="L636" s="13">
        <f t="shared" si="115"/>
        <v>0</v>
      </c>
      <c r="M636" s="13">
        <f t="shared" si="120"/>
        <v>9.5254125249133986E-2</v>
      </c>
      <c r="N636" s="13">
        <f t="shared" si="116"/>
        <v>5.9057557654463071E-2</v>
      </c>
      <c r="O636" s="13">
        <f t="shared" si="117"/>
        <v>1.2616065770641947</v>
      </c>
      <c r="Q636">
        <v>14.718016893929301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1.8142857139999999</v>
      </c>
      <c r="G637" s="13">
        <f t="shared" si="111"/>
        <v>0</v>
      </c>
      <c r="H637" s="13">
        <f t="shared" si="112"/>
        <v>1.8142857139999999</v>
      </c>
      <c r="I637" s="16">
        <f t="shared" si="119"/>
        <v>7.9014254871938299</v>
      </c>
      <c r="J637" s="13">
        <f t="shared" si="113"/>
        <v>7.8480765692289767</v>
      </c>
      <c r="K637" s="13">
        <f t="shared" si="114"/>
        <v>5.3348917964853193E-2</v>
      </c>
      <c r="L637" s="13">
        <f t="shared" si="115"/>
        <v>0</v>
      </c>
      <c r="M637" s="13">
        <f t="shared" si="120"/>
        <v>3.6196567594670916E-2</v>
      </c>
      <c r="N637" s="13">
        <f t="shared" si="116"/>
        <v>2.2441871908695968E-2</v>
      </c>
      <c r="O637" s="13">
        <f t="shared" si="117"/>
        <v>2.2441871908695968E-2</v>
      </c>
      <c r="Q637">
        <v>16.93824762015652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0.178571429</v>
      </c>
      <c r="G638" s="13">
        <f t="shared" si="111"/>
        <v>0</v>
      </c>
      <c r="H638" s="13">
        <f t="shared" si="112"/>
        <v>0.178571429</v>
      </c>
      <c r="I638" s="16">
        <f t="shared" si="119"/>
        <v>0.2319203469648532</v>
      </c>
      <c r="J638" s="13">
        <f t="shared" si="113"/>
        <v>0.23191945105775927</v>
      </c>
      <c r="K638" s="13">
        <f t="shared" si="114"/>
        <v>8.959070939285052E-7</v>
      </c>
      <c r="L638" s="13">
        <f t="shared" si="115"/>
        <v>0</v>
      </c>
      <c r="M638" s="13">
        <f t="shared" si="120"/>
        <v>1.3754695685974948E-2</v>
      </c>
      <c r="N638" s="13">
        <f t="shared" si="116"/>
        <v>8.5279113253044683E-3</v>
      </c>
      <c r="O638" s="13">
        <f t="shared" si="117"/>
        <v>8.5279113253044683E-3</v>
      </c>
      <c r="Q638">
        <v>19.905120791417239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4.9285714289999998</v>
      </c>
      <c r="G639" s="13">
        <f t="shared" si="111"/>
        <v>0</v>
      </c>
      <c r="H639" s="13">
        <f t="shared" si="112"/>
        <v>4.9285714289999998</v>
      </c>
      <c r="I639" s="16">
        <f t="shared" si="119"/>
        <v>4.9285723249070941</v>
      </c>
      <c r="J639" s="13">
        <f t="shared" si="113"/>
        <v>4.9221222081903884</v>
      </c>
      <c r="K639" s="13">
        <f t="shared" si="114"/>
        <v>6.4501167167057005E-3</v>
      </c>
      <c r="L639" s="13">
        <f t="shared" si="115"/>
        <v>0</v>
      </c>
      <c r="M639" s="13">
        <f t="shared" si="120"/>
        <v>5.2267843606704795E-3</v>
      </c>
      <c r="N639" s="13">
        <f t="shared" si="116"/>
        <v>3.2406063036156973E-3</v>
      </c>
      <c r="O639" s="13">
        <f t="shared" si="117"/>
        <v>3.2406063036156973E-3</v>
      </c>
      <c r="Q639">
        <v>21.922536661960731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19.414285710000001</v>
      </c>
      <c r="G640" s="13">
        <f t="shared" si="111"/>
        <v>0</v>
      </c>
      <c r="H640" s="13">
        <f t="shared" si="112"/>
        <v>19.414285710000001</v>
      </c>
      <c r="I640" s="16">
        <f t="shared" si="119"/>
        <v>19.420735826716708</v>
      </c>
      <c r="J640" s="13">
        <f t="shared" si="113"/>
        <v>19.142276099344574</v>
      </c>
      <c r="K640" s="13">
        <f t="shared" si="114"/>
        <v>0.27845972737213387</v>
      </c>
      <c r="L640" s="13">
        <f t="shared" si="115"/>
        <v>0</v>
      </c>
      <c r="M640" s="13">
        <f t="shared" si="120"/>
        <v>1.9861780570547822E-3</v>
      </c>
      <c r="N640" s="13">
        <f t="shared" si="116"/>
        <v>1.2314303953739651E-3</v>
      </c>
      <c r="O640" s="13">
        <f t="shared" si="117"/>
        <v>1.2314303953739651E-3</v>
      </c>
      <c r="Q640">
        <v>24.262309000000009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2.25</v>
      </c>
      <c r="G641" s="13">
        <f t="shared" si="111"/>
        <v>0</v>
      </c>
      <c r="H641" s="13">
        <f t="shared" si="112"/>
        <v>2.25</v>
      </c>
      <c r="I641" s="16">
        <f t="shared" si="119"/>
        <v>2.5284597273721339</v>
      </c>
      <c r="J641" s="13">
        <f t="shared" si="113"/>
        <v>2.5277365925192843</v>
      </c>
      <c r="K641" s="13">
        <f t="shared" si="114"/>
        <v>7.231348528495829E-4</v>
      </c>
      <c r="L641" s="13">
        <f t="shared" si="115"/>
        <v>0</v>
      </c>
      <c r="M641" s="13">
        <f t="shared" si="120"/>
        <v>7.5474766168081718E-4</v>
      </c>
      <c r="N641" s="13">
        <f t="shared" si="116"/>
        <v>4.6794355024210667E-4</v>
      </c>
      <c r="O641" s="13">
        <f t="shared" si="117"/>
        <v>4.6794355024210667E-4</v>
      </c>
      <c r="Q641">
        <v>23.25297563065401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0.7</v>
      </c>
      <c r="G642" s="13">
        <f t="shared" si="111"/>
        <v>0</v>
      </c>
      <c r="H642" s="13">
        <f t="shared" si="112"/>
        <v>0.7</v>
      </c>
      <c r="I642" s="16">
        <f t="shared" si="119"/>
        <v>0.70072313485284954</v>
      </c>
      <c r="J642" s="13">
        <f t="shared" si="113"/>
        <v>0.70070648575591399</v>
      </c>
      <c r="K642" s="13">
        <f t="shared" si="114"/>
        <v>1.6649096935550389E-5</v>
      </c>
      <c r="L642" s="13">
        <f t="shared" si="115"/>
        <v>0</v>
      </c>
      <c r="M642" s="13">
        <f t="shared" si="120"/>
        <v>2.8680411143871051E-4</v>
      </c>
      <c r="N642" s="13">
        <f t="shared" si="116"/>
        <v>1.7781854909200052E-4</v>
      </c>
      <c r="O642" s="13">
        <f t="shared" si="117"/>
        <v>1.7781854909200052E-4</v>
      </c>
      <c r="Q642">
        <v>22.69774545773911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38.464285709999999</v>
      </c>
      <c r="G643" s="13">
        <f t="shared" si="111"/>
        <v>1.2456729577205099</v>
      </c>
      <c r="H643" s="13">
        <f t="shared" si="112"/>
        <v>37.218612752279491</v>
      </c>
      <c r="I643" s="16">
        <f t="shared" si="119"/>
        <v>37.218629401376425</v>
      </c>
      <c r="J643" s="13">
        <f t="shared" si="113"/>
        <v>34.303141486731455</v>
      </c>
      <c r="K643" s="13">
        <f t="shared" si="114"/>
        <v>2.9154879146449701</v>
      </c>
      <c r="L643" s="13">
        <f t="shared" si="115"/>
        <v>0</v>
      </c>
      <c r="M643" s="13">
        <f t="shared" si="120"/>
        <v>1.0898556234671E-4</v>
      </c>
      <c r="N643" s="13">
        <f t="shared" si="116"/>
        <v>6.7571048654960195E-5</v>
      </c>
      <c r="O643" s="13">
        <f t="shared" si="117"/>
        <v>1.245740528769165</v>
      </c>
      <c r="Q643">
        <v>20.723118945203861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7.8071428569999997</v>
      </c>
      <c r="G644" s="13">
        <f t="shared" si="111"/>
        <v>0</v>
      </c>
      <c r="H644" s="13">
        <f t="shared" si="112"/>
        <v>7.8071428569999997</v>
      </c>
      <c r="I644" s="16">
        <f t="shared" si="119"/>
        <v>10.722630771644969</v>
      </c>
      <c r="J644" s="13">
        <f t="shared" si="113"/>
        <v>10.563983374057596</v>
      </c>
      <c r="K644" s="13">
        <f t="shared" si="114"/>
        <v>0.15864739758737301</v>
      </c>
      <c r="L644" s="13">
        <f t="shared" si="115"/>
        <v>0</v>
      </c>
      <c r="M644" s="13">
        <f t="shared" si="120"/>
        <v>4.1414513691749802E-5</v>
      </c>
      <c r="N644" s="13">
        <f t="shared" si="116"/>
        <v>2.5676998488884879E-5</v>
      </c>
      <c r="O644" s="13">
        <f t="shared" si="117"/>
        <v>2.5676998488884879E-5</v>
      </c>
      <c r="Q644">
        <v>15.612088889421729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70.52857143</v>
      </c>
      <c r="G645" s="13">
        <f t="shared" si="111"/>
        <v>4.8305500314146412</v>
      </c>
      <c r="H645" s="13">
        <f t="shared" si="112"/>
        <v>65.698021398585354</v>
      </c>
      <c r="I645" s="16">
        <f t="shared" si="119"/>
        <v>65.856668796172727</v>
      </c>
      <c r="J645" s="13">
        <f t="shared" si="113"/>
        <v>40.856245290684171</v>
      </c>
      <c r="K645" s="13">
        <f t="shared" si="114"/>
        <v>25.000423505488556</v>
      </c>
      <c r="L645" s="13">
        <f t="shared" si="115"/>
        <v>13.960467119418064</v>
      </c>
      <c r="M645" s="13">
        <f t="shared" si="120"/>
        <v>13.960482856933268</v>
      </c>
      <c r="N645" s="13">
        <f t="shared" si="116"/>
        <v>8.6554993712986263</v>
      </c>
      <c r="O645" s="13">
        <f t="shared" si="117"/>
        <v>13.486049402713267</v>
      </c>
      <c r="Q645">
        <v>13.183985850032011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35.728571430000002</v>
      </c>
      <c r="G646" s="13">
        <f t="shared" ref="G646:G709" si="122">IF((F646-$J$2)&gt;0,$I$2*(F646-$J$2),0)</f>
        <v>0.93981242840167278</v>
      </c>
      <c r="H646" s="13">
        <f t="shared" ref="H646:H709" si="123">F646-G646</f>
        <v>34.788759001598329</v>
      </c>
      <c r="I646" s="16">
        <f t="shared" si="119"/>
        <v>45.828715387668822</v>
      </c>
      <c r="J646" s="13">
        <f t="shared" ref="J646:J709" si="124">I646/SQRT(1+(I646/($K$2*(300+(25*Q646)+0.05*(Q646)^3)))^2)</f>
        <v>35.044302533930654</v>
      </c>
      <c r="K646" s="13">
        <f t="shared" ref="K646:K709" si="125">I646-J646</f>
        <v>10.784412853738168</v>
      </c>
      <c r="L646" s="13">
        <f t="shared" ref="L646:L709" si="126">IF(K646&gt;$N$2,(K646-$N$2)/$L$2,0)</f>
        <v>0</v>
      </c>
      <c r="M646" s="13">
        <f t="shared" si="120"/>
        <v>5.3049834856346418</v>
      </c>
      <c r="N646" s="13">
        <f t="shared" ref="N646:N709" si="127">$M$2*M646</f>
        <v>3.2890897610934777</v>
      </c>
      <c r="O646" s="13">
        <f t="shared" ref="O646:O709" si="128">N646+G646</f>
        <v>4.2289021894951508</v>
      </c>
      <c r="Q646">
        <v>13.808992295919399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20.057142859999999</v>
      </c>
      <c r="G647" s="13">
        <f t="shared" si="122"/>
        <v>0</v>
      </c>
      <c r="H647" s="13">
        <f t="shared" si="123"/>
        <v>20.057142859999999</v>
      </c>
      <c r="I647" s="16">
        <f t="shared" ref="I647:I710" si="130">H647+K646-L646</f>
        <v>30.841555713738167</v>
      </c>
      <c r="J647" s="13">
        <f t="shared" si="124"/>
        <v>26.048184943910599</v>
      </c>
      <c r="K647" s="13">
        <f t="shared" si="125"/>
        <v>4.7933707698275683</v>
      </c>
      <c r="L647" s="13">
        <f t="shared" si="126"/>
        <v>0</v>
      </c>
      <c r="M647" s="13">
        <f t="shared" ref="M647:M710" si="131">L647+M646-N646</f>
        <v>2.0158937245411641</v>
      </c>
      <c r="N647" s="13">
        <f t="shared" si="127"/>
        <v>1.2498541092155218</v>
      </c>
      <c r="O647" s="13">
        <f t="shared" si="128"/>
        <v>1.2498541092155218</v>
      </c>
      <c r="Q647">
        <v>12.18302259354839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52.6</v>
      </c>
      <c r="G648" s="13">
        <f t="shared" si="122"/>
        <v>2.8260854615581756</v>
      </c>
      <c r="H648" s="13">
        <f t="shared" si="123"/>
        <v>49.773914538441829</v>
      </c>
      <c r="I648" s="16">
        <f t="shared" si="130"/>
        <v>54.567285308269398</v>
      </c>
      <c r="J648" s="13">
        <f t="shared" si="124"/>
        <v>39.631376434350749</v>
      </c>
      <c r="K648" s="13">
        <f t="shared" si="125"/>
        <v>14.935908873918649</v>
      </c>
      <c r="L648" s="13">
        <f t="shared" si="126"/>
        <v>3.8219502973905413</v>
      </c>
      <c r="M648" s="13">
        <f t="shared" si="131"/>
        <v>4.5879899127161829</v>
      </c>
      <c r="N648" s="13">
        <f t="shared" si="127"/>
        <v>2.8445537458840335</v>
      </c>
      <c r="O648" s="13">
        <f t="shared" si="128"/>
        <v>5.6706392074422087</v>
      </c>
      <c r="Q648">
        <v>14.65305809151601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13.128571429999999</v>
      </c>
      <c r="G649" s="13">
        <f t="shared" si="122"/>
        <v>0</v>
      </c>
      <c r="H649" s="13">
        <f t="shared" si="123"/>
        <v>13.128571429999999</v>
      </c>
      <c r="I649" s="16">
        <f t="shared" si="130"/>
        <v>24.24253000652811</v>
      </c>
      <c r="J649" s="13">
        <f t="shared" si="124"/>
        <v>22.723561279158154</v>
      </c>
      <c r="K649" s="13">
        <f t="shared" si="125"/>
        <v>1.5189687273699555</v>
      </c>
      <c r="L649" s="13">
        <f t="shared" si="126"/>
        <v>0</v>
      </c>
      <c r="M649" s="13">
        <f t="shared" si="131"/>
        <v>1.7434361668321494</v>
      </c>
      <c r="N649" s="13">
        <f t="shared" si="127"/>
        <v>1.0809304234359327</v>
      </c>
      <c r="O649" s="13">
        <f t="shared" si="128"/>
        <v>1.0809304234359327</v>
      </c>
      <c r="Q649">
        <v>16.418075464343669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1.228571429</v>
      </c>
      <c r="G650" s="13">
        <f t="shared" si="122"/>
        <v>0</v>
      </c>
      <c r="H650" s="13">
        <f t="shared" si="123"/>
        <v>1.228571429</v>
      </c>
      <c r="I650" s="16">
        <f t="shared" si="130"/>
        <v>2.7475401563699555</v>
      </c>
      <c r="J650" s="13">
        <f t="shared" si="124"/>
        <v>2.7458953292281527</v>
      </c>
      <c r="K650" s="13">
        <f t="shared" si="125"/>
        <v>1.6448271418028071E-3</v>
      </c>
      <c r="L650" s="13">
        <f t="shared" si="126"/>
        <v>0</v>
      </c>
      <c r="M650" s="13">
        <f t="shared" si="131"/>
        <v>0.66250574339621671</v>
      </c>
      <c r="N650" s="13">
        <f t="shared" si="127"/>
        <v>0.41075356090565435</v>
      </c>
      <c r="O650" s="13">
        <f t="shared" si="128"/>
        <v>0.41075356090565435</v>
      </c>
      <c r="Q650">
        <v>19.19919459112953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0.12857142899999999</v>
      </c>
      <c r="G651" s="13">
        <f t="shared" si="122"/>
        <v>0</v>
      </c>
      <c r="H651" s="13">
        <f t="shared" si="123"/>
        <v>0.12857142899999999</v>
      </c>
      <c r="I651" s="16">
        <f t="shared" si="130"/>
        <v>0.13021625614180279</v>
      </c>
      <c r="J651" s="13">
        <f t="shared" si="124"/>
        <v>0.13021614993756894</v>
      </c>
      <c r="K651" s="13">
        <f t="shared" si="125"/>
        <v>1.0620423385176991E-7</v>
      </c>
      <c r="L651" s="13">
        <f t="shared" si="126"/>
        <v>0</v>
      </c>
      <c r="M651" s="13">
        <f t="shared" si="131"/>
        <v>0.25175218249056236</v>
      </c>
      <c r="N651" s="13">
        <f t="shared" si="127"/>
        <v>0.15608635314414865</v>
      </c>
      <c r="O651" s="13">
        <f t="shared" si="128"/>
        <v>0.15608635314414865</v>
      </c>
      <c r="Q651">
        <v>22.740575751766698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13.49285714</v>
      </c>
      <c r="G652" s="13">
        <f t="shared" si="122"/>
        <v>0</v>
      </c>
      <c r="H652" s="13">
        <f t="shared" si="123"/>
        <v>13.49285714</v>
      </c>
      <c r="I652" s="16">
        <f t="shared" si="130"/>
        <v>13.492857246204235</v>
      </c>
      <c r="J652" s="13">
        <f t="shared" si="124"/>
        <v>13.405196777429493</v>
      </c>
      <c r="K652" s="13">
        <f t="shared" si="125"/>
        <v>8.7660468774741318E-2</v>
      </c>
      <c r="L652" s="13">
        <f t="shared" si="126"/>
        <v>0</v>
      </c>
      <c r="M652" s="13">
        <f t="shared" si="131"/>
        <v>9.5665829346413711E-2</v>
      </c>
      <c r="N652" s="13">
        <f t="shared" si="127"/>
        <v>5.9312814194776499E-2</v>
      </c>
      <c r="O652" s="13">
        <f t="shared" si="128"/>
        <v>5.9312814194776499E-2</v>
      </c>
      <c r="Q652">
        <v>24.800762204474541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8.3214285710000002</v>
      </c>
      <c r="G653" s="13">
        <f t="shared" si="122"/>
        <v>0</v>
      </c>
      <c r="H653" s="13">
        <f t="shared" si="123"/>
        <v>8.3214285710000002</v>
      </c>
      <c r="I653" s="16">
        <f t="shared" si="130"/>
        <v>8.4090890397747415</v>
      </c>
      <c r="J653" s="13">
        <f t="shared" si="124"/>
        <v>8.3862509059569579</v>
      </c>
      <c r="K653" s="13">
        <f t="shared" si="125"/>
        <v>2.2838133817783657E-2</v>
      </c>
      <c r="L653" s="13">
        <f t="shared" si="126"/>
        <v>0</v>
      </c>
      <c r="M653" s="13">
        <f t="shared" si="131"/>
        <v>3.6353015151637212E-2</v>
      </c>
      <c r="N653" s="13">
        <f t="shared" si="127"/>
        <v>2.253886939401507E-2</v>
      </c>
      <c r="O653" s="13">
        <f t="shared" si="128"/>
        <v>2.253886939401507E-2</v>
      </c>
      <c r="Q653">
        <v>24.315000000000008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27.31428571</v>
      </c>
      <c r="G654" s="13">
        <f t="shared" si="122"/>
        <v>0</v>
      </c>
      <c r="H654" s="13">
        <f t="shared" si="123"/>
        <v>27.31428571</v>
      </c>
      <c r="I654" s="16">
        <f t="shared" si="130"/>
        <v>27.337123843817785</v>
      </c>
      <c r="J654" s="13">
        <f t="shared" si="124"/>
        <v>26.44016427577283</v>
      </c>
      <c r="K654" s="13">
        <f t="shared" si="125"/>
        <v>0.8969595680449558</v>
      </c>
      <c r="L654" s="13">
        <f t="shared" si="126"/>
        <v>0</v>
      </c>
      <c r="M654" s="13">
        <f t="shared" si="131"/>
        <v>1.3814145757622142E-2</v>
      </c>
      <c r="N654" s="13">
        <f t="shared" si="127"/>
        <v>8.5647703697257285E-3</v>
      </c>
      <c r="O654" s="13">
        <f t="shared" si="128"/>
        <v>8.5647703697257285E-3</v>
      </c>
      <c r="Q654">
        <v>23.032387200920411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10.192857139999999</v>
      </c>
      <c r="G655" s="13">
        <f t="shared" si="122"/>
        <v>0</v>
      </c>
      <c r="H655" s="13">
        <f t="shared" si="123"/>
        <v>10.192857139999999</v>
      </c>
      <c r="I655" s="16">
        <f t="shared" si="130"/>
        <v>11.089816708044955</v>
      </c>
      <c r="J655" s="13">
        <f t="shared" si="124"/>
        <v>11.028196440601739</v>
      </c>
      <c r="K655" s="13">
        <f t="shared" si="125"/>
        <v>6.1620267443215582E-2</v>
      </c>
      <c r="L655" s="13">
        <f t="shared" si="126"/>
        <v>0</v>
      </c>
      <c r="M655" s="13">
        <f t="shared" si="131"/>
        <v>5.2493753878964135E-3</v>
      </c>
      <c r="N655" s="13">
        <f t="shared" si="127"/>
        <v>3.2546127404957763E-3</v>
      </c>
      <c r="O655" s="13">
        <f t="shared" si="128"/>
        <v>3.2546127404957763E-3</v>
      </c>
      <c r="Q655">
        <v>23.126127145864601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63.22142857</v>
      </c>
      <c r="G656" s="13">
        <f t="shared" si="122"/>
        <v>4.0135909654379249</v>
      </c>
      <c r="H656" s="13">
        <f t="shared" si="123"/>
        <v>59.207837604562073</v>
      </c>
      <c r="I656" s="16">
        <f t="shared" si="130"/>
        <v>59.26945787200529</v>
      </c>
      <c r="J656" s="13">
        <f t="shared" si="124"/>
        <v>43.257384700757122</v>
      </c>
      <c r="K656" s="13">
        <f t="shared" si="125"/>
        <v>16.012073171248169</v>
      </c>
      <c r="L656" s="13">
        <f t="shared" si="126"/>
        <v>4.9060273970965271</v>
      </c>
      <c r="M656" s="13">
        <f t="shared" si="131"/>
        <v>4.9080221597439282</v>
      </c>
      <c r="N656" s="13">
        <f t="shared" si="127"/>
        <v>3.0429737390412352</v>
      </c>
      <c r="O656" s="13">
        <f t="shared" si="128"/>
        <v>7.0565647044791602</v>
      </c>
      <c r="Q656">
        <v>15.98678967705864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27.34285714</v>
      </c>
      <c r="G657" s="13">
        <f t="shared" si="122"/>
        <v>2.2660514986208892E-3</v>
      </c>
      <c r="H657" s="13">
        <f t="shared" si="123"/>
        <v>27.34059108850138</v>
      </c>
      <c r="I657" s="16">
        <f t="shared" si="130"/>
        <v>38.446636862653015</v>
      </c>
      <c r="J657" s="13">
        <f t="shared" si="124"/>
        <v>32.126804412244688</v>
      </c>
      <c r="K657" s="13">
        <f t="shared" si="125"/>
        <v>6.3198324504083274</v>
      </c>
      <c r="L657" s="13">
        <f t="shared" si="126"/>
        <v>0</v>
      </c>
      <c r="M657" s="13">
        <f t="shared" si="131"/>
        <v>1.8650484207026929</v>
      </c>
      <c r="N657" s="13">
        <f t="shared" si="127"/>
        <v>1.1563300208356697</v>
      </c>
      <c r="O657" s="13">
        <f t="shared" si="128"/>
        <v>1.1585960723342905</v>
      </c>
      <c r="Q657">
        <v>14.859076973869501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11.16428571</v>
      </c>
      <c r="G658" s="13">
        <f t="shared" si="122"/>
        <v>0</v>
      </c>
      <c r="H658" s="13">
        <f t="shared" si="123"/>
        <v>11.16428571</v>
      </c>
      <c r="I658" s="16">
        <f t="shared" si="130"/>
        <v>17.484118160408329</v>
      </c>
      <c r="J658" s="13">
        <f t="shared" si="124"/>
        <v>16.495490868694997</v>
      </c>
      <c r="K658" s="13">
        <f t="shared" si="125"/>
        <v>0.98862729171333186</v>
      </c>
      <c r="L658" s="13">
        <f t="shared" si="126"/>
        <v>0</v>
      </c>
      <c r="M658" s="13">
        <f t="shared" si="131"/>
        <v>0.70871839986702323</v>
      </c>
      <c r="N658" s="13">
        <f t="shared" si="127"/>
        <v>0.43940540791755439</v>
      </c>
      <c r="O658" s="13">
        <f t="shared" si="128"/>
        <v>0.43940540791755439</v>
      </c>
      <c r="Q658">
        <v>12.514567208561241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0.63571428600000002</v>
      </c>
      <c r="G659" s="13">
        <f t="shared" si="122"/>
        <v>0</v>
      </c>
      <c r="H659" s="13">
        <f t="shared" si="123"/>
        <v>0.63571428600000002</v>
      </c>
      <c r="I659" s="16">
        <f t="shared" si="130"/>
        <v>1.6243415777133319</v>
      </c>
      <c r="J659" s="13">
        <f t="shared" si="124"/>
        <v>1.6234391870119225</v>
      </c>
      <c r="K659" s="13">
        <f t="shared" si="125"/>
        <v>9.0239070140940569E-4</v>
      </c>
      <c r="L659" s="13">
        <f t="shared" si="126"/>
        <v>0</v>
      </c>
      <c r="M659" s="13">
        <f t="shared" si="131"/>
        <v>0.26931299194946884</v>
      </c>
      <c r="N659" s="13">
        <f t="shared" si="127"/>
        <v>0.16697405500867069</v>
      </c>
      <c r="O659" s="13">
        <f t="shared" si="128"/>
        <v>0.16697405500867069</v>
      </c>
      <c r="Q659">
        <v>12.201523593548391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43.75</v>
      </c>
      <c r="G660" s="13">
        <f t="shared" si="122"/>
        <v>1.8366306401022914</v>
      </c>
      <c r="H660" s="13">
        <f t="shared" si="123"/>
        <v>41.913369359897708</v>
      </c>
      <c r="I660" s="16">
        <f t="shared" si="130"/>
        <v>41.91427175059912</v>
      </c>
      <c r="J660" s="13">
        <f t="shared" si="124"/>
        <v>33.920379991205344</v>
      </c>
      <c r="K660" s="13">
        <f t="shared" si="125"/>
        <v>7.9938917593937759</v>
      </c>
      <c r="L660" s="13">
        <f t="shared" si="126"/>
        <v>0</v>
      </c>
      <c r="M660" s="13">
        <f t="shared" si="131"/>
        <v>0.10233893694079815</v>
      </c>
      <c r="N660" s="13">
        <f t="shared" si="127"/>
        <v>6.3450140903294858E-2</v>
      </c>
      <c r="O660" s="13">
        <f t="shared" si="128"/>
        <v>1.9000807810055862</v>
      </c>
      <c r="Q660">
        <v>14.675478026938579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28.492857140000002</v>
      </c>
      <c r="G661" s="13">
        <f t="shared" si="122"/>
        <v>0.13083927688554392</v>
      </c>
      <c r="H661" s="13">
        <f t="shared" si="123"/>
        <v>28.362017863114456</v>
      </c>
      <c r="I661" s="16">
        <f t="shared" si="130"/>
        <v>36.355909622508236</v>
      </c>
      <c r="J661" s="13">
        <f t="shared" si="124"/>
        <v>30.872859310105365</v>
      </c>
      <c r="K661" s="13">
        <f t="shared" si="125"/>
        <v>5.4830503124028702</v>
      </c>
      <c r="L661" s="13">
        <f t="shared" si="126"/>
        <v>0</v>
      </c>
      <c r="M661" s="13">
        <f t="shared" si="131"/>
        <v>3.8888796037503295E-2</v>
      </c>
      <c r="N661" s="13">
        <f t="shared" si="127"/>
        <v>2.4111053543252044E-2</v>
      </c>
      <c r="O661" s="13">
        <f t="shared" si="128"/>
        <v>0.15495033042879597</v>
      </c>
      <c r="Q661">
        <v>14.85281126142276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3.1</v>
      </c>
      <c r="G662" s="13">
        <f t="shared" si="122"/>
        <v>0</v>
      </c>
      <c r="H662" s="13">
        <f t="shared" si="123"/>
        <v>3.1</v>
      </c>
      <c r="I662" s="16">
        <f t="shared" si="130"/>
        <v>8.5830503124028699</v>
      </c>
      <c r="J662" s="13">
        <f t="shared" si="124"/>
        <v>8.5350451825828451</v>
      </c>
      <c r="K662" s="13">
        <f t="shared" si="125"/>
        <v>4.8005129820024806E-2</v>
      </c>
      <c r="L662" s="13">
        <f t="shared" si="126"/>
        <v>0</v>
      </c>
      <c r="M662" s="13">
        <f t="shared" si="131"/>
        <v>1.4777742494251251E-2</v>
      </c>
      <c r="N662" s="13">
        <f t="shared" si="127"/>
        <v>9.1622003464357747E-3</v>
      </c>
      <c r="O662" s="13">
        <f t="shared" si="128"/>
        <v>9.1622003464357747E-3</v>
      </c>
      <c r="Q662">
        <v>19.453769454273122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0.05</v>
      </c>
      <c r="G663" s="13">
        <f t="shared" si="122"/>
        <v>0</v>
      </c>
      <c r="H663" s="13">
        <f t="shared" si="123"/>
        <v>0.05</v>
      </c>
      <c r="I663" s="16">
        <f t="shared" si="130"/>
        <v>9.8005129820024808E-2</v>
      </c>
      <c r="J663" s="13">
        <f t="shared" si="124"/>
        <v>9.8005082388180773E-2</v>
      </c>
      <c r="K663" s="13">
        <f t="shared" si="125"/>
        <v>4.7431844035772386E-8</v>
      </c>
      <c r="L663" s="13">
        <f t="shared" si="126"/>
        <v>0</v>
      </c>
      <c r="M663" s="13">
        <f t="shared" si="131"/>
        <v>5.6155421478154763E-3</v>
      </c>
      <c r="N663" s="13">
        <f t="shared" si="127"/>
        <v>3.4816361316455952E-3</v>
      </c>
      <c r="O663" s="13">
        <f t="shared" si="128"/>
        <v>3.4816361316455952E-3</v>
      </c>
      <c r="Q663">
        <v>22.41091419196184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0.28571428599999998</v>
      </c>
      <c r="G664" s="13">
        <f t="shared" si="122"/>
        <v>0</v>
      </c>
      <c r="H664" s="13">
        <f t="shared" si="123"/>
        <v>0.28571428599999998</v>
      </c>
      <c r="I664" s="16">
        <f t="shared" si="130"/>
        <v>0.28571433343184405</v>
      </c>
      <c r="J664" s="13">
        <f t="shared" si="124"/>
        <v>0.28571328053594458</v>
      </c>
      <c r="K664" s="13">
        <f t="shared" si="125"/>
        <v>1.05289589946711E-6</v>
      </c>
      <c r="L664" s="13">
        <f t="shared" si="126"/>
        <v>0</v>
      </c>
      <c r="M664" s="13">
        <f t="shared" si="131"/>
        <v>2.1339060161698811E-3</v>
      </c>
      <c r="N664" s="13">
        <f t="shared" si="127"/>
        <v>1.3230217300253262E-3</v>
      </c>
      <c r="O664" s="13">
        <f t="shared" si="128"/>
        <v>1.3230217300253262E-3</v>
      </c>
      <c r="Q664">
        <v>23.191475073960511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9.5428571430000009</v>
      </c>
      <c r="G665" s="13">
        <f t="shared" si="122"/>
        <v>0</v>
      </c>
      <c r="H665" s="13">
        <f t="shared" si="123"/>
        <v>9.5428571430000009</v>
      </c>
      <c r="I665" s="16">
        <f t="shared" si="130"/>
        <v>9.5428581958959011</v>
      </c>
      <c r="J665" s="13">
        <f t="shared" si="124"/>
        <v>9.5083636364547086</v>
      </c>
      <c r="K665" s="13">
        <f t="shared" si="125"/>
        <v>3.4494559441192507E-2</v>
      </c>
      <c r="L665" s="13">
        <f t="shared" si="126"/>
        <v>0</v>
      </c>
      <c r="M665" s="13">
        <f t="shared" si="131"/>
        <v>8.1088428614455488E-4</v>
      </c>
      <c r="N665" s="13">
        <f t="shared" si="127"/>
        <v>5.0274825740962402E-4</v>
      </c>
      <c r="O665" s="13">
        <f t="shared" si="128"/>
        <v>5.0274825740962402E-4</v>
      </c>
      <c r="Q665">
        <v>24.069894000000009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3.5</v>
      </c>
      <c r="G666" s="13">
        <f t="shared" si="122"/>
        <v>0</v>
      </c>
      <c r="H666" s="13">
        <f t="shared" si="123"/>
        <v>3.5</v>
      </c>
      <c r="I666" s="16">
        <f t="shared" si="130"/>
        <v>3.5344945594411925</v>
      </c>
      <c r="J666" s="13">
        <f t="shared" si="124"/>
        <v>3.5325962932389188</v>
      </c>
      <c r="K666" s="13">
        <f t="shared" si="125"/>
        <v>1.8982662022737351E-3</v>
      </c>
      <c r="L666" s="13">
        <f t="shared" si="126"/>
        <v>0</v>
      </c>
      <c r="M666" s="13">
        <f t="shared" si="131"/>
        <v>3.0813602873493086E-4</v>
      </c>
      <c r="N666" s="13">
        <f t="shared" si="127"/>
        <v>1.9104433781565714E-4</v>
      </c>
      <c r="O666" s="13">
        <f t="shared" si="128"/>
        <v>1.9104433781565714E-4</v>
      </c>
      <c r="Q666">
        <v>23.53352546215417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55.392857139999997</v>
      </c>
      <c r="G667" s="13">
        <f t="shared" si="122"/>
        <v>3.1383347228926941</v>
      </c>
      <c r="H667" s="13">
        <f t="shared" si="123"/>
        <v>52.254522417107303</v>
      </c>
      <c r="I667" s="16">
        <f t="shared" si="130"/>
        <v>52.256420683309578</v>
      </c>
      <c r="J667" s="13">
        <f t="shared" si="124"/>
        <v>44.392026071105562</v>
      </c>
      <c r="K667" s="13">
        <f t="shared" si="125"/>
        <v>7.8643946122040163</v>
      </c>
      <c r="L667" s="13">
        <f t="shared" si="126"/>
        <v>0</v>
      </c>
      <c r="M667" s="13">
        <f t="shared" si="131"/>
        <v>1.1709169091927372E-4</v>
      </c>
      <c r="N667" s="13">
        <f t="shared" si="127"/>
        <v>7.2596848369949711E-5</v>
      </c>
      <c r="O667" s="13">
        <f t="shared" si="128"/>
        <v>3.1384073197410642</v>
      </c>
      <c r="Q667">
        <v>20.023900977682729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9.0714285710000002</v>
      </c>
      <c r="G668" s="13">
        <f t="shared" si="122"/>
        <v>0</v>
      </c>
      <c r="H668" s="13">
        <f t="shared" si="123"/>
        <v>9.0714285710000002</v>
      </c>
      <c r="I668" s="16">
        <f t="shared" si="130"/>
        <v>16.935823183204015</v>
      </c>
      <c r="J668" s="13">
        <f t="shared" si="124"/>
        <v>16.474132785326553</v>
      </c>
      <c r="K668" s="13">
        <f t="shared" si="125"/>
        <v>0.46169039787746158</v>
      </c>
      <c r="L668" s="13">
        <f t="shared" si="126"/>
        <v>0</v>
      </c>
      <c r="M668" s="13">
        <f t="shared" si="131"/>
        <v>4.4494842549324008E-5</v>
      </c>
      <c r="N668" s="13">
        <f t="shared" si="127"/>
        <v>2.7586802380580885E-5</v>
      </c>
      <c r="O668" s="13">
        <f t="shared" si="128"/>
        <v>2.7586802380580885E-5</v>
      </c>
      <c r="Q668">
        <v>17.6314607821766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28</v>
      </c>
      <c r="G669" s="13">
        <f t="shared" si="122"/>
        <v>7.5736466324870549E-2</v>
      </c>
      <c r="H669" s="13">
        <f t="shared" si="123"/>
        <v>27.924263533675131</v>
      </c>
      <c r="I669" s="16">
        <f t="shared" si="130"/>
        <v>28.385953931552592</v>
      </c>
      <c r="J669" s="13">
        <f t="shared" si="124"/>
        <v>24.421784552621361</v>
      </c>
      <c r="K669" s="13">
        <f t="shared" si="125"/>
        <v>3.9641693789312313</v>
      </c>
      <c r="L669" s="13">
        <f t="shared" si="126"/>
        <v>0</v>
      </c>
      <c r="M669" s="13">
        <f t="shared" si="131"/>
        <v>1.6908040168743123E-5</v>
      </c>
      <c r="N669" s="13">
        <f t="shared" si="127"/>
        <v>1.0482984904620736E-5</v>
      </c>
      <c r="O669" s="13">
        <f t="shared" si="128"/>
        <v>7.5746949309775172E-2</v>
      </c>
      <c r="Q669">
        <v>11.95863759354839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68.757142860000002</v>
      </c>
      <c r="G670" s="13">
        <f t="shared" si="122"/>
        <v>4.6324993489907769</v>
      </c>
      <c r="H670" s="13">
        <f t="shared" si="123"/>
        <v>64.124643511009225</v>
      </c>
      <c r="I670" s="16">
        <f t="shared" si="130"/>
        <v>68.088812889940456</v>
      </c>
      <c r="J670" s="13">
        <f t="shared" si="124"/>
        <v>40.906309679260545</v>
      </c>
      <c r="K670" s="13">
        <f t="shared" si="125"/>
        <v>27.182503210679911</v>
      </c>
      <c r="L670" s="13">
        <f t="shared" si="126"/>
        <v>16.15859118281729</v>
      </c>
      <c r="M670" s="13">
        <f t="shared" si="131"/>
        <v>16.158597607872554</v>
      </c>
      <c r="N670" s="13">
        <f t="shared" si="127"/>
        <v>10.018330516880983</v>
      </c>
      <c r="O670" s="13">
        <f t="shared" si="128"/>
        <v>14.65082986587176</v>
      </c>
      <c r="Q670">
        <v>12.92338832554212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5.7857142860000002</v>
      </c>
      <c r="G671" s="13">
        <f t="shared" si="122"/>
        <v>0</v>
      </c>
      <c r="H671" s="13">
        <f t="shared" si="123"/>
        <v>5.7857142860000002</v>
      </c>
      <c r="I671" s="16">
        <f t="shared" si="130"/>
        <v>16.809626313862623</v>
      </c>
      <c r="J671" s="13">
        <f t="shared" si="124"/>
        <v>15.979008133522781</v>
      </c>
      <c r="K671" s="13">
        <f t="shared" si="125"/>
        <v>0.83061818033984203</v>
      </c>
      <c r="L671" s="13">
        <f t="shared" si="126"/>
        <v>0</v>
      </c>
      <c r="M671" s="13">
        <f t="shared" si="131"/>
        <v>6.1402670909915713</v>
      </c>
      <c r="N671" s="13">
        <f t="shared" si="127"/>
        <v>3.8069655964147744</v>
      </c>
      <c r="O671" s="13">
        <f t="shared" si="128"/>
        <v>3.8069655964147744</v>
      </c>
      <c r="Q671">
        <v>13.008359378499289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3.6785714289999998</v>
      </c>
      <c r="G672" s="13">
        <f t="shared" si="122"/>
        <v>0</v>
      </c>
      <c r="H672" s="13">
        <f t="shared" si="123"/>
        <v>3.6785714289999998</v>
      </c>
      <c r="I672" s="16">
        <f t="shared" si="130"/>
        <v>4.5091896093398418</v>
      </c>
      <c r="J672" s="13">
        <f t="shared" si="124"/>
        <v>4.4996161229927472</v>
      </c>
      <c r="K672" s="13">
        <f t="shared" si="125"/>
        <v>9.5734863470946507E-3</v>
      </c>
      <c r="L672" s="13">
        <f t="shared" si="126"/>
        <v>0</v>
      </c>
      <c r="M672" s="13">
        <f t="shared" si="131"/>
        <v>2.3333014945767969</v>
      </c>
      <c r="N672" s="13">
        <f t="shared" si="127"/>
        <v>1.4466469266376141</v>
      </c>
      <c r="O672" s="13">
        <f t="shared" si="128"/>
        <v>1.4466469266376141</v>
      </c>
      <c r="Q672">
        <v>17.236779317951409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27.05</v>
      </c>
      <c r="G673" s="13">
        <f t="shared" si="122"/>
        <v>0</v>
      </c>
      <c r="H673" s="13">
        <f t="shared" si="123"/>
        <v>27.05</v>
      </c>
      <c r="I673" s="16">
        <f t="shared" si="130"/>
        <v>27.059573486347094</v>
      </c>
      <c r="J673" s="13">
        <f t="shared" si="124"/>
        <v>25.247015457919854</v>
      </c>
      <c r="K673" s="13">
        <f t="shared" si="125"/>
        <v>1.8125580284272402</v>
      </c>
      <c r="L673" s="13">
        <f t="shared" si="126"/>
        <v>0</v>
      </c>
      <c r="M673" s="13">
        <f t="shared" si="131"/>
        <v>0.88665456793918285</v>
      </c>
      <c r="N673" s="13">
        <f t="shared" si="127"/>
        <v>0.54972583212229331</v>
      </c>
      <c r="O673" s="13">
        <f t="shared" si="128"/>
        <v>0.54972583212229331</v>
      </c>
      <c r="Q673">
        <v>17.455617501220821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13.96428571</v>
      </c>
      <c r="G674" s="13">
        <f t="shared" si="122"/>
        <v>0</v>
      </c>
      <c r="H674" s="13">
        <f t="shared" si="123"/>
        <v>13.96428571</v>
      </c>
      <c r="I674" s="16">
        <f t="shared" si="130"/>
        <v>15.776843738427241</v>
      </c>
      <c r="J674" s="13">
        <f t="shared" si="124"/>
        <v>15.486891491301279</v>
      </c>
      <c r="K674" s="13">
        <f t="shared" si="125"/>
        <v>0.2899522471259619</v>
      </c>
      <c r="L674" s="13">
        <f t="shared" si="126"/>
        <v>0</v>
      </c>
      <c r="M674" s="13">
        <f t="shared" si="131"/>
        <v>0.33692873581688954</v>
      </c>
      <c r="N674" s="13">
        <f t="shared" si="127"/>
        <v>0.20889581620647152</v>
      </c>
      <c r="O674" s="13">
        <f t="shared" si="128"/>
        <v>0.20889581620647152</v>
      </c>
      <c r="Q674">
        <v>19.513091410714061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5.8857142859999998</v>
      </c>
      <c r="G675" s="13">
        <f t="shared" si="122"/>
        <v>0</v>
      </c>
      <c r="H675" s="13">
        <f t="shared" si="123"/>
        <v>5.8857142859999998</v>
      </c>
      <c r="I675" s="16">
        <f t="shared" si="130"/>
        <v>6.1756665331259617</v>
      </c>
      <c r="J675" s="13">
        <f t="shared" si="124"/>
        <v>6.1612018243163575</v>
      </c>
      <c r="K675" s="13">
        <f t="shared" si="125"/>
        <v>1.4464708809604154E-2</v>
      </c>
      <c r="L675" s="13">
        <f t="shared" si="126"/>
        <v>0</v>
      </c>
      <c r="M675" s="13">
        <f t="shared" si="131"/>
        <v>0.12803291961041802</v>
      </c>
      <c r="N675" s="13">
        <f t="shared" si="127"/>
        <v>7.9380410158459175E-2</v>
      </c>
      <c r="O675" s="13">
        <f t="shared" si="128"/>
        <v>7.9380410158459175E-2</v>
      </c>
      <c r="Q675">
        <v>20.985722394847809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2.1571428570000002</v>
      </c>
      <c r="G676" s="13">
        <f t="shared" si="122"/>
        <v>0</v>
      </c>
      <c r="H676" s="13">
        <f t="shared" si="123"/>
        <v>2.1571428570000002</v>
      </c>
      <c r="I676" s="16">
        <f t="shared" si="130"/>
        <v>2.1716075658096043</v>
      </c>
      <c r="J676" s="13">
        <f t="shared" si="124"/>
        <v>2.1711007808219955</v>
      </c>
      <c r="K676" s="13">
        <f t="shared" si="125"/>
        <v>5.0678498760881041E-4</v>
      </c>
      <c r="L676" s="13">
        <f t="shared" si="126"/>
        <v>0</v>
      </c>
      <c r="M676" s="13">
        <f t="shared" si="131"/>
        <v>4.8652509451958842E-2</v>
      </c>
      <c r="N676" s="13">
        <f t="shared" si="127"/>
        <v>3.0164555860214482E-2</v>
      </c>
      <c r="O676" s="13">
        <f t="shared" si="128"/>
        <v>3.0164555860214482E-2</v>
      </c>
      <c r="Q676">
        <v>22.53654400000001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15.735714290000001</v>
      </c>
      <c r="G677" s="13">
        <f t="shared" si="122"/>
        <v>0</v>
      </c>
      <c r="H677" s="13">
        <f t="shared" si="123"/>
        <v>15.735714290000001</v>
      </c>
      <c r="I677" s="16">
        <f t="shared" si="130"/>
        <v>15.736221074987609</v>
      </c>
      <c r="J677" s="13">
        <f t="shared" si="124"/>
        <v>15.563294371698136</v>
      </c>
      <c r="K677" s="13">
        <f t="shared" si="125"/>
        <v>0.17292670328947324</v>
      </c>
      <c r="L677" s="13">
        <f t="shared" si="126"/>
        <v>0</v>
      </c>
      <c r="M677" s="13">
        <f t="shared" si="131"/>
        <v>1.848795359174436E-2</v>
      </c>
      <c r="N677" s="13">
        <f t="shared" si="127"/>
        <v>1.1462531226881503E-2</v>
      </c>
      <c r="O677" s="13">
        <f t="shared" si="128"/>
        <v>1.1462531226881503E-2</v>
      </c>
      <c r="Q677">
        <v>23.1951773422625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1.707142857</v>
      </c>
      <c r="G678" s="13">
        <f t="shared" si="122"/>
        <v>0</v>
      </c>
      <c r="H678" s="13">
        <f t="shared" si="123"/>
        <v>1.707142857</v>
      </c>
      <c r="I678" s="16">
        <f t="shared" si="130"/>
        <v>1.8800695602894733</v>
      </c>
      <c r="J678" s="13">
        <f t="shared" si="124"/>
        <v>1.8796884277745736</v>
      </c>
      <c r="K678" s="13">
        <f t="shared" si="125"/>
        <v>3.8113251489968469E-4</v>
      </c>
      <c r="L678" s="13">
        <f t="shared" si="126"/>
        <v>0</v>
      </c>
      <c r="M678" s="13">
        <f t="shared" si="131"/>
        <v>7.0254223648628569E-3</v>
      </c>
      <c r="N678" s="13">
        <f t="shared" si="127"/>
        <v>4.3557618662149709E-3</v>
      </c>
      <c r="O678" s="13">
        <f t="shared" si="128"/>
        <v>4.3557618662149709E-3</v>
      </c>
      <c r="Q678">
        <v>21.491911677642189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45.078571429999997</v>
      </c>
      <c r="G679" s="13">
        <f t="shared" si="122"/>
        <v>1.9851686521996965</v>
      </c>
      <c r="H679" s="13">
        <f t="shared" si="123"/>
        <v>43.0934027778003</v>
      </c>
      <c r="I679" s="16">
        <f t="shared" si="130"/>
        <v>43.093783910315203</v>
      </c>
      <c r="J679" s="13">
        <f t="shared" si="124"/>
        <v>37.636396063197999</v>
      </c>
      <c r="K679" s="13">
        <f t="shared" si="125"/>
        <v>5.4573878471172037</v>
      </c>
      <c r="L679" s="13">
        <f t="shared" si="126"/>
        <v>0</v>
      </c>
      <c r="M679" s="13">
        <f t="shared" si="131"/>
        <v>2.6696604986478859E-3</v>
      </c>
      <c r="N679" s="13">
        <f t="shared" si="127"/>
        <v>1.6551895091616892E-3</v>
      </c>
      <c r="O679" s="13">
        <f t="shared" si="128"/>
        <v>1.9868238417088582</v>
      </c>
      <c r="Q679">
        <v>18.82083955612574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11.65714286</v>
      </c>
      <c r="G680" s="13">
        <f t="shared" si="122"/>
        <v>0</v>
      </c>
      <c r="H680" s="13">
        <f t="shared" si="123"/>
        <v>11.65714286</v>
      </c>
      <c r="I680" s="16">
        <f t="shared" si="130"/>
        <v>17.114530707117204</v>
      </c>
      <c r="J680" s="13">
        <f t="shared" si="124"/>
        <v>16.418359038288148</v>
      </c>
      <c r="K680" s="13">
        <f t="shared" si="125"/>
        <v>0.69617166882905579</v>
      </c>
      <c r="L680" s="13">
        <f t="shared" si="126"/>
        <v>0</v>
      </c>
      <c r="M680" s="13">
        <f t="shared" si="131"/>
        <v>1.0144709894861967E-3</v>
      </c>
      <c r="N680" s="13">
        <f t="shared" si="127"/>
        <v>6.2897201348144198E-4</v>
      </c>
      <c r="O680" s="13">
        <f t="shared" si="128"/>
        <v>6.2897201348144198E-4</v>
      </c>
      <c r="Q680">
        <v>14.777908117442291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25.057142859999999</v>
      </c>
      <c r="G681" s="13">
        <f t="shared" si="122"/>
        <v>0</v>
      </c>
      <c r="H681" s="13">
        <f t="shared" si="123"/>
        <v>25.057142859999999</v>
      </c>
      <c r="I681" s="16">
        <f t="shared" si="130"/>
        <v>25.753314528829055</v>
      </c>
      <c r="J681" s="13">
        <f t="shared" si="124"/>
        <v>23.041935871264855</v>
      </c>
      <c r="K681" s="13">
        <f t="shared" si="125"/>
        <v>2.7113786575642003</v>
      </c>
      <c r="L681" s="13">
        <f t="shared" si="126"/>
        <v>0</v>
      </c>
      <c r="M681" s="13">
        <f t="shared" si="131"/>
        <v>3.8549897600475473E-4</v>
      </c>
      <c r="N681" s="13">
        <f t="shared" si="127"/>
        <v>2.3900936512294792E-4</v>
      </c>
      <c r="O681" s="13">
        <f t="shared" si="128"/>
        <v>2.3900936512294792E-4</v>
      </c>
      <c r="Q681">
        <v>13.04272151989414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58.235714289999997</v>
      </c>
      <c r="G682" s="13">
        <f t="shared" si="122"/>
        <v>3.4561741255794551</v>
      </c>
      <c r="H682" s="13">
        <f t="shared" si="123"/>
        <v>54.779540164420538</v>
      </c>
      <c r="I682" s="16">
        <f t="shared" si="130"/>
        <v>57.490918821984735</v>
      </c>
      <c r="J682" s="13">
        <f t="shared" si="124"/>
        <v>36.185014076875902</v>
      </c>
      <c r="K682" s="13">
        <f t="shared" si="125"/>
        <v>21.305904745108833</v>
      </c>
      <c r="L682" s="13">
        <f t="shared" si="126"/>
        <v>10.238783364901689</v>
      </c>
      <c r="M682" s="13">
        <f t="shared" si="131"/>
        <v>10.238929854512572</v>
      </c>
      <c r="N682" s="13">
        <f t="shared" si="127"/>
        <v>6.3481365097977944</v>
      </c>
      <c r="O682" s="13">
        <f t="shared" si="128"/>
        <v>9.8043106353772487</v>
      </c>
      <c r="Q682">
        <v>11.53735359354839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39.40714286</v>
      </c>
      <c r="G683" s="13">
        <f t="shared" si="122"/>
        <v>1.3510870315071377</v>
      </c>
      <c r="H683" s="13">
        <f t="shared" si="123"/>
        <v>38.056055828492866</v>
      </c>
      <c r="I683" s="16">
        <f t="shared" si="130"/>
        <v>49.123177208700014</v>
      </c>
      <c r="J683" s="13">
        <f t="shared" si="124"/>
        <v>33.758689694503161</v>
      </c>
      <c r="K683" s="13">
        <f t="shared" si="125"/>
        <v>15.364487514196853</v>
      </c>
      <c r="L683" s="13">
        <f t="shared" si="126"/>
        <v>4.2536801833397933</v>
      </c>
      <c r="M683" s="13">
        <f t="shared" si="131"/>
        <v>8.1444735280545721</v>
      </c>
      <c r="N683" s="13">
        <f t="shared" si="127"/>
        <v>5.0495735873938346</v>
      </c>
      <c r="O683" s="13">
        <f t="shared" si="128"/>
        <v>6.4006606189009725</v>
      </c>
      <c r="Q683">
        <v>11.507347317248691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27.321428569999998</v>
      </c>
      <c r="G684" s="13">
        <f t="shared" si="122"/>
        <v>0</v>
      </c>
      <c r="H684" s="13">
        <f t="shared" si="123"/>
        <v>27.321428569999998</v>
      </c>
      <c r="I684" s="16">
        <f t="shared" si="130"/>
        <v>38.432235900857052</v>
      </c>
      <c r="J684" s="13">
        <f t="shared" si="124"/>
        <v>31.432585581504558</v>
      </c>
      <c r="K684" s="13">
        <f t="shared" si="125"/>
        <v>6.9996503193524937</v>
      </c>
      <c r="L684" s="13">
        <f t="shared" si="126"/>
        <v>0</v>
      </c>
      <c r="M684" s="13">
        <f t="shared" si="131"/>
        <v>3.0948999406607376</v>
      </c>
      <c r="N684" s="13">
        <f t="shared" si="127"/>
        <v>1.9188379632096573</v>
      </c>
      <c r="O684" s="13">
        <f t="shared" si="128"/>
        <v>1.9188379632096573</v>
      </c>
      <c r="Q684">
        <v>13.874159574876421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10.34285714</v>
      </c>
      <c r="G685" s="13">
        <f t="shared" si="122"/>
        <v>0</v>
      </c>
      <c r="H685" s="13">
        <f t="shared" si="123"/>
        <v>10.34285714</v>
      </c>
      <c r="I685" s="16">
        <f t="shared" si="130"/>
        <v>17.342507459352493</v>
      </c>
      <c r="J685" s="13">
        <f t="shared" si="124"/>
        <v>16.825836332244961</v>
      </c>
      <c r="K685" s="13">
        <f t="shared" si="125"/>
        <v>0.51667112710753216</v>
      </c>
      <c r="L685" s="13">
        <f t="shared" si="126"/>
        <v>0</v>
      </c>
      <c r="M685" s="13">
        <f t="shared" si="131"/>
        <v>1.1760619774510803</v>
      </c>
      <c r="N685" s="13">
        <f t="shared" si="127"/>
        <v>0.72915842601966985</v>
      </c>
      <c r="O685" s="13">
        <f t="shared" si="128"/>
        <v>0.72915842601966985</v>
      </c>
      <c r="Q685">
        <v>17.310736360436142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0.75</v>
      </c>
      <c r="G686" s="13">
        <f t="shared" si="122"/>
        <v>0</v>
      </c>
      <c r="H686" s="13">
        <f t="shared" si="123"/>
        <v>0.75</v>
      </c>
      <c r="I686" s="16">
        <f t="shared" si="130"/>
        <v>1.2666711271075322</v>
      </c>
      <c r="J686" s="13">
        <f t="shared" si="124"/>
        <v>1.2665475642209174</v>
      </c>
      <c r="K686" s="13">
        <f t="shared" si="125"/>
        <v>1.2356288661474757E-4</v>
      </c>
      <c r="L686" s="13">
        <f t="shared" si="126"/>
        <v>0</v>
      </c>
      <c r="M686" s="13">
        <f t="shared" si="131"/>
        <v>0.44690355143141047</v>
      </c>
      <c r="N686" s="13">
        <f t="shared" si="127"/>
        <v>0.27708020188747451</v>
      </c>
      <c r="O686" s="13">
        <f t="shared" si="128"/>
        <v>0.27708020188747451</v>
      </c>
      <c r="Q686">
        <v>21.080512728679992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5.8428571429999998</v>
      </c>
      <c r="G687" s="13">
        <f t="shared" si="122"/>
        <v>0</v>
      </c>
      <c r="H687" s="13">
        <f t="shared" si="123"/>
        <v>5.8428571429999998</v>
      </c>
      <c r="I687" s="16">
        <f t="shared" si="130"/>
        <v>5.8429807058866148</v>
      </c>
      <c r="J687" s="13">
        <f t="shared" si="124"/>
        <v>5.8317998342826618</v>
      </c>
      <c r="K687" s="13">
        <f t="shared" si="125"/>
        <v>1.118087160395298E-2</v>
      </c>
      <c r="L687" s="13">
        <f t="shared" si="126"/>
        <v>0</v>
      </c>
      <c r="M687" s="13">
        <f t="shared" si="131"/>
        <v>0.16982334954393596</v>
      </c>
      <c r="N687" s="13">
        <f t="shared" si="127"/>
        <v>0.1052904767172403</v>
      </c>
      <c r="O687" s="13">
        <f t="shared" si="128"/>
        <v>0.1052904767172403</v>
      </c>
      <c r="Q687">
        <v>21.636319388889358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2.1428571E-2</v>
      </c>
      <c r="G688" s="13">
        <f t="shared" si="122"/>
        <v>0</v>
      </c>
      <c r="H688" s="13">
        <f t="shared" si="123"/>
        <v>2.1428571E-2</v>
      </c>
      <c r="I688" s="16">
        <f t="shared" si="130"/>
        <v>3.260944260395298E-2</v>
      </c>
      <c r="J688" s="13">
        <f t="shared" si="124"/>
        <v>3.2609440638416767E-2</v>
      </c>
      <c r="K688" s="13">
        <f t="shared" si="125"/>
        <v>1.9655362129555876E-9</v>
      </c>
      <c r="L688" s="13">
        <f t="shared" si="126"/>
        <v>0</v>
      </c>
      <c r="M688" s="13">
        <f t="shared" si="131"/>
        <v>6.4532872826695661E-2</v>
      </c>
      <c r="N688" s="13">
        <f t="shared" si="127"/>
        <v>4.001038115255131E-2</v>
      </c>
      <c r="O688" s="13">
        <f t="shared" si="128"/>
        <v>4.001038115255131E-2</v>
      </c>
      <c r="Q688">
        <v>21.57717760932854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3.835714286</v>
      </c>
      <c r="G689" s="13">
        <f t="shared" si="122"/>
        <v>0</v>
      </c>
      <c r="H689" s="13">
        <f t="shared" si="123"/>
        <v>3.835714286</v>
      </c>
      <c r="I689" s="16">
        <f t="shared" si="130"/>
        <v>3.8357142879655362</v>
      </c>
      <c r="J689" s="13">
        <f t="shared" si="124"/>
        <v>3.8334229833527869</v>
      </c>
      <c r="K689" s="13">
        <f t="shared" si="125"/>
        <v>2.2913046127492898E-3</v>
      </c>
      <c r="L689" s="13">
        <f t="shared" si="126"/>
        <v>0</v>
      </c>
      <c r="M689" s="13">
        <f t="shared" si="131"/>
        <v>2.4522491674144352E-2</v>
      </c>
      <c r="N689" s="13">
        <f t="shared" si="127"/>
        <v>1.5203944837969498E-2</v>
      </c>
      <c r="O689" s="13">
        <f t="shared" si="128"/>
        <v>1.5203944837969498E-2</v>
      </c>
      <c r="Q689">
        <v>23.940661000000009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18.271428570000001</v>
      </c>
      <c r="G690" s="13">
        <f t="shared" si="122"/>
        <v>0</v>
      </c>
      <c r="H690" s="13">
        <f t="shared" si="123"/>
        <v>18.271428570000001</v>
      </c>
      <c r="I690" s="16">
        <f t="shared" si="130"/>
        <v>18.273719874612752</v>
      </c>
      <c r="J690" s="13">
        <f t="shared" si="124"/>
        <v>18.016167993255696</v>
      </c>
      <c r="K690" s="13">
        <f t="shared" si="125"/>
        <v>0.25755188135705609</v>
      </c>
      <c r="L690" s="13">
        <f t="shared" si="126"/>
        <v>0</v>
      </c>
      <c r="M690" s="13">
        <f t="shared" si="131"/>
        <v>9.3185468361748538E-3</v>
      </c>
      <c r="N690" s="13">
        <f t="shared" si="127"/>
        <v>5.7774990384284091E-3</v>
      </c>
      <c r="O690" s="13">
        <f t="shared" si="128"/>
        <v>5.7774990384284091E-3</v>
      </c>
      <c r="Q690">
        <v>23.518491314142391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35.464285709999999</v>
      </c>
      <c r="G691" s="13">
        <f t="shared" si="122"/>
        <v>0.91026454366766785</v>
      </c>
      <c r="H691" s="13">
        <f t="shared" si="123"/>
        <v>34.554021166332333</v>
      </c>
      <c r="I691" s="16">
        <f t="shared" si="130"/>
        <v>34.811573047689393</v>
      </c>
      <c r="J691" s="13">
        <f t="shared" si="124"/>
        <v>31.911595280215757</v>
      </c>
      <c r="K691" s="13">
        <f t="shared" si="125"/>
        <v>2.8999777674736364</v>
      </c>
      <c r="L691" s="13">
        <f t="shared" si="126"/>
        <v>0</v>
      </c>
      <c r="M691" s="13">
        <f t="shared" si="131"/>
        <v>3.5410477977464447E-3</v>
      </c>
      <c r="N691" s="13">
        <f t="shared" si="127"/>
        <v>2.1954496346027956E-3</v>
      </c>
      <c r="O691" s="13">
        <f t="shared" si="128"/>
        <v>0.91245999330227068</v>
      </c>
      <c r="Q691">
        <v>19.28667890171161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76.964285709999999</v>
      </c>
      <c r="G692" s="13">
        <f t="shared" si="122"/>
        <v>5.5500809380653173</v>
      </c>
      <c r="H692" s="13">
        <f t="shared" si="123"/>
        <v>71.414204771934678</v>
      </c>
      <c r="I692" s="16">
        <f t="shared" si="130"/>
        <v>74.314182539408307</v>
      </c>
      <c r="J692" s="13">
        <f t="shared" si="124"/>
        <v>49.160692814807845</v>
      </c>
      <c r="K692" s="13">
        <f t="shared" si="125"/>
        <v>25.153489724600462</v>
      </c>
      <c r="L692" s="13">
        <f t="shared" si="126"/>
        <v>14.114658801198962</v>
      </c>
      <c r="M692" s="13">
        <f t="shared" si="131"/>
        <v>14.116004399362106</v>
      </c>
      <c r="N692" s="13">
        <f t="shared" si="127"/>
        <v>8.7519227276045051</v>
      </c>
      <c r="O692" s="13">
        <f t="shared" si="128"/>
        <v>14.302003665669822</v>
      </c>
      <c r="Q692">
        <v>16.490639616019831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12.792857140000001</v>
      </c>
      <c r="G693" s="13">
        <f t="shared" si="122"/>
        <v>0</v>
      </c>
      <c r="H693" s="13">
        <f t="shared" si="123"/>
        <v>12.792857140000001</v>
      </c>
      <c r="I693" s="16">
        <f t="shared" si="130"/>
        <v>23.831688063401501</v>
      </c>
      <c r="J693" s="13">
        <f t="shared" si="124"/>
        <v>21.250001532565328</v>
      </c>
      <c r="K693" s="13">
        <f t="shared" si="125"/>
        <v>2.5816865308361727</v>
      </c>
      <c r="L693" s="13">
        <f t="shared" si="126"/>
        <v>0</v>
      </c>
      <c r="M693" s="13">
        <f t="shared" si="131"/>
        <v>5.3640816717576012</v>
      </c>
      <c r="N693" s="13">
        <f t="shared" si="127"/>
        <v>3.3257306364897126</v>
      </c>
      <c r="O693" s="13">
        <f t="shared" si="128"/>
        <v>3.3257306364897126</v>
      </c>
      <c r="Q693">
        <v>11.65643959354839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31.192857140000001</v>
      </c>
      <c r="G694" s="13">
        <f t="shared" si="122"/>
        <v>0.43270684953310173</v>
      </c>
      <c r="H694" s="13">
        <f t="shared" si="123"/>
        <v>30.7601502904669</v>
      </c>
      <c r="I694" s="16">
        <f t="shared" si="130"/>
        <v>33.341836821303076</v>
      </c>
      <c r="J694" s="13">
        <f t="shared" si="124"/>
        <v>28.152059241315442</v>
      </c>
      <c r="K694" s="13">
        <f t="shared" si="125"/>
        <v>5.1897775799876342</v>
      </c>
      <c r="L694" s="13">
        <f t="shared" si="126"/>
        <v>0</v>
      </c>
      <c r="M694" s="13">
        <f t="shared" si="131"/>
        <v>2.0383510352678886</v>
      </c>
      <c r="N694" s="13">
        <f t="shared" si="127"/>
        <v>1.2637776418660909</v>
      </c>
      <c r="O694" s="13">
        <f t="shared" si="128"/>
        <v>1.6964844913991926</v>
      </c>
      <c r="Q694">
        <v>13.309172073196549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0.95714285700000001</v>
      </c>
      <c r="G695" s="13">
        <f t="shared" si="122"/>
        <v>0</v>
      </c>
      <c r="H695" s="13">
        <f t="shared" si="123"/>
        <v>0.95714285700000001</v>
      </c>
      <c r="I695" s="16">
        <f t="shared" si="130"/>
        <v>6.1469204369876342</v>
      </c>
      <c r="J695" s="13">
        <f t="shared" si="124"/>
        <v>6.1011982317733482</v>
      </c>
      <c r="K695" s="13">
        <f t="shared" si="125"/>
        <v>4.5722205214286049E-2</v>
      </c>
      <c r="L695" s="13">
        <f t="shared" si="126"/>
        <v>0</v>
      </c>
      <c r="M695" s="13">
        <f t="shared" si="131"/>
        <v>0.77457339340179776</v>
      </c>
      <c r="N695" s="13">
        <f t="shared" si="127"/>
        <v>0.48023550390911462</v>
      </c>
      <c r="O695" s="13">
        <f t="shared" si="128"/>
        <v>0.48023550390911462</v>
      </c>
      <c r="Q695">
        <v>12.618850546493521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64.371428570000006</v>
      </c>
      <c r="G696" s="13">
        <f t="shared" si="122"/>
        <v>4.1421641908248485</v>
      </c>
      <c r="H696" s="13">
        <f t="shared" si="123"/>
        <v>60.229264379175156</v>
      </c>
      <c r="I696" s="16">
        <f t="shared" si="130"/>
        <v>60.274986584389438</v>
      </c>
      <c r="J696" s="13">
        <f t="shared" si="124"/>
        <v>42.998184381654468</v>
      </c>
      <c r="K696" s="13">
        <f t="shared" si="125"/>
        <v>17.27680220273497</v>
      </c>
      <c r="L696" s="13">
        <f t="shared" si="126"/>
        <v>6.1800557065009922</v>
      </c>
      <c r="M696" s="13">
        <f t="shared" si="131"/>
        <v>6.4743935959936749</v>
      </c>
      <c r="N696" s="13">
        <f t="shared" si="127"/>
        <v>4.0141240295160783</v>
      </c>
      <c r="O696" s="13">
        <f t="shared" si="128"/>
        <v>8.1562882203409259</v>
      </c>
      <c r="Q696">
        <v>15.546285743814749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117.45714289999999</v>
      </c>
      <c r="G697" s="13">
        <f t="shared" si="122"/>
        <v>10.077295941587357</v>
      </c>
      <c r="H697" s="13">
        <f t="shared" si="123"/>
        <v>107.37984695841264</v>
      </c>
      <c r="I697" s="16">
        <f t="shared" si="130"/>
        <v>118.47659345464662</v>
      </c>
      <c r="J697" s="13">
        <f t="shared" si="124"/>
        <v>53.127599343226784</v>
      </c>
      <c r="K697" s="13">
        <f t="shared" si="125"/>
        <v>65.348994111419842</v>
      </c>
      <c r="L697" s="13">
        <f t="shared" si="126"/>
        <v>54.605712002845721</v>
      </c>
      <c r="M697" s="13">
        <f t="shared" si="131"/>
        <v>57.06598156932332</v>
      </c>
      <c r="N697" s="13">
        <f t="shared" si="127"/>
        <v>35.380908572980459</v>
      </c>
      <c r="O697" s="13">
        <f t="shared" si="128"/>
        <v>45.458204514567818</v>
      </c>
      <c r="Q697">
        <v>15.091159874208151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9.3428571429999998</v>
      </c>
      <c r="G698" s="13">
        <f t="shared" si="122"/>
        <v>0</v>
      </c>
      <c r="H698" s="13">
        <f t="shared" si="123"/>
        <v>9.3428571429999998</v>
      </c>
      <c r="I698" s="16">
        <f t="shared" si="130"/>
        <v>20.086139251574124</v>
      </c>
      <c r="J698" s="13">
        <f t="shared" si="124"/>
        <v>19.259695998860288</v>
      </c>
      <c r="K698" s="13">
        <f t="shared" si="125"/>
        <v>0.82644325271383678</v>
      </c>
      <c r="L698" s="13">
        <f t="shared" si="126"/>
        <v>0</v>
      </c>
      <c r="M698" s="13">
        <f t="shared" si="131"/>
        <v>21.685072996342861</v>
      </c>
      <c r="N698" s="13">
        <f t="shared" si="127"/>
        <v>13.444745257732574</v>
      </c>
      <c r="O698" s="13">
        <f t="shared" si="128"/>
        <v>13.444745257732574</v>
      </c>
      <c r="Q698">
        <v>16.97806731396393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0.42142857099999997</v>
      </c>
      <c r="G699" s="13">
        <f t="shared" si="122"/>
        <v>0</v>
      </c>
      <c r="H699" s="13">
        <f t="shared" si="123"/>
        <v>0.42142857099999997</v>
      </c>
      <c r="I699" s="16">
        <f t="shared" si="130"/>
        <v>1.2478718237138366</v>
      </c>
      <c r="J699" s="13">
        <f t="shared" si="124"/>
        <v>1.2477176382527542</v>
      </c>
      <c r="K699" s="13">
        <f t="shared" si="125"/>
        <v>1.5418546108247888E-4</v>
      </c>
      <c r="L699" s="13">
        <f t="shared" si="126"/>
        <v>0</v>
      </c>
      <c r="M699" s="13">
        <f t="shared" si="131"/>
        <v>8.2403277386102864</v>
      </c>
      <c r="N699" s="13">
        <f t="shared" si="127"/>
        <v>5.1090031979383772</v>
      </c>
      <c r="O699" s="13">
        <f t="shared" si="128"/>
        <v>5.1090031979383772</v>
      </c>
      <c r="Q699">
        <v>19.200239292290981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1.2428571429999999</v>
      </c>
      <c r="G700" s="13">
        <f t="shared" si="122"/>
        <v>0</v>
      </c>
      <c r="H700" s="13">
        <f t="shared" si="123"/>
        <v>1.2428571429999999</v>
      </c>
      <c r="I700" s="16">
        <f t="shared" si="130"/>
        <v>1.2430113284610824</v>
      </c>
      <c r="J700" s="13">
        <f t="shared" si="124"/>
        <v>1.2429337809250063</v>
      </c>
      <c r="K700" s="13">
        <f t="shared" si="125"/>
        <v>7.7547536076139068E-5</v>
      </c>
      <c r="L700" s="13">
        <f t="shared" si="126"/>
        <v>0</v>
      </c>
      <c r="M700" s="13">
        <f t="shared" si="131"/>
        <v>3.1313245406719092</v>
      </c>
      <c r="N700" s="13">
        <f t="shared" si="127"/>
        <v>1.9414212152165837</v>
      </c>
      <c r="O700" s="13">
        <f t="shared" si="128"/>
        <v>1.9414212152165837</v>
      </c>
      <c r="Q700">
        <v>23.9858745249892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9.4357142859999996</v>
      </c>
      <c r="G701" s="13">
        <f t="shared" si="122"/>
        <v>0</v>
      </c>
      <c r="H701" s="13">
        <f t="shared" si="123"/>
        <v>9.4357142859999996</v>
      </c>
      <c r="I701" s="16">
        <f t="shared" si="130"/>
        <v>9.4357918335360758</v>
      </c>
      <c r="J701" s="13">
        <f t="shared" si="124"/>
        <v>9.4055632730720777</v>
      </c>
      <c r="K701" s="13">
        <f t="shared" si="125"/>
        <v>3.0228560463998022E-2</v>
      </c>
      <c r="L701" s="13">
        <f t="shared" si="126"/>
        <v>0</v>
      </c>
      <c r="M701" s="13">
        <f t="shared" si="131"/>
        <v>1.1899033254553255</v>
      </c>
      <c r="N701" s="13">
        <f t="shared" si="127"/>
        <v>0.73774006178230178</v>
      </c>
      <c r="O701" s="13">
        <f t="shared" si="128"/>
        <v>0.73774006178230178</v>
      </c>
      <c r="Q701">
        <v>24.777091000000009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0.114285714</v>
      </c>
      <c r="G702" s="13">
        <f t="shared" si="122"/>
        <v>0</v>
      </c>
      <c r="H702" s="13">
        <f t="shared" si="123"/>
        <v>0.114285714</v>
      </c>
      <c r="I702" s="16">
        <f t="shared" si="130"/>
        <v>0.144514274463998</v>
      </c>
      <c r="J702" s="13">
        <f t="shared" si="124"/>
        <v>0.14451417124237839</v>
      </c>
      <c r="K702" s="13">
        <f t="shared" si="125"/>
        <v>1.032216196128477E-7</v>
      </c>
      <c r="L702" s="13">
        <f t="shared" si="126"/>
        <v>0</v>
      </c>
      <c r="M702" s="13">
        <f t="shared" si="131"/>
        <v>0.45216326367302373</v>
      </c>
      <c r="N702" s="13">
        <f t="shared" si="127"/>
        <v>0.28034122347727469</v>
      </c>
      <c r="O702" s="13">
        <f t="shared" si="128"/>
        <v>0.28034122347727469</v>
      </c>
      <c r="Q702">
        <v>25.176271012153801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0.99285714300000005</v>
      </c>
      <c r="G703" s="13">
        <f t="shared" si="122"/>
        <v>0</v>
      </c>
      <c r="H703" s="13">
        <f t="shared" si="123"/>
        <v>0.99285714300000005</v>
      </c>
      <c r="I703" s="16">
        <f t="shared" si="130"/>
        <v>0.99285724622161964</v>
      </c>
      <c r="J703" s="13">
        <f t="shared" si="124"/>
        <v>0.99280117674587121</v>
      </c>
      <c r="K703" s="13">
        <f t="shared" si="125"/>
        <v>5.6069475748432573E-5</v>
      </c>
      <c r="L703" s="13">
        <f t="shared" si="126"/>
        <v>0</v>
      </c>
      <c r="M703" s="13">
        <f t="shared" si="131"/>
        <v>0.17182204019574904</v>
      </c>
      <c r="N703" s="13">
        <f t="shared" si="127"/>
        <v>0.1065296649213644</v>
      </c>
      <c r="O703" s="13">
        <f t="shared" si="128"/>
        <v>0.1065296649213644</v>
      </c>
      <c r="Q703">
        <v>21.5014135096148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9.8428571429999998</v>
      </c>
      <c r="G704" s="13">
        <f t="shared" si="122"/>
        <v>0</v>
      </c>
      <c r="H704" s="13">
        <f t="shared" si="123"/>
        <v>9.8428571429999998</v>
      </c>
      <c r="I704" s="16">
        <f t="shared" si="130"/>
        <v>9.8429132124757484</v>
      </c>
      <c r="J704" s="13">
        <f t="shared" si="124"/>
        <v>9.7557563766748068</v>
      </c>
      <c r="K704" s="13">
        <f t="shared" si="125"/>
        <v>8.7156835800941579E-2</v>
      </c>
      <c r="L704" s="13">
        <f t="shared" si="126"/>
        <v>0</v>
      </c>
      <c r="M704" s="13">
        <f t="shared" si="131"/>
        <v>6.529237527438464E-2</v>
      </c>
      <c r="N704" s="13">
        <f t="shared" si="127"/>
        <v>4.0481272670118473E-2</v>
      </c>
      <c r="O704" s="13">
        <f t="shared" si="128"/>
        <v>4.0481272670118473E-2</v>
      </c>
      <c r="Q704">
        <v>18.108223005868972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2.2785714289999999</v>
      </c>
      <c r="G705" s="13">
        <f t="shared" si="122"/>
        <v>0</v>
      </c>
      <c r="H705" s="13">
        <f t="shared" si="123"/>
        <v>2.2785714289999999</v>
      </c>
      <c r="I705" s="16">
        <f t="shared" si="130"/>
        <v>2.3657282648009414</v>
      </c>
      <c r="J705" s="13">
        <f t="shared" si="124"/>
        <v>2.36323117297832</v>
      </c>
      <c r="K705" s="13">
        <f t="shared" si="125"/>
        <v>2.4970918226214778E-3</v>
      </c>
      <c r="L705" s="13">
        <f t="shared" si="126"/>
        <v>0</v>
      </c>
      <c r="M705" s="13">
        <f t="shared" si="131"/>
        <v>2.4811102604266166E-2</v>
      </c>
      <c r="N705" s="13">
        <f t="shared" si="127"/>
        <v>1.5382883614645022E-2</v>
      </c>
      <c r="O705" s="13">
        <f t="shared" si="128"/>
        <v>1.5382883614645022E-2</v>
      </c>
      <c r="Q705">
        <v>13.00249608694509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10.49285714</v>
      </c>
      <c r="G706" s="13">
        <f t="shared" si="122"/>
        <v>0</v>
      </c>
      <c r="H706" s="13">
        <f t="shared" si="123"/>
        <v>10.49285714</v>
      </c>
      <c r="I706" s="16">
        <f t="shared" si="130"/>
        <v>10.495354231822621</v>
      </c>
      <c r="J706" s="13">
        <f t="shared" si="124"/>
        <v>10.243084084988007</v>
      </c>
      <c r="K706" s="13">
        <f t="shared" si="125"/>
        <v>0.25227014683461313</v>
      </c>
      <c r="L706" s="13">
        <f t="shared" si="126"/>
        <v>0</v>
      </c>
      <c r="M706" s="13">
        <f t="shared" si="131"/>
        <v>9.4282189896211441E-3</v>
      </c>
      <c r="N706" s="13">
        <f t="shared" si="127"/>
        <v>5.8454957735651096E-3</v>
      </c>
      <c r="O706" s="13">
        <f t="shared" si="128"/>
        <v>5.8454957735651096E-3</v>
      </c>
      <c r="Q706">
        <v>11.674980593548391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1.842857143</v>
      </c>
      <c r="G707" s="13">
        <f t="shared" si="122"/>
        <v>0</v>
      </c>
      <c r="H707" s="13">
        <f t="shared" si="123"/>
        <v>1.842857143</v>
      </c>
      <c r="I707" s="16">
        <f t="shared" si="130"/>
        <v>2.0951272898346129</v>
      </c>
      <c r="J707" s="13">
        <f t="shared" si="124"/>
        <v>2.094125361156844</v>
      </c>
      <c r="K707" s="13">
        <f t="shared" si="125"/>
        <v>1.0019286777689373E-3</v>
      </c>
      <c r="L707" s="13">
        <f t="shared" si="126"/>
        <v>0</v>
      </c>
      <c r="M707" s="13">
        <f t="shared" si="131"/>
        <v>3.5827232160560345E-3</v>
      </c>
      <c r="N707" s="13">
        <f t="shared" si="127"/>
        <v>2.2212883939547413E-3</v>
      </c>
      <c r="O707" s="13">
        <f t="shared" si="128"/>
        <v>2.2212883939547413E-3</v>
      </c>
      <c r="Q707">
        <v>16.95309496014162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4.7785714290000003</v>
      </c>
      <c r="G708" s="13">
        <f t="shared" si="122"/>
        <v>0</v>
      </c>
      <c r="H708" s="13">
        <f t="shared" si="123"/>
        <v>4.7785714290000003</v>
      </c>
      <c r="I708" s="16">
        <f t="shared" si="130"/>
        <v>4.7795733576777693</v>
      </c>
      <c r="J708" s="13">
        <f t="shared" si="124"/>
        <v>4.7659096584529461</v>
      </c>
      <c r="K708" s="13">
        <f t="shared" si="125"/>
        <v>1.3663699224823134E-2</v>
      </c>
      <c r="L708" s="13">
        <f t="shared" si="126"/>
        <v>0</v>
      </c>
      <c r="M708" s="13">
        <f t="shared" si="131"/>
        <v>1.3614348221012932E-3</v>
      </c>
      <c r="N708" s="13">
        <f t="shared" si="127"/>
        <v>8.440895897028018E-4</v>
      </c>
      <c r="O708" s="13">
        <f t="shared" si="128"/>
        <v>8.440895897028018E-4</v>
      </c>
      <c r="Q708">
        <v>15.940880102636051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32.214285709999999</v>
      </c>
      <c r="G709" s="13">
        <f t="shared" si="122"/>
        <v>0.54690542844375556</v>
      </c>
      <c r="H709" s="13">
        <f t="shared" si="123"/>
        <v>31.667380281556245</v>
      </c>
      <c r="I709" s="16">
        <f t="shared" si="130"/>
        <v>31.68104398078107</v>
      </c>
      <c r="J709" s="13">
        <f t="shared" si="124"/>
        <v>28.832250596329619</v>
      </c>
      <c r="K709" s="13">
        <f t="shared" si="125"/>
        <v>2.8487933844514508</v>
      </c>
      <c r="L709" s="13">
        <f t="shared" si="126"/>
        <v>0</v>
      </c>
      <c r="M709" s="13">
        <f t="shared" si="131"/>
        <v>5.173452323984914E-4</v>
      </c>
      <c r="N709" s="13">
        <f t="shared" si="127"/>
        <v>3.2075404408706465E-4</v>
      </c>
      <c r="O709" s="13">
        <f t="shared" si="128"/>
        <v>0.54722618248784261</v>
      </c>
      <c r="Q709">
        <v>17.335316544949009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3.9</v>
      </c>
      <c r="G710" s="13">
        <f t="shared" ref="G710:G773" si="133">IF((F710-$J$2)&gt;0,$I$2*(F710-$J$2),0)</f>
        <v>0</v>
      </c>
      <c r="H710" s="13">
        <f t="shared" ref="H710:H773" si="134">F710-G710</f>
        <v>3.9</v>
      </c>
      <c r="I710" s="16">
        <f t="shared" si="130"/>
        <v>6.7487933844514512</v>
      </c>
      <c r="J710" s="13">
        <f t="shared" ref="J710:J773" si="135">I710/SQRT(1+(I710/($K$2*(300+(25*Q710)+0.05*(Q710)^3)))^2)</f>
        <v>6.7303719089323497</v>
      </c>
      <c r="K710" s="13">
        <f t="shared" ref="K710:K773" si="136">I710-J710</f>
        <v>1.8421475519101449E-2</v>
      </c>
      <c r="L710" s="13">
        <f t="shared" ref="L710:L773" si="137">IF(K710&gt;$N$2,(K710-$N$2)/$L$2,0)</f>
        <v>0</v>
      </c>
      <c r="M710" s="13">
        <f t="shared" si="131"/>
        <v>1.9659118831142676E-4</v>
      </c>
      <c r="N710" s="13">
        <f t="shared" ref="N710:N773" si="138">$M$2*M710</f>
        <v>1.2188653675308458E-4</v>
      </c>
      <c r="O710" s="13">
        <f t="shared" ref="O710:O773" si="139">N710+G710</f>
        <v>1.2188653675308458E-4</v>
      </c>
      <c r="Q710">
        <v>21.154274562598879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0.36428571399999998</v>
      </c>
      <c r="G711" s="13">
        <f t="shared" si="133"/>
        <v>0</v>
      </c>
      <c r="H711" s="13">
        <f t="shared" si="134"/>
        <v>0.36428571399999998</v>
      </c>
      <c r="I711" s="16">
        <f t="shared" ref="I711:I774" si="141">H711+K710-L710</f>
        <v>0.38270718951910143</v>
      </c>
      <c r="J711" s="13">
        <f t="shared" si="135"/>
        <v>0.38270406245823679</v>
      </c>
      <c r="K711" s="13">
        <f t="shared" si="136"/>
        <v>3.1270608646383202E-6</v>
      </c>
      <c r="L711" s="13">
        <f t="shared" si="137"/>
        <v>0</v>
      </c>
      <c r="M711" s="13">
        <f t="shared" ref="M711:M774" si="142">L711+M710-N710</f>
        <v>7.4704651558342173E-5</v>
      </c>
      <c r="N711" s="13">
        <f t="shared" si="138"/>
        <v>4.6316883966172147E-5</v>
      </c>
      <c r="O711" s="13">
        <f t="shared" si="139"/>
        <v>4.6316883966172147E-5</v>
      </c>
      <c r="Q711">
        <v>21.689731201375931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22.035714290000001</v>
      </c>
      <c r="G712" s="13">
        <f t="shared" si="133"/>
        <v>0</v>
      </c>
      <c r="H712" s="13">
        <f t="shared" si="134"/>
        <v>22.035714290000001</v>
      </c>
      <c r="I712" s="16">
        <f t="shared" si="141"/>
        <v>22.035717417060866</v>
      </c>
      <c r="J712" s="13">
        <f t="shared" si="135"/>
        <v>21.628852540163422</v>
      </c>
      <c r="K712" s="13">
        <f t="shared" si="136"/>
        <v>0.40686487689744411</v>
      </c>
      <c r="L712" s="13">
        <f t="shared" si="137"/>
        <v>0</v>
      </c>
      <c r="M712" s="13">
        <f t="shared" si="142"/>
        <v>2.8387767592170026E-5</v>
      </c>
      <c r="N712" s="13">
        <f t="shared" si="138"/>
        <v>1.7600415907145415E-5</v>
      </c>
      <c r="O712" s="13">
        <f t="shared" si="139"/>
        <v>1.7600415907145415E-5</v>
      </c>
      <c r="Q712">
        <v>24.2154917087305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11.07857143</v>
      </c>
      <c r="G713" s="13">
        <f t="shared" si="133"/>
        <v>0</v>
      </c>
      <c r="H713" s="13">
        <f t="shared" si="134"/>
        <v>11.07857143</v>
      </c>
      <c r="I713" s="16">
        <f t="shared" si="141"/>
        <v>11.485436306897444</v>
      </c>
      <c r="J713" s="13">
        <f t="shared" si="135"/>
        <v>11.434836493216226</v>
      </c>
      <c r="K713" s="13">
        <f t="shared" si="136"/>
        <v>5.0599813681218464E-2</v>
      </c>
      <c r="L713" s="13">
        <f t="shared" si="137"/>
        <v>0</v>
      </c>
      <c r="M713" s="13">
        <f t="shared" si="142"/>
        <v>1.0787351685024612E-5</v>
      </c>
      <c r="N713" s="13">
        <f t="shared" si="138"/>
        <v>6.6881580447152588E-6</v>
      </c>
      <c r="O713" s="13">
        <f t="shared" si="139"/>
        <v>6.6881580447152588E-6</v>
      </c>
      <c r="Q713">
        <v>25.29978800000001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14.50714286</v>
      </c>
      <c r="G714" s="13">
        <f t="shared" si="133"/>
        <v>0</v>
      </c>
      <c r="H714" s="13">
        <f t="shared" si="134"/>
        <v>14.50714286</v>
      </c>
      <c r="I714" s="16">
        <f t="shared" si="141"/>
        <v>14.557742673681219</v>
      </c>
      <c r="J714" s="13">
        <f t="shared" si="135"/>
        <v>14.389561936220396</v>
      </c>
      <c r="K714" s="13">
        <f t="shared" si="136"/>
        <v>0.16818073746082263</v>
      </c>
      <c r="L714" s="13">
        <f t="shared" si="137"/>
        <v>0</v>
      </c>
      <c r="M714" s="13">
        <f t="shared" si="142"/>
        <v>4.0991936403093528E-6</v>
      </c>
      <c r="N714" s="13">
        <f t="shared" si="138"/>
        <v>2.5415000569917989E-6</v>
      </c>
      <c r="O714" s="13">
        <f t="shared" si="139"/>
        <v>2.5415000569917989E-6</v>
      </c>
      <c r="Q714">
        <v>21.729986727708258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1.6857142860000001</v>
      </c>
      <c r="G715" s="13">
        <f t="shared" si="133"/>
        <v>0</v>
      </c>
      <c r="H715" s="13">
        <f t="shared" si="134"/>
        <v>1.6857142860000001</v>
      </c>
      <c r="I715" s="16">
        <f t="shared" si="141"/>
        <v>1.8538950234608227</v>
      </c>
      <c r="J715" s="13">
        <f t="shared" si="135"/>
        <v>1.853488641729542</v>
      </c>
      <c r="K715" s="13">
        <f t="shared" si="136"/>
        <v>4.0638173128071386E-4</v>
      </c>
      <c r="L715" s="13">
        <f t="shared" si="137"/>
        <v>0</v>
      </c>
      <c r="M715" s="13">
        <f t="shared" si="142"/>
        <v>1.557693583317554E-6</v>
      </c>
      <c r="N715" s="13">
        <f t="shared" si="138"/>
        <v>9.657700216568835E-7</v>
      </c>
      <c r="O715" s="13">
        <f t="shared" si="139"/>
        <v>9.657700216568835E-7</v>
      </c>
      <c r="Q715">
        <v>20.74116057637363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19.47142857</v>
      </c>
      <c r="G716" s="13">
        <f t="shared" si="133"/>
        <v>0</v>
      </c>
      <c r="H716" s="13">
        <f t="shared" si="134"/>
        <v>19.47142857</v>
      </c>
      <c r="I716" s="16">
        <f t="shared" si="141"/>
        <v>19.471834951731282</v>
      </c>
      <c r="J716" s="13">
        <f t="shared" si="135"/>
        <v>18.673793126852352</v>
      </c>
      <c r="K716" s="13">
        <f t="shared" si="136"/>
        <v>0.79804182487892916</v>
      </c>
      <c r="L716" s="13">
        <f t="shared" si="137"/>
        <v>0</v>
      </c>
      <c r="M716" s="13">
        <f t="shared" si="142"/>
        <v>5.9192356166067047E-7</v>
      </c>
      <c r="N716" s="13">
        <f t="shared" si="138"/>
        <v>3.6699260822961567E-7</v>
      </c>
      <c r="O716" s="13">
        <f t="shared" si="139"/>
        <v>3.6699260822961567E-7</v>
      </c>
      <c r="Q716">
        <v>16.566105766836841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143.80000000000001</v>
      </c>
      <c r="G717" s="13">
        <f t="shared" si="133"/>
        <v>13.022501248764577</v>
      </c>
      <c r="H717" s="13">
        <f t="shared" si="134"/>
        <v>130.77749875123544</v>
      </c>
      <c r="I717" s="16">
        <f t="shared" si="141"/>
        <v>131.57554057611438</v>
      </c>
      <c r="J717" s="13">
        <f t="shared" si="135"/>
        <v>53.862981783649687</v>
      </c>
      <c r="K717" s="13">
        <f t="shared" si="136"/>
        <v>77.712558792464691</v>
      </c>
      <c r="L717" s="13">
        <f t="shared" si="137"/>
        <v>67.060183290096077</v>
      </c>
      <c r="M717" s="13">
        <f t="shared" si="142"/>
        <v>67.060183515027035</v>
      </c>
      <c r="N717" s="13">
        <f t="shared" si="138"/>
        <v>41.577313779316761</v>
      </c>
      <c r="O717" s="13">
        <f t="shared" si="139"/>
        <v>54.599815028081338</v>
      </c>
      <c r="Q717">
        <v>14.99365541089295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83.442857140000001</v>
      </c>
      <c r="G718" s="13">
        <f t="shared" si="133"/>
        <v>6.2744033942867681</v>
      </c>
      <c r="H718" s="13">
        <f t="shared" si="134"/>
        <v>77.168453745713236</v>
      </c>
      <c r="I718" s="16">
        <f t="shared" si="141"/>
        <v>87.820829248081836</v>
      </c>
      <c r="J718" s="13">
        <f t="shared" si="135"/>
        <v>44.439351339847633</v>
      </c>
      <c r="K718" s="13">
        <f t="shared" si="136"/>
        <v>43.381477908234203</v>
      </c>
      <c r="L718" s="13">
        <f t="shared" si="137"/>
        <v>32.476673423523863</v>
      </c>
      <c r="M718" s="13">
        <f t="shared" si="142"/>
        <v>57.959543159234137</v>
      </c>
      <c r="N718" s="13">
        <f t="shared" si="138"/>
        <v>35.934916758725166</v>
      </c>
      <c r="O718" s="13">
        <f t="shared" si="139"/>
        <v>42.20932015301193</v>
      </c>
      <c r="Q718">
        <v>13.023581391956331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155.94999999999999</v>
      </c>
      <c r="G719" s="13">
        <f t="shared" si="133"/>
        <v>14.380905325678583</v>
      </c>
      <c r="H719" s="13">
        <f t="shared" si="134"/>
        <v>141.56909467432141</v>
      </c>
      <c r="I719" s="16">
        <f t="shared" si="141"/>
        <v>152.47389915903173</v>
      </c>
      <c r="J719" s="13">
        <f t="shared" si="135"/>
        <v>45.318990820208917</v>
      </c>
      <c r="K719" s="13">
        <f t="shared" si="136"/>
        <v>107.15490833882282</v>
      </c>
      <c r="L719" s="13">
        <f t="shared" si="137"/>
        <v>96.719016038914361</v>
      </c>
      <c r="M719" s="13">
        <f t="shared" si="142"/>
        <v>118.74364243942333</v>
      </c>
      <c r="N719" s="13">
        <f t="shared" si="138"/>
        <v>73.621058312442457</v>
      </c>
      <c r="O719" s="13">
        <f t="shared" si="139"/>
        <v>88.00196363812104</v>
      </c>
      <c r="Q719">
        <v>11.819720593548389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31.378571430000001</v>
      </c>
      <c r="G720" s="13">
        <f t="shared" si="133"/>
        <v>0.45347022802505155</v>
      </c>
      <c r="H720" s="13">
        <f t="shared" si="134"/>
        <v>30.92510120197495</v>
      </c>
      <c r="I720" s="16">
        <f t="shared" si="141"/>
        <v>41.360993501883399</v>
      </c>
      <c r="J720" s="13">
        <f t="shared" si="135"/>
        <v>34.035074248303502</v>
      </c>
      <c r="K720" s="13">
        <f t="shared" si="136"/>
        <v>7.3259192535798974</v>
      </c>
      <c r="L720" s="13">
        <f t="shared" si="137"/>
        <v>0</v>
      </c>
      <c r="M720" s="13">
        <f t="shared" si="142"/>
        <v>45.122584126980868</v>
      </c>
      <c r="N720" s="13">
        <f t="shared" si="138"/>
        <v>27.976002158728139</v>
      </c>
      <c r="O720" s="13">
        <f t="shared" si="139"/>
        <v>28.42947238675319</v>
      </c>
      <c r="Q720">
        <v>15.20159536092682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37.442857140000001</v>
      </c>
      <c r="G721" s="13">
        <f t="shared" si="133"/>
        <v>1.131474378809856</v>
      </c>
      <c r="H721" s="13">
        <f t="shared" si="134"/>
        <v>36.311382761190146</v>
      </c>
      <c r="I721" s="16">
        <f t="shared" si="141"/>
        <v>43.637302014770043</v>
      </c>
      <c r="J721" s="13">
        <f t="shared" si="135"/>
        <v>35.872316217736298</v>
      </c>
      <c r="K721" s="13">
        <f t="shared" si="136"/>
        <v>7.764985797033745</v>
      </c>
      <c r="L721" s="13">
        <f t="shared" si="137"/>
        <v>0</v>
      </c>
      <c r="M721" s="13">
        <f t="shared" si="142"/>
        <v>17.146581968252729</v>
      </c>
      <c r="N721" s="13">
        <f t="shared" si="138"/>
        <v>10.630880820316692</v>
      </c>
      <c r="O721" s="13">
        <f t="shared" si="139"/>
        <v>11.762355199126548</v>
      </c>
      <c r="Q721">
        <v>15.9239603691012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0.121428571</v>
      </c>
      <c r="G722" s="13">
        <f t="shared" si="133"/>
        <v>0</v>
      </c>
      <c r="H722" s="13">
        <f t="shared" si="134"/>
        <v>0.121428571</v>
      </c>
      <c r="I722" s="16">
        <f t="shared" si="141"/>
        <v>7.8864143680337451</v>
      </c>
      <c r="J722" s="13">
        <f t="shared" si="135"/>
        <v>7.8541346336174946</v>
      </c>
      <c r="K722" s="13">
        <f t="shared" si="136"/>
        <v>3.2279734416250427E-2</v>
      </c>
      <c r="L722" s="13">
        <f t="shared" si="137"/>
        <v>0</v>
      </c>
      <c r="M722" s="13">
        <f t="shared" si="142"/>
        <v>6.5157011479360367</v>
      </c>
      <c r="N722" s="13">
        <f t="shared" si="138"/>
        <v>4.0397347117203424</v>
      </c>
      <c r="O722" s="13">
        <f t="shared" si="139"/>
        <v>4.0397347117203424</v>
      </c>
      <c r="Q722">
        <v>20.478679823266781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17.75</v>
      </c>
      <c r="G723" s="13">
        <f t="shared" si="133"/>
        <v>0</v>
      </c>
      <c r="H723" s="13">
        <f t="shared" si="134"/>
        <v>17.75</v>
      </c>
      <c r="I723" s="16">
        <f t="shared" si="141"/>
        <v>17.78227973441625</v>
      </c>
      <c r="J723" s="13">
        <f t="shared" si="135"/>
        <v>17.484128114346227</v>
      </c>
      <c r="K723" s="13">
        <f t="shared" si="136"/>
        <v>0.29815162007002272</v>
      </c>
      <c r="L723" s="13">
        <f t="shared" si="137"/>
        <v>0</v>
      </c>
      <c r="M723" s="13">
        <f t="shared" si="142"/>
        <v>2.4759664362156943</v>
      </c>
      <c r="N723" s="13">
        <f t="shared" si="138"/>
        <v>1.5350991904537306</v>
      </c>
      <c r="O723" s="13">
        <f t="shared" si="139"/>
        <v>1.5350991904537306</v>
      </c>
      <c r="Q723">
        <v>21.86958498232131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7.7785714290000003</v>
      </c>
      <c r="G724" s="13">
        <f t="shared" si="133"/>
        <v>0</v>
      </c>
      <c r="H724" s="13">
        <f t="shared" si="134"/>
        <v>7.7785714290000003</v>
      </c>
      <c r="I724" s="16">
        <f t="shared" si="141"/>
        <v>8.0767230490700221</v>
      </c>
      <c r="J724" s="13">
        <f t="shared" si="135"/>
        <v>8.05849234154309</v>
      </c>
      <c r="K724" s="13">
        <f t="shared" si="136"/>
        <v>1.8230707526932122E-2</v>
      </c>
      <c r="L724" s="13">
        <f t="shared" si="137"/>
        <v>0</v>
      </c>
      <c r="M724" s="13">
        <f t="shared" si="142"/>
        <v>0.94086724576196379</v>
      </c>
      <c r="N724" s="13">
        <f t="shared" si="138"/>
        <v>0.5833376923724175</v>
      </c>
      <c r="O724" s="13">
        <f t="shared" si="139"/>
        <v>0.5833376923724175</v>
      </c>
      <c r="Q724">
        <v>25.06814060226478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15.53571429</v>
      </c>
      <c r="G725" s="13">
        <f t="shared" si="133"/>
        <v>0</v>
      </c>
      <c r="H725" s="13">
        <f t="shared" si="134"/>
        <v>15.53571429</v>
      </c>
      <c r="I725" s="16">
        <f t="shared" si="141"/>
        <v>15.553944997526932</v>
      </c>
      <c r="J725" s="13">
        <f t="shared" si="135"/>
        <v>15.414130952537246</v>
      </c>
      <c r="K725" s="13">
        <f t="shared" si="136"/>
        <v>0.13981404498968608</v>
      </c>
      <c r="L725" s="13">
        <f t="shared" si="137"/>
        <v>0</v>
      </c>
      <c r="M725" s="13">
        <f t="shared" si="142"/>
        <v>0.35752955338954628</v>
      </c>
      <c r="N725" s="13">
        <f t="shared" si="138"/>
        <v>0.22166832310151868</v>
      </c>
      <c r="O725" s="13">
        <f t="shared" si="139"/>
        <v>0.22166832310151868</v>
      </c>
      <c r="Q725">
        <v>24.484265000000011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22.59285714</v>
      </c>
      <c r="G726" s="13">
        <f t="shared" si="133"/>
        <v>0</v>
      </c>
      <c r="H726" s="13">
        <f t="shared" si="134"/>
        <v>22.59285714</v>
      </c>
      <c r="I726" s="16">
        <f t="shared" si="141"/>
        <v>22.732671184989684</v>
      </c>
      <c r="J726" s="13">
        <f t="shared" si="135"/>
        <v>22.203078518316506</v>
      </c>
      <c r="K726" s="13">
        <f t="shared" si="136"/>
        <v>0.52959266667317806</v>
      </c>
      <c r="L726" s="13">
        <f t="shared" si="137"/>
        <v>0</v>
      </c>
      <c r="M726" s="13">
        <f t="shared" si="142"/>
        <v>0.1358612302880276</v>
      </c>
      <c r="N726" s="13">
        <f t="shared" si="138"/>
        <v>8.4233962778577115E-2</v>
      </c>
      <c r="O726" s="13">
        <f t="shared" si="139"/>
        <v>8.4233962778577115E-2</v>
      </c>
      <c r="Q726">
        <v>22.949435476872651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4.3071428569999997</v>
      </c>
      <c r="G727" s="13">
        <f t="shared" si="133"/>
        <v>0</v>
      </c>
      <c r="H727" s="13">
        <f t="shared" si="134"/>
        <v>4.3071428569999997</v>
      </c>
      <c r="I727" s="16">
        <f t="shared" si="141"/>
        <v>4.8367355236731777</v>
      </c>
      <c r="J727" s="13">
        <f t="shared" si="135"/>
        <v>4.8313655444609882</v>
      </c>
      <c r="K727" s="13">
        <f t="shared" si="136"/>
        <v>5.3699792121895129E-3</v>
      </c>
      <c r="L727" s="13">
        <f t="shared" si="137"/>
        <v>0</v>
      </c>
      <c r="M727" s="13">
        <f t="shared" si="142"/>
        <v>5.1627267509450486E-2</v>
      </c>
      <c r="N727" s="13">
        <f t="shared" si="138"/>
        <v>3.2008905855859304E-2</v>
      </c>
      <c r="O727" s="13">
        <f t="shared" si="139"/>
        <v>3.2008905855859304E-2</v>
      </c>
      <c r="Q727">
        <v>22.824088513383408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53.35</v>
      </c>
      <c r="G728" s="13">
        <f t="shared" si="133"/>
        <v>2.9099375650713863</v>
      </c>
      <c r="H728" s="13">
        <f t="shared" si="134"/>
        <v>50.440062434928613</v>
      </c>
      <c r="I728" s="16">
        <f t="shared" si="141"/>
        <v>50.445432414140804</v>
      </c>
      <c r="J728" s="13">
        <f t="shared" si="135"/>
        <v>41.371891530042213</v>
      </c>
      <c r="K728" s="13">
        <f t="shared" si="136"/>
        <v>9.0735408840985912</v>
      </c>
      <c r="L728" s="13">
        <f t="shared" si="137"/>
        <v>0</v>
      </c>
      <c r="M728" s="13">
        <f t="shared" si="142"/>
        <v>1.9618361653591182E-2</v>
      </c>
      <c r="N728" s="13">
        <f t="shared" si="138"/>
        <v>1.2163384225226533E-2</v>
      </c>
      <c r="O728" s="13">
        <f t="shared" si="139"/>
        <v>2.9221009492966128</v>
      </c>
      <c r="Q728">
        <v>17.881935793476789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154.1285714</v>
      </c>
      <c r="G729" s="13">
        <f t="shared" si="133"/>
        <v>14.177264499666423</v>
      </c>
      <c r="H729" s="13">
        <f t="shared" si="134"/>
        <v>139.95130690033358</v>
      </c>
      <c r="I729" s="16">
        <f t="shared" si="141"/>
        <v>149.02484778443215</v>
      </c>
      <c r="J729" s="13">
        <f t="shared" si="135"/>
        <v>52.689129519860309</v>
      </c>
      <c r="K729" s="13">
        <f t="shared" si="136"/>
        <v>96.335718264571852</v>
      </c>
      <c r="L729" s="13">
        <f t="shared" si="137"/>
        <v>85.820274809562434</v>
      </c>
      <c r="M729" s="13">
        <f t="shared" si="142"/>
        <v>85.827729786990787</v>
      </c>
      <c r="N729" s="13">
        <f t="shared" si="138"/>
        <v>53.213192467934284</v>
      </c>
      <c r="O729" s="13">
        <f t="shared" si="139"/>
        <v>67.390456967600713</v>
      </c>
      <c r="Q729">
        <v>14.317298594934829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21.89285714</v>
      </c>
      <c r="G730" s="13">
        <f t="shared" si="133"/>
        <v>0</v>
      </c>
      <c r="H730" s="13">
        <f t="shared" si="134"/>
        <v>21.89285714</v>
      </c>
      <c r="I730" s="16">
        <f t="shared" si="141"/>
        <v>32.408300595009422</v>
      </c>
      <c r="J730" s="13">
        <f t="shared" si="135"/>
        <v>27.435502728598571</v>
      </c>
      <c r="K730" s="13">
        <f t="shared" si="136"/>
        <v>4.9727978664108505</v>
      </c>
      <c r="L730" s="13">
        <f t="shared" si="137"/>
        <v>0</v>
      </c>
      <c r="M730" s="13">
        <f t="shared" si="142"/>
        <v>32.614537319056502</v>
      </c>
      <c r="N730" s="13">
        <f t="shared" si="138"/>
        <v>20.221013137815032</v>
      </c>
      <c r="O730" s="13">
        <f t="shared" si="139"/>
        <v>20.221013137815032</v>
      </c>
      <c r="Q730">
        <v>13.02897947342581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1.957142857</v>
      </c>
      <c r="G731" s="13">
        <f t="shared" si="133"/>
        <v>0</v>
      </c>
      <c r="H731" s="13">
        <f t="shared" si="134"/>
        <v>1.957142857</v>
      </c>
      <c r="I731" s="16">
        <f t="shared" si="141"/>
        <v>6.9299407234108505</v>
      </c>
      <c r="J731" s="13">
        <f t="shared" si="135"/>
        <v>6.8700525413921332</v>
      </c>
      <c r="K731" s="13">
        <f t="shared" si="136"/>
        <v>5.9888182018717373E-2</v>
      </c>
      <c r="L731" s="13">
        <f t="shared" si="137"/>
        <v>0</v>
      </c>
      <c r="M731" s="13">
        <f t="shared" si="142"/>
        <v>12.393524181241471</v>
      </c>
      <c r="N731" s="13">
        <f t="shared" si="138"/>
        <v>7.6839849923697123</v>
      </c>
      <c r="O731" s="13">
        <f t="shared" si="139"/>
        <v>7.6839849923697123</v>
      </c>
      <c r="Q731">
        <v>13.26124559354839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119.5571429</v>
      </c>
      <c r="G732" s="13">
        <f t="shared" si="133"/>
        <v>10.312081831424347</v>
      </c>
      <c r="H732" s="13">
        <f t="shared" si="134"/>
        <v>109.24506106857565</v>
      </c>
      <c r="I732" s="16">
        <f t="shared" si="141"/>
        <v>109.30494925059438</v>
      </c>
      <c r="J732" s="13">
        <f t="shared" si="135"/>
        <v>51.644588626747833</v>
      </c>
      <c r="K732" s="13">
        <f t="shared" si="136"/>
        <v>57.660360623846543</v>
      </c>
      <c r="L732" s="13">
        <f t="shared" si="137"/>
        <v>46.860545662915939</v>
      </c>
      <c r="M732" s="13">
        <f t="shared" si="142"/>
        <v>51.570084851787698</v>
      </c>
      <c r="N732" s="13">
        <f t="shared" si="138"/>
        <v>31.973452608108371</v>
      </c>
      <c r="O732" s="13">
        <f t="shared" si="139"/>
        <v>42.285534439532718</v>
      </c>
      <c r="Q732">
        <v>14.88650420064736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29.035714290000001</v>
      </c>
      <c r="G733" s="13">
        <f t="shared" si="133"/>
        <v>0.19153222879845916</v>
      </c>
      <c r="H733" s="13">
        <f t="shared" si="134"/>
        <v>28.844182061201543</v>
      </c>
      <c r="I733" s="16">
        <f t="shared" si="141"/>
        <v>39.64399702213214</v>
      </c>
      <c r="J733" s="13">
        <f t="shared" si="135"/>
        <v>33.075954642680713</v>
      </c>
      <c r="K733" s="13">
        <f t="shared" si="136"/>
        <v>6.5680423794514269</v>
      </c>
      <c r="L733" s="13">
        <f t="shared" si="137"/>
        <v>0</v>
      </c>
      <c r="M733" s="13">
        <f t="shared" si="142"/>
        <v>19.596632243679327</v>
      </c>
      <c r="N733" s="13">
        <f t="shared" si="138"/>
        <v>12.149911991081183</v>
      </c>
      <c r="O733" s="13">
        <f t="shared" si="139"/>
        <v>12.341444219879643</v>
      </c>
      <c r="Q733">
        <v>15.225793199917041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7.2785714290000003</v>
      </c>
      <c r="G734" s="13">
        <f t="shared" si="133"/>
        <v>0</v>
      </c>
      <c r="H734" s="13">
        <f t="shared" si="134"/>
        <v>7.2785714290000003</v>
      </c>
      <c r="I734" s="16">
        <f t="shared" si="141"/>
        <v>13.846613808451426</v>
      </c>
      <c r="J734" s="13">
        <f t="shared" si="135"/>
        <v>13.636097245283478</v>
      </c>
      <c r="K734" s="13">
        <f t="shared" si="136"/>
        <v>0.21051656316794798</v>
      </c>
      <c r="L734" s="13">
        <f t="shared" si="137"/>
        <v>0</v>
      </c>
      <c r="M734" s="13">
        <f t="shared" si="142"/>
        <v>7.4467202525981442</v>
      </c>
      <c r="N734" s="13">
        <f t="shared" si="138"/>
        <v>4.6169665566108495</v>
      </c>
      <c r="O734" s="13">
        <f t="shared" si="139"/>
        <v>4.6169665566108495</v>
      </c>
      <c r="Q734">
        <v>19.04358999008458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13.485714290000001</v>
      </c>
      <c r="G735" s="13">
        <f t="shared" si="133"/>
        <v>0</v>
      </c>
      <c r="H735" s="13">
        <f t="shared" si="134"/>
        <v>13.485714290000001</v>
      </c>
      <c r="I735" s="16">
        <f t="shared" si="141"/>
        <v>13.696230853167949</v>
      </c>
      <c r="J735" s="13">
        <f t="shared" si="135"/>
        <v>13.600565527229273</v>
      </c>
      <c r="K735" s="13">
        <f t="shared" si="136"/>
        <v>9.5665325938675494E-2</v>
      </c>
      <c r="L735" s="13">
        <f t="shared" si="137"/>
        <v>0</v>
      </c>
      <c r="M735" s="13">
        <f t="shared" si="142"/>
        <v>2.8297536959872946</v>
      </c>
      <c r="N735" s="13">
        <f t="shared" si="138"/>
        <v>1.7544472915121228</v>
      </c>
      <c r="O735" s="13">
        <f t="shared" si="139"/>
        <v>1.7544472915121228</v>
      </c>
      <c r="Q735">
        <v>24.49078929004224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95.957142860000005</v>
      </c>
      <c r="G736" s="13">
        <f t="shared" si="133"/>
        <v>7.6735356364032121</v>
      </c>
      <c r="H736" s="13">
        <f t="shared" si="134"/>
        <v>88.283607223596789</v>
      </c>
      <c r="I736" s="16">
        <f t="shared" si="141"/>
        <v>88.379272549535472</v>
      </c>
      <c r="J736" s="13">
        <f t="shared" si="135"/>
        <v>69.610674789231609</v>
      </c>
      <c r="K736" s="13">
        <f t="shared" si="136"/>
        <v>18.768597760303862</v>
      </c>
      <c r="L736" s="13">
        <f t="shared" si="137"/>
        <v>7.6828201128436504</v>
      </c>
      <c r="M736" s="13">
        <f t="shared" si="142"/>
        <v>8.7581265173188214</v>
      </c>
      <c r="N736" s="13">
        <f t="shared" si="138"/>
        <v>5.4300384407376692</v>
      </c>
      <c r="O736" s="13">
        <f t="shared" si="139"/>
        <v>13.10357407714088</v>
      </c>
      <c r="Q736">
        <v>24.203132338391491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64.664285710000001</v>
      </c>
      <c r="G737" s="13">
        <f t="shared" si="133"/>
        <v>4.1749064404486651</v>
      </c>
      <c r="H737" s="13">
        <f t="shared" si="134"/>
        <v>60.489379269551335</v>
      </c>
      <c r="I737" s="16">
        <f t="shared" si="141"/>
        <v>71.575156917011554</v>
      </c>
      <c r="J737" s="13">
        <f t="shared" si="135"/>
        <v>61.044157046639036</v>
      </c>
      <c r="K737" s="13">
        <f t="shared" si="136"/>
        <v>10.530999870372519</v>
      </c>
      <c r="L737" s="13">
        <f t="shared" si="137"/>
        <v>0</v>
      </c>
      <c r="M737" s="13">
        <f t="shared" si="142"/>
        <v>3.3280880765811522</v>
      </c>
      <c r="N737" s="13">
        <f t="shared" si="138"/>
        <v>2.0634146074803144</v>
      </c>
      <c r="O737" s="13">
        <f t="shared" si="139"/>
        <v>6.238321047928979</v>
      </c>
      <c r="Q737">
        <v>24.693522000000009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0.82857142900000003</v>
      </c>
      <c r="G738" s="13">
        <f t="shared" si="133"/>
        <v>0</v>
      </c>
      <c r="H738" s="13">
        <f t="shared" si="134"/>
        <v>0.82857142900000003</v>
      </c>
      <c r="I738" s="16">
        <f t="shared" si="141"/>
        <v>11.359571299372519</v>
      </c>
      <c r="J738" s="13">
        <f t="shared" si="135"/>
        <v>11.294840394488471</v>
      </c>
      <c r="K738" s="13">
        <f t="shared" si="136"/>
        <v>6.4730904884047646E-2</v>
      </c>
      <c r="L738" s="13">
        <f t="shared" si="137"/>
        <v>0</v>
      </c>
      <c r="M738" s="13">
        <f t="shared" si="142"/>
        <v>1.2646734691008379</v>
      </c>
      <c r="N738" s="13">
        <f t="shared" si="138"/>
        <v>0.78409755084251953</v>
      </c>
      <c r="O738" s="13">
        <f t="shared" si="139"/>
        <v>0.78409755084251953</v>
      </c>
      <c r="Q738">
        <v>23.287173516556692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7.1428569999999999E-3</v>
      </c>
      <c r="G739" s="13">
        <f t="shared" si="133"/>
        <v>0</v>
      </c>
      <c r="H739" s="13">
        <f t="shared" si="134"/>
        <v>7.1428569999999999E-3</v>
      </c>
      <c r="I739" s="16">
        <f t="shared" si="141"/>
        <v>7.1873761884047649E-2</v>
      </c>
      <c r="J739" s="13">
        <f t="shared" si="135"/>
        <v>7.187373971509492E-2</v>
      </c>
      <c r="K739" s="13">
        <f t="shared" si="136"/>
        <v>2.2168952729106906E-8</v>
      </c>
      <c r="L739" s="13">
        <f t="shared" si="137"/>
        <v>0</v>
      </c>
      <c r="M739" s="13">
        <f t="shared" si="142"/>
        <v>0.48057591825831836</v>
      </c>
      <c r="N739" s="13">
        <f t="shared" si="138"/>
        <v>0.29795706932015736</v>
      </c>
      <c r="O739" s="13">
        <f t="shared" si="139"/>
        <v>0.29795706932015736</v>
      </c>
      <c r="Q739">
        <v>21.209489572923641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32.457142859999998</v>
      </c>
      <c r="G740" s="13">
        <f t="shared" si="133"/>
        <v>0.57405753895138656</v>
      </c>
      <c r="H740" s="13">
        <f t="shared" si="134"/>
        <v>31.883085321048611</v>
      </c>
      <c r="I740" s="16">
        <f t="shared" si="141"/>
        <v>31.883085343217562</v>
      </c>
      <c r="J740" s="13">
        <f t="shared" si="135"/>
        <v>28.519847000706033</v>
      </c>
      <c r="K740" s="13">
        <f t="shared" si="136"/>
        <v>3.3632383425115293</v>
      </c>
      <c r="L740" s="13">
        <f t="shared" si="137"/>
        <v>0</v>
      </c>
      <c r="M740" s="13">
        <f t="shared" si="142"/>
        <v>0.18261884893816099</v>
      </c>
      <c r="N740" s="13">
        <f t="shared" si="138"/>
        <v>0.11322368634165982</v>
      </c>
      <c r="O740" s="13">
        <f t="shared" si="139"/>
        <v>0.68728122529304636</v>
      </c>
      <c r="Q740">
        <v>16.103451151337719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17.65714286</v>
      </c>
      <c r="G741" s="13">
        <f t="shared" si="133"/>
        <v>0</v>
      </c>
      <c r="H741" s="13">
        <f t="shared" si="134"/>
        <v>17.65714286</v>
      </c>
      <c r="I741" s="16">
        <f t="shared" si="141"/>
        <v>21.02038120251153</v>
      </c>
      <c r="J741" s="13">
        <f t="shared" si="135"/>
        <v>19.184175956058326</v>
      </c>
      <c r="K741" s="13">
        <f t="shared" si="136"/>
        <v>1.8362052464532042</v>
      </c>
      <c r="L741" s="13">
        <f t="shared" si="137"/>
        <v>0</v>
      </c>
      <c r="M741" s="13">
        <f t="shared" si="142"/>
        <v>6.9395162596501178E-2</v>
      </c>
      <c r="N741" s="13">
        <f t="shared" si="138"/>
        <v>4.3025000809830731E-2</v>
      </c>
      <c r="O741" s="13">
        <f t="shared" si="139"/>
        <v>4.3025000809830731E-2</v>
      </c>
      <c r="Q741">
        <v>11.653838593548389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74.47142857</v>
      </c>
      <c r="G742" s="13">
        <f t="shared" si="133"/>
        <v>5.2713725181360829</v>
      </c>
      <c r="H742" s="13">
        <f t="shared" si="134"/>
        <v>69.200056051863925</v>
      </c>
      <c r="I742" s="16">
        <f t="shared" si="141"/>
        <v>71.036261298317129</v>
      </c>
      <c r="J742" s="13">
        <f t="shared" si="135"/>
        <v>40.341380771782831</v>
      </c>
      <c r="K742" s="13">
        <f t="shared" si="136"/>
        <v>30.694880526534298</v>
      </c>
      <c r="L742" s="13">
        <f t="shared" si="137"/>
        <v>19.696794246320906</v>
      </c>
      <c r="M742" s="13">
        <f t="shared" si="142"/>
        <v>19.723164408107575</v>
      </c>
      <c r="N742" s="13">
        <f t="shared" si="138"/>
        <v>12.228361933026697</v>
      </c>
      <c r="O742" s="13">
        <f t="shared" si="139"/>
        <v>17.49973445116278</v>
      </c>
      <c r="Q742">
        <v>12.2920793021718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57.792857140000002</v>
      </c>
      <c r="G743" s="13">
        <f t="shared" si="133"/>
        <v>3.4066614541349685</v>
      </c>
      <c r="H743" s="13">
        <f t="shared" si="134"/>
        <v>54.386195685865033</v>
      </c>
      <c r="I743" s="16">
        <f t="shared" si="141"/>
        <v>65.384281966078419</v>
      </c>
      <c r="J743" s="13">
        <f t="shared" si="135"/>
        <v>41.763753512097388</v>
      </c>
      <c r="K743" s="13">
        <f t="shared" si="136"/>
        <v>23.620528453981031</v>
      </c>
      <c r="L743" s="13">
        <f t="shared" si="137"/>
        <v>12.570425999257326</v>
      </c>
      <c r="M743" s="13">
        <f t="shared" si="142"/>
        <v>20.065228474338205</v>
      </c>
      <c r="N743" s="13">
        <f t="shared" si="138"/>
        <v>12.440441654089687</v>
      </c>
      <c r="O743" s="13">
        <f t="shared" si="139"/>
        <v>15.847103108224655</v>
      </c>
      <c r="Q743">
        <v>13.781655709016119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47.764285710000003</v>
      </c>
      <c r="G744" s="13">
        <f t="shared" si="133"/>
        <v>2.2854390412843206</v>
      </c>
      <c r="H744" s="13">
        <f t="shared" si="134"/>
        <v>45.478846668715683</v>
      </c>
      <c r="I744" s="16">
        <f t="shared" si="141"/>
        <v>56.528949123439389</v>
      </c>
      <c r="J744" s="13">
        <f t="shared" si="135"/>
        <v>39.160818217759697</v>
      </c>
      <c r="K744" s="13">
        <f t="shared" si="136"/>
        <v>17.368130905679692</v>
      </c>
      <c r="L744" s="13">
        <f t="shared" si="137"/>
        <v>6.2720559295653597</v>
      </c>
      <c r="M744" s="13">
        <f t="shared" si="142"/>
        <v>13.89684274981388</v>
      </c>
      <c r="N744" s="13">
        <f t="shared" si="138"/>
        <v>8.6160425048846054</v>
      </c>
      <c r="O744" s="13">
        <f t="shared" si="139"/>
        <v>10.901481546168926</v>
      </c>
      <c r="Q744">
        <v>13.78757731170864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38.85</v>
      </c>
      <c r="G745" s="13">
        <f t="shared" si="133"/>
        <v>1.2887968971493162</v>
      </c>
      <c r="H745" s="13">
        <f t="shared" si="134"/>
        <v>37.561203102850683</v>
      </c>
      <c r="I745" s="16">
        <f t="shared" si="141"/>
        <v>48.657278078965014</v>
      </c>
      <c r="J745" s="13">
        <f t="shared" si="135"/>
        <v>38.597579521266695</v>
      </c>
      <c r="K745" s="13">
        <f t="shared" si="136"/>
        <v>10.059698557698319</v>
      </c>
      <c r="L745" s="13">
        <f t="shared" si="137"/>
        <v>0</v>
      </c>
      <c r="M745" s="13">
        <f t="shared" si="142"/>
        <v>5.2808002449292744</v>
      </c>
      <c r="N745" s="13">
        <f t="shared" si="138"/>
        <v>3.27409615185615</v>
      </c>
      <c r="O745" s="13">
        <f t="shared" si="139"/>
        <v>4.5628930490054662</v>
      </c>
      <c r="Q745">
        <v>16.012156745818359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11.614285710000001</v>
      </c>
      <c r="G746" s="13">
        <f t="shared" si="133"/>
        <v>0</v>
      </c>
      <c r="H746" s="13">
        <f t="shared" si="134"/>
        <v>11.614285710000001</v>
      </c>
      <c r="I746" s="16">
        <f t="shared" si="141"/>
        <v>21.673984267698319</v>
      </c>
      <c r="J746" s="13">
        <f t="shared" si="135"/>
        <v>20.701746998106422</v>
      </c>
      <c r="K746" s="13">
        <f t="shared" si="136"/>
        <v>0.97223726959189705</v>
      </c>
      <c r="L746" s="13">
        <f t="shared" si="137"/>
        <v>0</v>
      </c>
      <c r="M746" s="13">
        <f t="shared" si="142"/>
        <v>2.0067040930731244</v>
      </c>
      <c r="N746" s="13">
        <f t="shared" si="138"/>
        <v>1.2441565377053372</v>
      </c>
      <c r="O746" s="13">
        <f t="shared" si="139"/>
        <v>1.2441565377053372</v>
      </c>
      <c r="Q746">
        <v>17.40319562549017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0.22857142899999999</v>
      </c>
      <c r="G747" s="13">
        <f t="shared" si="133"/>
        <v>0</v>
      </c>
      <c r="H747" s="13">
        <f t="shared" si="134"/>
        <v>0.22857142899999999</v>
      </c>
      <c r="I747" s="16">
        <f t="shared" si="141"/>
        <v>1.2008086985918971</v>
      </c>
      <c r="J747" s="13">
        <f t="shared" si="135"/>
        <v>1.2006925530633523</v>
      </c>
      <c r="K747" s="13">
        <f t="shared" si="136"/>
        <v>1.1614552854477544E-4</v>
      </c>
      <c r="L747" s="13">
        <f t="shared" si="137"/>
        <v>0</v>
      </c>
      <c r="M747" s="13">
        <f t="shared" si="142"/>
        <v>0.76254755536778718</v>
      </c>
      <c r="N747" s="13">
        <f t="shared" si="138"/>
        <v>0.47277948432802802</v>
      </c>
      <c r="O747" s="13">
        <f t="shared" si="139"/>
        <v>0.47277948432802802</v>
      </c>
      <c r="Q747">
        <v>20.38633647238635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2.3857142859999998</v>
      </c>
      <c r="G748" s="13">
        <f t="shared" si="133"/>
        <v>0</v>
      </c>
      <c r="H748" s="13">
        <f t="shared" si="134"/>
        <v>2.3857142859999998</v>
      </c>
      <c r="I748" s="16">
        <f t="shared" si="141"/>
        <v>2.3858304315285448</v>
      </c>
      <c r="J748" s="13">
        <f t="shared" si="135"/>
        <v>2.3851714259105763</v>
      </c>
      <c r="K748" s="13">
        <f t="shared" si="136"/>
        <v>6.5900561796849999E-4</v>
      </c>
      <c r="L748" s="13">
        <f t="shared" si="137"/>
        <v>0</v>
      </c>
      <c r="M748" s="13">
        <f t="shared" si="142"/>
        <v>0.28976807103975916</v>
      </c>
      <c r="N748" s="13">
        <f t="shared" si="138"/>
        <v>0.17965620404465069</v>
      </c>
      <c r="O748" s="13">
        <f t="shared" si="139"/>
        <v>0.17965620404465069</v>
      </c>
      <c r="Q748">
        <v>22.675130837447821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14.3</v>
      </c>
      <c r="G749" s="13">
        <f t="shared" si="133"/>
        <v>0</v>
      </c>
      <c r="H749" s="13">
        <f t="shared" si="134"/>
        <v>14.3</v>
      </c>
      <c r="I749" s="16">
        <f t="shared" si="141"/>
        <v>14.30065900561797</v>
      </c>
      <c r="J749" s="13">
        <f t="shared" si="135"/>
        <v>14.20592432788782</v>
      </c>
      <c r="K749" s="13">
        <f t="shared" si="136"/>
        <v>9.4734677730150096E-2</v>
      </c>
      <c r="L749" s="13">
        <f t="shared" si="137"/>
        <v>0</v>
      </c>
      <c r="M749" s="13">
        <f t="shared" si="142"/>
        <v>0.11011186699510847</v>
      </c>
      <c r="N749" s="13">
        <f t="shared" si="138"/>
        <v>6.8269357536967251E-2</v>
      </c>
      <c r="O749" s="13">
        <f t="shared" si="139"/>
        <v>6.8269357536967251E-2</v>
      </c>
      <c r="Q749">
        <v>25.495681000000008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0.72857142900000005</v>
      </c>
      <c r="G750" s="13">
        <f t="shared" si="133"/>
        <v>0</v>
      </c>
      <c r="H750" s="13">
        <f t="shared" si="134"/>
        <v>0.72857142900000005</v>
      </c>
      <c r="I750" s="16">
        <f t="shared" si="141"/>
        <v>0.82330610673015014</v>
      </c>
      <c r="J750" s="13">
        <f t="shared" si="135"/>
        <v>0.8232834751922089</v>
      </c>
      <c r="K750" s="13">
        <f t="shared" si="136"/>
        <v>2.2631537941242286E-5</v>
      </c>
      <c r="L750" s="13">
        <f t="shared" si="137"/>
        <v>0</v>
      </c>
      <c r="M750" s="13">
        <f t="shared" si="142"/>
        <v>4.1842509458141219E-2</v>
      </c>
      <c r="N750" s="13">
        <f t="shared" si="138"/>
        <v>2.5942355864047556E-2</v>
      </c>
      <c r="O750" s="13">
        <f t="shared" si="139"/>
        <v>2.5942355864047556E-2</v>
      </c>
      <c r="Q750">
        <v>23.955216974965399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3.65</v>
      </c>
      <c r="G751" s="13">
        <f t="shared" si="133"/>
        <v>0</v>
      </c>
      <c r="H751" s="13">
        <f t="shared" si="134"/>
        <v>3.65</v>
      </c>
      <c r="I751" s="16">
        <f t="shared" si="141"/>
        <v>3.6500226315379409</v>
      </c>
      <c r="J751" s="13">
        <f t="shared" si="135"/>
        <v>3.6473264155307454</v>
      </c>
      <c r="K751" s="13">
        <f t="shared" si="136"/>
        <v>2.6962160071954955E-3</v>
      </c>
      <c r="L751" s="13">
        <f t="shared" si="137"/>
        <v>0</v>
      </c>
      <c r="M751" s="13">
        <f t="shared" si="142"/>
        <v>1.5900153594093663E-2</v>
      </c>
      <c r="N751" s="13">
        <f t="shared" si="138"/>
        <v>9.8580952283380714E-3</v>
      </c>
      <c r="O751" s="13">
        <f t="shared" si="139"/>
        <v>9.8580952283380714E-3</v>
      </c>
      <c r="Q751">
        <v>21.725452601216041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78.642857140000004</v>
      </c>
      <c r="G752" s="13">
        <f t="shared" si="133"/>
        <v>5.7377499318022211</v>
      </c>
      <c r="H752" s="13">
        <f t="shared" si="134"/>
        <v>72.905107208197776</v>
      </c>
      <c r="I752" s="16">
        <f t="shared" si="141"/>
        <v>72.907803424204971</v>
      </c>
      <c r="J752" s="13">
        <f t="shared" si="135"/>
        <v>48.354254960926959</v>
      </c>
      <c r="K752" s="13">
        <f t="shared" si="136"/>
        <v>24.553548463278013</v>
      </c>
      <c r="L752" s="13">
        <f t="shared" si="137"/>
        <v>13.510306302066345</v>
      </c>
      <c r="M752" s="13">
        <f t="shared" si="142"/>
        <v>13.516348360432101</v>
      </c>
      <c r="N752" s="13">
        <f t="shared" si="138"/>
        <v>8.3801359834679019</v>
      </c>
      <c r="O752" s="13">
        <f t="shared" si="139"/>
        <v>14.117885915270122</v>
      </c>
      <c r="Q752">
        <v>16.283646244298691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1.657142857</v>
      </c>
      <c r="G753" s="13">
        <f t="shared" si="133"/>
        <v>0</v>
      </c>
      <c r="H753" s="13">
        <f t="shared" si="134"/>
        <v>1.657142857</v>
      </c>
      <c r="I753" s="16">
        <f t="shared" si="141"/>
        <v>12.700385018211668</v>
      </c>
      <c r="J753" s="13">
        <f t="shared" si="135"/>
        <v>12.348023048260419</v>
      </c>
      <c r="K753" s="13">
        <f t="shared" si="136"/>
        <v>0.35236196995124835</v>
      </c>
      <c r="L753" s="13">
        <f t="shared" si="137"/>
        <v>0</v>
      </c>
      <c r="M753" s="13">
        <f t="shared" si="142"/>
        <v>5.136212376964199</v>
      </c>
      <c r="N753" s="13">
        <f t="shared" si="138"/>
        <v>3.1844516737178035</v>
      </c>
      <c r="O753" s="13">
        <f t="shared" si="139"/>
        <v>3.1844516737178035</v>
      </c>
      <c r="Q753">
        <v>13.37686513454759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85.273137651091204</v>
      </c>
      <c r="G754" s="13">
        <f t="shared" si="133"/>
        <v>6.4790338887857439</v>
      </c>
      <c r="H754" s="13">
        <f t="shared" si="134"/>
        <v>78.794103762305454</v>
      </c>
      <c r="I754" s="16">
        <f t="shared" si="141"/>
        <v>79.146465732256701</v>
      </c>
      <c r="J754" s="13">
        <f t="shared" si="135"/>
        <v>40.197861284747717</v>
      </c>
      <c r="K754" s="13">
        <f t="shared" si="136"/>
        <v>38.948604447508984</v>
      </c>
      <c r="L754" s="13">
        <f t="shared" si="137"/>
        <v>28.011206006892806</v>
      </c>
      <c r="M754" s="13">
        <f t="shared" si="142"/>
        <v>29.962966710139199</v>
      </c>
      <c r="N754" s="13">
        <f t="shared" si="138"/>
        <v>18.577039360286303</v>
      </c>
      <c r="O754" s="13">
        <f t="shared" si="139"/>
        <v>25.056073249072046</v>
      </c>
      <c r="Q754">
        <v>11.568811593548389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27.321428569999998</v>
      </c>
      <c r="G755" s="13">
        <f t="shared" si="133"/>
        <v>0</v>
      </c>
      <c r="H755" s="13">
        <f t="shared" si="134"/>
        <v>27.321428569999998</v>
      </c>
      <c r="I755" s="16">
        <f t="shared" si="141"/>
        <v>38.258827010616173</v>
      </c>
      <c r="J755" s="13">
        <f t="shared" si="135"/>
        <v>30.275245326344589</v>
      </c>
      <c r="K755" s="13">
        <f t="shared" si="136"/>
        <v>7.9835816842715843</v>
      </c>
      <c r="L755" s="13">
        <f t="shared" si="137"/>
        <v>0</v>
      </c>
      <c r="M755" s="13">
        <f t="shared" si="142"/>
        <v>11.385927349852896</v>
      </c>
      <c r="N755" s="13">
        <f t="shared" si="138"/>
        <v>7.0592749569087951</v>
      </c>
      <c r="O755" s="13">
        <f t="shared" si="139"/>
        <v>7.0592749569087951</v>
      </c>
      <c r="Q755">
        <v>12.44310855272234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0.485714286</v>
      </c>
      <c r="G756" s="13">
        <f t="shared" si="133"/>
        <v>0</v>
      </c>
      <c r="H756" s="13">
        <f t="shared" si="134"/>
        <v>0.485714286</v>
      </c>
      <c r="I756" s="16">
        <f t="shared" si="141"/>
        <v>8.4692959702715847</v>
      </c>
      <c r="J756" s="13">
        <f t="shared" si="135"/>
        <v>8.3957697592662512</v>
      </c>
      <c r="K756" s="13">
        <f t="shared" si="136"/>
        <v>7.3526211005333408E-2</v>
      </c>
      <c r="L756" s="13">
        <f t="shared" si="137"/>
        <v>0</v>
      </c>
      <c r="M756" s="13">
        <f t="shared" si="142"/>
        <v>4.3266523929441005</v>
      </c>
      <c r="N756" s="13">
        <f t="shared" si="138"/>
        <v>2.6825244836253423</v>
      </c>
      <c r="O756" s="13">
        <f t="shared" si="139"/>
        <v>2.6825244836253423</v>
      </c>
      <c r="Q756">
        <v>16.116358210238769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11.478470594199781</v>
      </c>
      <c r="G757" s="13">
        <f t="shared" si="133"/>
        <v>0</v>
      </c>
      <c r="H757" s="13">
        <f t="shared" si="134"/>
        <v>11.478470594199781</v>
      </c>
      <c r="I757" s="16">
        <f t="shared" si="141"/>
        <v>11.551996805205114</v>
      </c>
      <c r="J757" s="13">
        <f t="shared" si="135"/>
        <v>11.39562446910792</v>
      </c>
      <c r="K757" s="13">
        <f t="shared" si="136"/>
        <v>0.15637233609719381</v>
      </c>
      <c r="L757" s="13">
        <f t="shared" si="137"/>
        <v>0</v>
      </c>
      <c r="M757" s="13">
        <f t="shared" si="142"/>
        <v>1.6441279093187582</v>
      </c>
      <c r="N757" s="13">
        <f t="shared" si="138"/>
        <v>1.0193593037776301</v>
      </c>
      <c r="O757" s="13">
        <f t="shared" si="139"/>
        <v>1.0193593037776301</v>
      </c>
      <c r="Q757">
        <v>17.31977952925676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1.6823287561271569</v>
      </c>
      <c r="G758" s="13">
        <f t="shared" si="133"/>
        <v>0</v>
      </c>
      <c r="H758" s="13">
        <f t="shared" si="134"/>
        <v>1.6823287561271569</v>
      </c>
      <c r="I758" s="16">
        <f t="shared" si="141"/>
        <v>1.8387010922243507</v>
      </c>
      <c r="J758" s="13">
        <f t="shared" si="135"/>
        <v>1.8380162523163461</v>
      </c>
      <c r="K758" s="13">
        <f t="shared" si="136"/>
        <v>6.8483990800460859E-4</v>
      </c>
      <c r="L758" s="13">
        <f t="shared" si="137"/>
        <v>0</v>
      </c>
      <c r="M758" s="13">
        <f t="shared" si="142"/>
        <v>0.62476860554112812</v>
      </c>
      <c r="N758" s="13">
        <f t="shared" si="138"/>
        <v>0.38735653543549942</v>
      </c>
      <c r="O758" s="13">
        <f t="shared" si="139"/>
        <v>0.38735653543549942</v>
      </c>
      <c r="Q758">
        <v>16.87489570858417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0.1132225562972706</v>
      </c>
      <c r="G759" s="13">
        <f t="shared" si="133"/>
        <v>0</v>
      </c>
      <c r="H759" s="13">
        <f t="shared" si="134"/>
        <v>0.1132225562972706</v>
      </c>
      <c r="I759" s="16">
        <f t="shared" si="141"/>
        <v>0.11390739620527521</v>
      </c>
      <c r="J759" s="13">
        <f t="shared" si="135"/>
        <v>0.11390731893437829</v>
      </c>
      <c r="K759" s="13">
        <f t="shared" si="136"/>
        <v>7.7270896917114307E-8</v>
      </c>
      <c r="L759" s="13">
        <f t="shared" si="137"/>
        <v>0</v>
      </c>
      <c r="M759" s="13">
        <f t="shared" si="142"/>
        <v>0.2374120701056287</v>
      </c>
      <c r="N759" s="13">
        <f t="shared" si="138"/>
        <v>0.1471954834654898</v>
      </c>
      <c r="O759" s="13">
        <f t="shared" si="139"/>
        <v>0.1471954834654898</v>
      </c>
      <c r="Q759">
        <v>22.149173728989808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4.3379209344501977</v>
      </c>
      <c r="G760" s="13">
        <f t="shared" si="133"/>
        <v>0</v>
      </c>
      <c r="H760" s="13">
        <f t="shared" si="134"/>
        <v>4.3379209344501977</v>
      </c>
      <c r="I760" s="16">
        <f t="shared" si="141"/>
        <v>4.3379210117210949</v>
      </c>
      <c r="J760" s="13">
        <f t="shared" si="135"/>
        <v>4.3345676318290236</v>
      </c>
      <c r="K760" s="13">
        <f t="shared" si="136"/>
        <v>3.3533798920712954E-3</v>
      </c>
      <c r="L760" s="13">
        <f t="shared" si="137"/>
        <v>0</v>
      </c>
      <c r="M760" s="13">
        <f t="shared" si="142"/>
        <v>9.0216586640138902E-2</v>
      </c>
      <c r="N760" s="13">
        <f t="shared" si="138"/>
        <v>5.5934283716886121E-2</v>
      </c>
      <c r="O760" s="13">
        <f t="shared" si="139"/>
        <v>5.5934283716886121E-2</v>
      </c>
      <c r="Q760">
        <v>23.855058823347409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2.1875832271165181</v>
      </c>
      <c r="G761" s="13">
        <f t="shared" si="133"/>
        <v>0</v>
      </c>
      <c r="H761" s="13">
        <f t="shared" si="134"/>
        <v>2.1875832271165181</v>
      </c>
      <c r="I761" s="16">
        <f t="shared" si="141"/>
        <v>2.1909366070085894</v>
      </c>
      <c r="J761" s="13">
        <f t="shared" si="135"/>
        <v>2.1904966259007463</v>
      </c>
      <c r="K761" s="13">
        <f t="shared" si="136"/>
        <v>4.39981107843046E-4</v>
      </c>
      <c r="L761" s="13">
        <f t="shared" si="137"/>
        <v>0</v>
      </c>
      <c r="M761" s="13">
        <f t="shared" si="142"/>
        <v>3.428230292325278E-2</v>
      </c>
      <c r="N761" s="13">
        <f t="shared" si="138"/>
        <v>2.1255027812416723E-2</v>
      </c>
      <c r="O761" s="13">
        <f t="shared" si="139"/>
        <v>2.1255027812416723E-2</v>
      </c>
      <c r="Q761">
        <v>23.731303000000011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5.3698770638976736</v>
      </c>
      <c r="G762" s="13">
        <f t="shared" si="133"/>
        <v>0</v>
      </c>
      <c r="H762" s="13">
        <f t="shared" si="134"/>
        <v>5.3698770638976736</v>
      </c>
      <c r="I762" s="16">
        <f t="shared" si="141"/>
        <v>5.3703170450055167</v>
      </c>
      <c r="J762" s="13">
        <f t="shared" si="135"/>
        <v>5.3634351546441561</v>
      </c>
      <c r="K762" s="13">
        <f t="shared" si="136"/>
        <v>6.8818903613605542E-3</v>
      </c>
      <c r="L762" s="13">
        <f t="shared" si="137"/>
        <v>0</v>
      </c>
      <c r="M762" s="13">
        <f t="shared" si="142"/>
        <v>1.3027275110836057E-2</v>
      </c>
      <c r="N762" s="13">
        <f t="shared" si="138"/>
        <v>8.076910568718355E-3</v>
      </c>
      <c r="O762" s="13">
        <f t="shared" si="139"/>
        <v>8.076910568718355E-3</v>
      </c>
      <c r="Q762">
        <v>23.29056540921858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0.1144108811821256</v>
      </c>
      <c r="G763" s="13">
        <f t="shared" si="133"/>
        <v>0</v>
      </c>
      <c r="H763" s="13">
        <f t="shared" si="134"/>
        <v>0.1144108811821256</v>
      </c>
      <c r="I763" s="16">
        <f t="shared" si="141"/>
        <v>0.12129277154348615</v>
      </c>
      <c r="J763" s="13">
        <f t="shared" si="135"/>
        <v>0.12129267604720385</v>
      </c>
      <c r="K763" s="13">
        <f t="shared" si="136"/>
        <v>9.549628229854612E-8</v>
      </c>
      <c r="L763" s="13">
        <f t="shared" si="137"/>
        <v>0</v>
      </c>
      <c r="M763" s="13">
        <f t="shared" si="142"/>
        <v>4.9503645421177019E-3</v>
      </c>
      <c r="N763" s="13">
        <f t="shared" si="138"/>
        <v>3.0692260161129751E-3</v>
      </c>
      <c r="O763" s="13">
        <f t="shared" si="139"/>
        <v>3.0692260161129751E-3</v>
      </c>
      <c r="Q763">
        <v>21.984089080890531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46.202198252460192</v>
      </c>
      <c r="G764" s="13">
        <f t="shared" si="133"/>
        <v>2.1107932823692326</v>
      </c>
      <c r="H764" s="13">
        <f t="shared" si="134"/>
        <v>44.091404970090963</v>
      </c>
      <c r="I764" s="16">
        <f t="shared" si="141"/>
        <v>44.091405065587246</v>
      </c>
      <c r="J764" s="13">
        <f t="shared" si="135"/>
        <v>36.910165882873933</v>
      </c>
      <c r="K764" s="13">
        <f t="shared" si="136"/>
        <v>7.1812391827133126</v>
      </c>
      <c r="L764" s="13">
        <f t="shared" si="137"/>
        <v>0</v>
      </c>
      <c r="M764" s="13">
        <f t="shared" si="142"/>
        <v>1.8811385260047268E-3</v>
      </c>
      <c r="N764" s="13">
        <f t="shared" si="138"/>
        <v>1.1663058861229305E-3</v>
      </c>
      <c r="O764" s="13">
        <f t="shared" si="139"/>
        <v>2.1119595882553557</v>
      </c>
      <c r="Q764">
        <v>16.901646470969869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7.2832754194641387</v>
      </c>
      <c r="G765" s="13">
        <f t="shared" si="133"/>
        <v>0</v>
      </c>
      <c r="H765" s="13">
        <f t="shared" si="134"/>
        <v>7.2832754194641387</v>
      </c>
      <c r="I765" s="16">
        <f t="shared" si="141"/>
        <v>14.464514602177452</v>
      </c>
      <c r="J765" s="13">
        <f t="shared" si="135"/>
        <v>14.037530534933373</v>
      </c>
      <c r="K765" s="13">
        <f t="shared" si="136"/>
        <v>0.42698406724407967</v>
      </c>
      <c r="L765" s="13">
        <f t="shared" si="137"/>
        <v>0</v>
      </c>
      <c r="M765" s="13">
        <f t="shared" si="142"/>
        <v>7.148326398817963E-4</v>
      </c>
      <c r="N765" s="13">
        <f t="shared" si="138"/>
        <v>4.4319623672671373E-4</v>
      </c>
      <c r="O765" s="13">
        <f t="shared" si="139"/>
        <v>4.4319623672671373E-4</v>
      </c>
      <c r="Q765">
        <v>14.789488515400439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6.0251560805689879</v>
      </c>
      <c r="G766" s="13">
        <f t="shared" si="133"/>
        <v>0</v>
      </c>
      <c r="H766" s="13">
        <f t="shared" si="134"/>
        <v>6.0251560805689879</v>
      </c>
      <c r="I766" s="16">
        <f t="shared" si="141"/>
        <v>6.4521401478130675</v>
      </c>
      <c r="J766" s="13">
        <f t="shared" si="135"/>
        <v>6.3946404131180303</v>
      </c>
      <c r="K766" s="13">
        <f t="shared" si="136"/>
        <v>5.7499734695037219E-2</v>
      </c>
      <c r="L766" s="13">
        <f t="shared" si="137"/>
        <v>0</v>
      </c>
      <c r="M766" s="13">
        <f t="shared" si="142"/>
        <v>2.7163640315508257E-4</v>
      </c>
      <c r="N766" s="13">
        <f t="shared" si="138"/>
        <v>1.6841456995615118E-4</v>
      </c>
      <c r="O766" s="13">
        <f t="shared" si="139"/>
        <v>1.6841456995615118E-4</v>
      </c>
      <c r="Q766">
        <v>11.98692559354839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0.7</v>
      </c>
      <c r="G767" s="13">
        <f t="shared" si="133"/>
        <v>0</v>
      </c>
      <c r="H767" s="13">
        <f t="shared" si="134"/>
        <v>0.7</v>
      </c>
      <c r="I767" s="16">
        <f t="shared" si="141"/>
        <v>0.75749973469503717</v>
      </c>
      <c r="J767" s="13">
        <f t="shared" si="135"/>
        <v>0.75745008252229962</v>
      </c>
      <c r="K767" s="13">
        <f t="shared" si="136"/>
        <v>4.9652172737557621E-5</v>
      </c>
      <c r="L767" s="13">
        <f t="shared" si="137"/>
        <v>0</v>
      </c>
      <c r="M767" s="13">
        <f t="shared" si="142"/>
        <v>1.0322183319893139E-4</v>
      </c>
      <c r="N767" s="13">
        <f t="shared" si="138"/>
        <v>6.3997536583337459E-5</v>
      </c>
      <c r="O767" s="13">
        <f t="shared" si="139"/>
        <v>6.3997536583337459E-5</v>
      </c>
      <c r="Q767">
        <v>16.620618447229312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18.46755933105792</v>
      </c>
      <c r="G768" s="13">
        <f t="shared" si="133"/>
        <v>0</v>
      </c>
      <c r="H768" s="13">
        <f t="shared" si="134"/>
        <v>18.46755933105792</v>
      </c>
      <c r="I768" s="16">
        <f t="shared" si="141"/>
        <v>18.467608983230658</v>
      </c>
      <c r="J768" s="13">
        <f t="shared" si="135"/>
        <v>17.506489903447036</v>
      </c>
      <c r="K768" s="13">
        <f t="shared" si="136"/>
        <v>0.96111907978362154</v>
      </c>
      <c r="L768" s="13">
        <f t="shared" si="137"/>
        <v>0</v>
      </c>
      <c r="M768" s="13">
        <f t="shared" si="142"/>
        <v>3.9224296615593933E-5</v>
      </c>
      <c r="N768" s="13">
        <f t="shared" si="138"/>
        <v>2.4319063901668237E-5</v>
      </c>
      <c r="O768" s="13">
        <f t="shared" si="139"/>
        <v>2.4319063901668237E-5</v>
      </c>
      <c r="Q768">
        <v>13.96811090973338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2.2055616305806751</v>
      </c>
      <c r="G769" s="13">
        <f t="shared" si="133"/>
        <v>0</v>
      </c>
      <c r="H769" s="13">
        <f t="shared" si="134"/>
        <v>2.2055616305806751</v>
      </c>
      <c r="I769" s="16">
        <f t="shared" si="141"/>
        <v>3.1666807103642967</v>
      </c>
      <c r="J769" s="13">
        <f t="shared" si="135"/>
        <v>3.1630054517515496</v>
      </c>
      <c r="K769" s="13">
        <f t="shared" si="136"/>
        <v>3.6752586127470899E-3</v>
      </c>
      <c r="L769" s="13">
        <f t="shared" si="137"/>
        <v>0</v>
      </c>
      <c r="M769" s="13">
        <f t="shared" si="142"/>
        <v>1.4905232713925696E-5</v>
      </c>
      <c r="N769" s="13">
        <f t="shared" si="138"/>
        <v>9.2412442826339314E-6</v>
      </c>
      <c r="O769" s="13">
        <f t="shared" si="139"/>
        <v>9.2412442826339314E-6</v>
      </c>
      <c r="Q769">
        <v>16.515806412504109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14.252419362070491</v>
      </c>
      <c r="G770" s="13">
        <f t="shared" si="133"/>
        <v>0</v>
      </c>
      <c r="H770" s="13">
        <f t="shared" si="134"/>
        <v>14.252419362070491</v>
      </c>
      <c r="I770" s="16">
        <f t="shared" si="141"/>
        <v>14.256094620683237</v>
      </c>
      <c r="J770" s="13">
        <f t="shared" si="135"/>
        <v>14.032835746177378</v>
      </c>
      <c r="K770" s="13">
        <f t="shared" si="136"/>
        <v>0.22325887450585924</v>
      </c>
      <c r="L770" s="13">
        <f t="shared" si="137"/>
        <v>0</v>
      </c>
      <c r="M770" s="13">
        <f t="shared" si="142"/>
        <v>5.6639884312917643E-6</v>
      </c>
      <c r="N770" s="13">
        <f t="shared" si="138"/>
        <v>3.5116728274008939E-6</v>
      </c>
      <c r="O770" s="13">
        <f t="shared" si="139"/>
        <v>3.5116728274008939E-6</v>
      </c>
      <c r="Q770">
        <v>19.241057969027779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27.360043917365619</v>
      </c>
      <c r="G771" s="13">
        <f t="shared" si="133"/>
        <v>4.1875814115814713E-3</v>
      </c>
      <c r="H771" s="13">
        <f t="shared" si="134"/>
        <v>27.355856335954037</v>
      </c>
      <c r="I771" s="16">
        <f t="shared" si="141"/>
        <v>27.579115210459896</v>
      </c>
      <c r="J771" s="13">
        <f t="shared" si="135"/>
        <v>26.356023961025031</v>
      </c>
      <c r="K771" s="13">
        <f t="shared" si="136"/>
        <v>1.2230912494348658</v>
      </c>
      <c r="L771" s="13">
        <f t="shared" si="137"/>
        <v>0</v>
      </c>
      <c r="M771" s="13">
        <f t="shared" si="142"/>
        <v>2.1523156038908704E-6</v>
      </c>
      <c r="N771" s="13">
        <f t="shared" si="138"/>
        <v>1.3344356744123396E-6</v>
      </c>
      <c r="O771" s="13">
        <f t="shared" si="139"/>
        <v>4.188915847255884E-3</v>
      </c>
      <c r="Q771">
        <v>20.894719902840421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142.82605729342939</v>
      </c>
      <c r="G772" s="13">
        <f t="shared" si="133"/>
        <v>12.913611722568181</v>
      </c>
      <c r="H772" s="13">
        <f t="shared" si="134"/>
        <v>129.91244557086119</v>
      </c>
      <c r="I772" s="16">
        <f t="shared" si="141"/>
        <v>131.13553682029607</v>
      </c>
      <c r="J772" s="13">
        <f t="shared" si="135"/>
        <v>83.766607133936773</v>
      </c>
      <c r="K772" s="13">
        <f t="shared" si="136"/>
        <v>47.368929686359294</v>
      </c>
      <c r="L772" s="13">
        <f t="shared" si="137"/>
        <v>36.493444068651222</v>
      </c>
      <c r="M772" s="13">
        <f t="shared" si="142"/>
        <v>36.493444886531151</v>
      </c>
      <c r="N772" s="13">
        <f t="shared" si="138"/>
        <v>22.625935829649315</v>
      </c>
      <c r="O772" s="13">
        <f t="shared" si="139"/>
        <v>35.539547552217499</v>
      </c>
      <c r="Q772">
        <v>23.674718250595259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4.4055414665718713</v>
      </c>
      <c r="G773" s="13">
        <f t="shared" si="133"/>
        <v>0</v>
      </c>
      <c r="H773" s="13">
        <f t="shared" si="134"/>
        <v>4.4055414665718713</v>
      </c>
      <c r="I773" s="16">
        <f t="shared" si="141"/>
        <v>15.281027084279941</v>
      </c>
      <c r="J773" s="13">
        <f t="shared" si="135"/>
        <v>15.127450496403783</v>
      </c>
      <c r="K773" s="13">
        <f t="shared" si="136"/>
        <v>0.15357658787615769</v>
      </c>
      <c r="L773" s="13">
        <f t="shared" si="137"/>
        <v>0</v>
      </c>
      <c r="M773" s="13">
        <f t="shared" si="142"/>
        <v>13.867509056881836</v>
      </c>
      <c r="N773" s="13">
        <f t="shared" si="138"/>
        <v>8.597855615266738</v>
      </c>
      <c r="O773" s="13">
        <f t="shared" si="139"/>
        <v>8.597855615266738</v>
      </c>
      <c r="Q773">
        <v>23.423179000000012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13.572643119417281</v>
      </c>
      <c r="G774" s="13">
        <f t="shared" ref="G774:G837" si="144">IF((F774-$J$2)&gt;0,$I$2*(F774-$J$2),0)</f>
        <v>0</v>
      </c>
      <c r="H774" s="13">
        <f t="shared" ref="H774:H837" si="145">F774-G774</f>
        <v>13.572643119417281</v>
      </c>
      <c r="I774" s="16">
        <f t="shared" si="141"/>
        <v>13.726219707293438</v>
      </c>
      <c r="J774" s="13">
        <f t="shared" ref="J774:J837" si="146">I774/SQRT(1+(I774/($K$2*(300+(25*Q774)+0.05*(Q774)^3)))^2)</f>
        <v>13.606083761278331</v>
      </c>
      <c r="K774" s="13">
        <f t="shared" ref="K774:K837" si="147">I774-J774</f>
        <v>0.12013594601510746</v>
      </c>
      <c r="L774" s="13">
        <f t="shared" ref="L774:L837" si="148">IF(K774&gt;$N$2,(K774-$N$2)/$L$2,0)</f>
        <v>0</v>
      </c>
      <c r="M774" s="13">
        <f t="shared" si="142"/>
        <v>5.2696534416150982</v>
      </c>
      <c r="N774" s="13">
        <f t="shared" ref="N774:N837" si="149">$M$2*M774</f>
        <v>3.2671851338013607</v>
      </c>
      <c r="O774" s="13">
        <f t="shared" ref="O774:O837" si="150">N774+G774</f>
        <v>3.2671851338013607</v>
      </c>
      <c r="Q774">
        <v>22.894228635753819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11.65129654294133</v>
      </c>
      <c r="G775" s="13">
        <f t="shared" si="144"/>
        <v>0</v>
      </c>
      <c r="H775" s="13">
        <f t="shared" si="145"/>
        <v>11.65129654294133</v>
      </c>
      <c r="I775" s="16">
        <f t="shared" ref="I775:I838" si="152">H775+K774-L774</f>
        <v>11.771432488956437</v>
      </c>
      <c r="J775" s="13">
        <f t="shared" si="146"/>
        <v>11.640965833476663</v>
      </c>
      <c r="K775" s="13">
        <f t="shared" si="147"/>
        <v>0.13046665547977376</v>
      </c>
      <c r="L775" s="13">
        <f t="shared" si="148"/>
        <v>0</v>
      </c>
      <c r="M775" s="13">
        <f t="shared" ref="M775:M838" si="153">L775+M774-N774</f>
        <v>2.0024683078137375</v>
      </c>
      <c r="N775" s="13">
        <f t="shared" si="149"/>
        <v>1.2415303508445172</v>
      </c>
      <c r="O775" s="13">
        <f t="shared" si="150"/>
        <v>1.2415303508445172</v>
      </c>
      <c r="Q775">
        <v>19.026837127084349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2.277211708136047</v>
      </c>
      <c r="G776" s="13">
        <f t="shared" si="144"/>
        <v>0</v>
      </c>
      <c r="H776" s="13">
        <f t="shared" si="145"/>
        <v>2.277211708136047</v>
      </c>
      <c r="I776" s="16">
        <f t="shared" si="152"/>
        <v>2.4076783636158208</v>
      </c>
      <c r="J776" s="13">
        <f t="shared" si="146"/>
        <v>2.4061866831713004</v>
      </c>
      <c r="K776" s="13">
        <f t="shared" si="147"/>
        <v>1.4916804445204157E-3</v>
      </c>
      <c r="L776" s="13">
        <f t="shared" si="148"/>
        <v>0</v>
      </c>
      <c r="M776" s="13">
        <f t="shared" si="153"/>
        <v>0.76093795696922029</v>
      </c>
      <c r="N776" s="13">
        <f t="shared" si="149"/>
        <v>0.47178153332091655</v>
      </c>
      <c r="O776" s="13">
        <f t="shared" si="150"/>
        <v>0.47178153332091655</v>
      </c>
      <c r="Q776">
        <v>17.08769154822339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56.459357088180212</v>
      </c>
      <c r="G777" s="13">
        <f t="shared" si="144"/>
        <v>3.257572408294882</v>
      </c>
      <c r="H777" s="13">
        <f t="shared" si="145"/>
        <v>53.201784679885328</v>
      </c>
      <c r="I777" s="16">
        <f t="shared" si="152"/>
        <v>53.203276360329852</v>
      </c>
      <c r="J777" s="13">
        <f t="shared" si="146"/>
        <v>37.25155856252168</v>
      </c>
      <c r="K777" s="13">
        <f t="shared" si="147"/>
        <v>15.951717797808172</v>
      </c>
      <c r="L777" s="13">
        <f t="shared" si="148"/>
        <v>4.8452282437025085</v>
      </c>
      <c r="M777" s="13">
        <f t="shared" si="153"/>
        <v>5.1343846673508127</v>
      </c>
      <c r="N777" s="13">
        <f t="shared" si="149"/>
        <v>3.1833184937575036</v>
      </c>
      <c r="O777" s="13">
        <f t="shared" si="150"/>
        <v>6.4408909020523861</v>
      </c>
      <c r="Q777">
        <v>13.20703859354839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50.364856866673321</v>
      </c>
      <c r="G778" s="13">
        <f t="shared" si="144"/>
        <v>2.5761901903814417</v>
      </c>
      <c r="H778" s="13">
        <f t="shared" si="145"/>
        <v>47.788666676291882</v>
      </c>
      <c r="I778" s="16">
        <f t="shared" si="152"/>
        <v>58.895156230397546</v>
      </c>
      <c r="J778" s="13">
        <f t="shared" si="146"/>
        <v>39.078271220965512</v>
      </c>
      <c r="K778" s="13">
        <f t="shared" si="147"/>
        <v>19.816885009432035</v>
      </c>
      <c r="L778" s="13">
        <f t="shared" si="148"/>
        <v>8.7388151904666955</v>
      </c>
      <c r="M778" s="13">
        <f t="shared" si="153"/>
        <v>10.689881364060003</v>
      </c>
      <c r="N778" s="13">
        <f t="shared" si="149"/>
        <v>6.6277264457172018</v>
      </c>
      <c r="O778" s="13">
        <f t="shared" si="150"/>
        <v>9.2039166360986435</v>
      </c>
      <c r="Q778">
        <v>13.2231343596088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33.242410943571358</v>
      </c>
      <c r="G779" s="13">
        <f t="shared" si="144"/>
        <v>0.66185271312371474</v>
      </c>
      <c r="H779" s="13">
        <f t="shared" si="145"/>
        <v>32.580558230447643</v>
      </c>
      <c r="I779" s="16">
        <f t="shared" si="152"/>
        <v>43.658628049412982</v>
      </c>
      <c r="J779" s="13">
        <f t="shared" si="146"/>
        <v>34.683386827167929</v>
      </c>
      <c r="K779" s="13">
        <f t="shared" si="147"/>
        <v>8.9752412222450531</v>
      </c>
      <c r="L779" s="13">
        <f t="shared" si="148"/>
        <v>0</v>
      </c>
      <c r="M779" s="13">
        <f t="shared" si="153"/>
        <v>4.0621549183428014</v>
      </c>
      <c r="N779" s="13">
        <f t="shared" si="149"/>
        <v>2.5185360493725368</v>
      </c>
      <c r="O779" s="13">
        <f t="shared" si="150"/>
        <v>3.1803887624962517</v>
      </c>
      <c r="Q779">
        <v>14.515005377415971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83.444435086700253</v>
      </c>
      <c r="G780" s="13">
        <f t="shared" si="144"/>
        <v>6.2745798131534984</v>
      </c>
      <c r="H780" s="13">
        <f t="shared" si="145"/>
        <v>77.169855273546759</v>
      </c>
      <c r="I780" s="16">
        <f t="shared" si="152"/>
        <v>86.145096495791819</v>
      </c>
      <c r="J780" s="13">
        <f t="shared" si="146"/>
        <v>44.116065467401135</v>
      </c>
      <c r="K780" s="13">
        <f t="shared" si="147"/>
        <v>42.029031028390683</v>
      </c>
      <c r="L780" s="13">
        <f t="shared" si="148"/>
        <v>31.114282295472684</v>
      </c>
      <c r="M780" s="13">
        <f t="shared" si="153"/>
        <v>32.657901164442947</v>
      </c>
      <c r="N780" s="13">
        <f t="shared" si="149"/>
        <v>20.247898721954627</v>
      </c>
      <c r="O780" s="13">
        <f t="shared" si="150"/>
        <v>26.522478535108124</v>
      </c>
      <c r="Q780">
        <v>12.9781013949254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73.986057237239891</v>
      </c>
      <c r="G781" s="13">
        <f t="shared" si="144"/>
        <v>5.2171066418201555</v>
      </c>
      <c r="H781" s="13">
        <f t="shared" si="145"/>
        <v>68.768950595419739</v>
      </c>
      <c r="I781" s="16">
        <f t="shared" si="152"/>
        <v>79.683699328337724</v>
      </c>
      <c r="J781" s="13">
        <f t="shared" si="146"/>
        <v>46.57044681873878</v>
      </c>
      <c r="K781" s="13">
        <f t="shared" si="147"/>
        <v>33.113252509598944</v>
      </c>
      <c r="L781" s="13">
        <f t="shared" si="148"/>
        <v>22.132947993398961</v>
      </c>
      <c r="M781" s="13">
        <f t="shared" si="153"/>
        <v>34.542950435887278</v>
      </c>
      <c r="N781" s="13">
        <f t="shared" si="149"/>
        <v>21.416629270250112</v>
      </c>
      <c r="O781" s="13">
        <f t="shared" si="150"/>
        <v>26.633735912070268</v>
      </c>
      <c r="Q781">
        <v>14.587496262452049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27.314945408644519</v>
      </c>
      <c r="G782" s="13">
        <f t="shared" si="144"/>
        <v>0</v>
      </c>
      <c r="H782" s="13">
        <f t="shared" si="145"/>
        <v>27.314945408644519</v>
      </c>
      <c r="I782" s="16">
        <f t="shared" si="152"/>
        <v>38.295249924844498</v>
      </c>
      <c r="J782" s="13">
        <f t="shared" si="146"/>
        <v>33.621545477814301</v>
      </c>
      <c r="K782" s="13">
        <f t="shared" si="147"/>
        <v>4.6737044470301967</v>
      </c>
      <c r="L782" s="13">
        <f t="shared" si="148"/>
        <v>0</v>
      </c>
      <c r="M782" s="13">
        <f t="shared" si="153"/>
        <v>13.126321165637165</v>
      </c>
      <c r="N782" s="13">
        <f t="shared" si="149"/>
        <v>8.1383191226950427</v>
      </c>
      <c r="O782" s="13">
        <f t="shared" si="150"/>
        <v>8.1383191226950427</v>
      </c>
      <c r="Q782">
        <v>17.46899910516062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31.59004459804046</v>
      </c>
      <c r="G783" s="13">
        <f t="shared" si="144"/>
        <v>0.47711352132744517</v>
      </c>
      <c r="H783" s="13">
        <f t="shared" si="145"/>
        <v>31.112931076713014</v>
      </c>
      <c r="I783" s="16">
        <f t="shared" si="152"/>
        <v>35.786635523743215</v>
      </c>
      <c r="J783" s="13">
        <f t="shared" si="146"/>
        <v>33.040372648350392</v>
      </c>
      <c r="K783" s="13">
        <f t="shared" si="147"/>
        <v>2.7462628753928229</v>
      </c>
      <c r="L783" s="13">
        <f t="shared" si="148"/>
        <v>0</v>
      </c>
      <c r="M783" s="13">
        <f t="shared" si="153"/>
        <v>4.9880020429421226</v>
      </c>
      <c r="N783" s="13">
        <f t="shared" si="149"/>
        <v>3.092561266624116</v>
      </c>
      <c r="O783" s="13">
        <f t="shared" si="150"/>
        <v>3.5696747879515613</v>
      </c>
      <c r="Q783">
        <v>20.33276558513186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7.8381161253799378</v>
      </c>
      <c r="G784" s="13">
        <f t="shared" si="144"/>
        <v>0</v>
      </c>
      <c r="H784" s="13">
        <f t="shared" si="145"/>
        <v>7.8381161253799378</v>
      </c>
      <c r="I784" s="16">
        <f t="shared" si="152"/>
        <v>10.58437900077276</v>
      </c>
      <c r="J784" s="13">
        <f t="shared" si="146"/>
        <v>10.531318996622085</v>
      </c>
      <c r="K784" s="13">
        <f t="shared" si="147"/>
        <v>5.30600041506748E-2</v>
      </c>
      <c r="L784" s="13">
        <f t="shared" si="148"/>
        <v>0</v>
      </c>
      <c r="M784" s="13">
        <f t="shared" si="153"/>
        <v>1.8954407763180066</v>
      </c>
      <c r="N784" s="13">
        <f t="shared" si="149"/>
        <v>1.175173281317164</v>
      </c>
      <c r="O784" s="13">
        <f t="shared" si="150"/>
        <v>1.175173281317164</v>
      </c>
      <c r="Q784">
        <v>23.2004073438173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56.246553516189152</v>
      </c>
      <c r="G785" s="13">
        <f t="shared" si="144"/>
        <v>3.2337803720994485</v>
      </c>
      <c r="H785" s="13">
        <f t="shared" si="145"/>
        <v>53.012773144089707</v>
      </c>
      <c r="I785" s="16">
        <f t="shared" si="152"/>
        <v>53.06583314824038</v>
      </c>
      <c r="J785" s="13">
        <f t="shared" si="146"/>
        <v>46.87298854117568</v>
      </c>
      <c r="K785" s="13">
        <f t="shared" si="147"/>
        <v>6.1928446070646999</v>
      </c>
      <c r="L785" s="13">
        <f t="shared" si="148"/>
        <v>0</v>
      </c>
      <c r="M785" s="13">
        <f t="shared" si="153"/>
        <v>0.72026749500084253</v>
      </c>
      <c r="N785" s="13">
        <f t="shared" si="149"/>
        <v>0.44656584690052237</v>
      </c>
      <c r="O785" s="13">
        <f t="shared" si="150"/>
        <v>3.6803462189999707</v>
      </c>
      <c r="Q785">
        <v>22.463248000000011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4.0134762284515171</v>
      </c>
      <c r="G786" s="13">
        <f t="shared" si="144"/>
        <v>0</v>
      </c>
      <c r="H786" s="13">
        <f t="shared" si="145"/>
        <v>4.0134762284515171</v>
      </c>
      <c r="I786" s="16">
        <f t="shared" si="152"/>
        <v>10.206320835516216</v>
      </c>
      <c r="J786" s="13">
        <f t="shared" si="146"/>
        <v>10.153594619608505</v>
      </c>
      <c r="K786" s="13">
        <f t="shared" si="147"/>
        <v>5.2726215907711094E-2</v>
      </c>
      <c r="L786" s="13">
        <f t="shared" si="148"/>
        <v>0</v>
      </c>
      <c r="M786" s="13">
        <f t="shared" si="153"/>
        <v>0.27370164810032016</v>
      </c>
      <c r="N786" s="13">
        <f t="shared" si="149"/>
        <v>0.16969502182219851</v>
      </c>
      <c r="O786" s="13">
        <f t="shared" si="150"/>
        <v>0.16969502182219851</v>
      </c>
      <c r="Q786">
        <v>22.46854999496464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13.00574885953076</v>
      </c>
      <c r="G787" s="13">
        <f t="shared" si="144"/>
        <v>0</v>
      </c>
      <c r="H787" s="13">
        <f t="shared" si="145"/>
        <v>13.00574885953076</v>
      </c>
      <c r="I787" s="16">
        <f t="shared" si="152"/>
        <v>13.058475075438471</v>
      </c>
      <c r="J787" s="13">
        <f t="shared" si="146"/>
        <v>12.90333654296502</v>
      </c>
      <c r="K787" s="13">
        <f t="shared" si="147"/>
        <v>0.15513853247345111</v>
      </c>
      <c r="L787" s="13">
        <f t="shared" si="148"/>
        <v>0</v>
      </c>
      <c r="M787" s="13">
        <f t="shared" si="153"/>
        <v>0.10400662627812166</v>
      </c>
      <c r="N787" s="13">
        <f t="shared" si="149"/>
        <v>6.4484108292435421E-2</v>
      </c>
      <c r="O787" s="13">
        <f t="shared" si="150"/>
        <v>6.4484108292435421E-2</v>
      </c>
      <c r="Q787">
        <v>19.99310416113947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35.504852786942251</v>
      </c>
      <c r="G788" s="13">
        <f t="shared" si="144"/>
        <v>0.91480005664765474</v>
      </c>
      <c r="H788" s="13">
        <f t="shared" si="145"/>
        <v>34.590052730294595</v>
      </c>
      <c r="I788" s="16">
        <f t="shared" si="152"/>
        <v>34.745191262768046</v>
      </c>
      <c r="J788" s="13">
        <f t="shared" si="146"/>
        <v>30.822661575990576</v>
      </c>
      <c r="K788" s="13">
        <f t="shared" si="147"/>
        <v>3.9225296867774695</v>
      </c>
      <c r="L788" s="13">
        <f t="shared" si="148"/>
        <v>0</v>
      </c>
      <c r="M788" s="13">
        <f t="shared" si="153"/>
        <v>3.9522517985686234E-2</v>
      </c>
      <c r="N788" s="13">
        <f t="shared" si="149"/>
        <v>2.4503961151125464E-2</v>
      </c>
      <c r="O788" s="13">
        <f t="shared" si="150"/>
        <v>0.93930401779878014</v>
      </c>
      <c r="Q788">
        <v>16.75382396250728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48.404831308097528</v>
      </c>
      <c r="G789" s="13">
        <f t="shared" si="144"/>
        <v>2.3570538356797943</v>
      </c>
      <c r="H789" s="13">
        <f t="shared" si="145"/>
        <v>46.047777472417735</v>
      </c>
      <c r="I789" s="16">
        <f t="shared" si="152"/>
        <v>49.970307159195201</v>
      </c>
      <c r="J789" s="13">
        <f t="shared" si="146"/>
        <v>37.777719477367775</v>
      </c>
      <c r="K789" s="13">
        <f t="shared" si="147"/>
        <v>12.192587681827426</v>
      </c>
      <c r="L789" s="13">
        <f t="shared" si="148"/>
        <v>1.0584580603184952</v>
      </c>
      <c r="M789" s="13">
        <f t="shared" si="153"/>
        <v>1.0734766171530559</v>
      </c>
      <c r="N789" s="13">
        <f t="shared" si="149"/>
        <v>0.6655555026348946</v>
      </c>
      <c r="O789" s="13">
        <f t="shared" si="150"/>
        <v>3.0226093383146888</v>
      </c>
      <c r="Q789">
        <v>14.66790328421267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17.742203996962971</v>
      </c>
      <c r="G790" s="13">
        <f t="shared" si="144"/>
        <v>0</v>
      </c>
      <c r="H790" s="13">
        <f t="shared" si="145"/>
        <v>17.742203996962971</v>
      </c>
      <c r="I790" s="16">
        <f t="shared" si="152"/>
        <v>28.8763336184719</v>
      </c>
      <c r="J790" s="13">
        <f t="shared" si="146"/>
        <v>24.54166136336438</v>
      </c>
      <c r="K790" s="13">
        <f t="shared" si="147"/>
        <v>4.3346722551075203</v>
      </c>
      <c r="L790" s="13">
        <f t="shared" si="148"/>
        <v>0</v>
      </c>
      <c r="M790" s="13">
        <f t="shared" si="153"/>
        <v>0.40792111451816127</v>
      </c>
      <c r="N790" s="13">
        <f t="shared" si="149"/>
        <v>0.25291109100125997</v>
      </c>
      <c r="O790" s="13">
        <f t="shared" si="150"/>
        <v>0.25291109100125997</v>
      </c>
      <c r="Q790">
        <v>11.53940059354839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39.596500893206752</v>
      </c>
      <c r="G791" s="13">
        <f t="shared" si="144"/>
        <v>1.3722577907091515</v>
      </c>
      <c r="H791" s="13">
        <f t="shared" si="145"/>
        <v>38.224243102497603</v>
      </c>
      <c r="I791" s="16">
        <f t="shared" si="152"/>
        <v>42.558915357605123</v>
      </c>
      <c r="J791" s="13">
        <f t="shared" si="146"/>
        <v>31.154005591821129</v>
      </c>
      <c r="K791" s="13">
        <f t="shared" si="147"/>
        <v>11.404909765783994</v>
      </c>
      <c r="L791" s="13">
        <f t="shared" si="148"/>
        <v>0.26498851961196618</v>
      </c>
      <c r="M791" s="13">
        <f t="shared" si="153"/>
        <v>0.41999854312886753</v>
      </c>
      <c r="N791" s="13">
        <f t="shared" si="149"/>
        <v>0.26039909673989786</v>
      </c>
      <c r="O791" s="13">
        <f t="shared" si="150"/>
        <v>1.6326568874490495</v>
      </c>
      <c r="Q791">
        <v>11.268686553277441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8.3256268779624349</v>
      </c>
      <c r="G792" s="13">
        <f t="shared" si="144"/>
        <v>0</v>
      </c>
      <c r="H792" s="13">
        <f t="shared" si="145"/>
        <v>8.3256268779624349</v>
      </c>
      <c r="I792" s="16">
        <f t="shared" si="152"/>
        <v>19.465548124134465</v>
      </c>
      <c r="J792" s="13">
        <f t="shared" si="146"/>
        <v>18.588663832400254</v>
      </c>
      <c r="K792" s="13">
        <f t="shared" si="147"/>
        <v>0.87688429173421056</v>
      </c>
      <c r="L792" s="13">
        <f t="shared" si="148"/>
        <v>0</v>
      </c>
      <c r="M792" s="13">
        <f t="shared" si="153"/>
        <v>0.15959944638896967</v>
      </c>
      <c r="N792" s="13">
        <f t="shared" si="149"/>
        <v>9.8951656761161189E-2</v>
      </c>
      <c r="O792" s="13">
        <f t="shared" si="150"/>
        <v>9.8951656761161189E-2</v>
      </c>
      <c r="Q792">
        <v>15.84192266930093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35.599632323028203</v>
      </c>
      <c r="G793" s="13">
        <f t="shared" si="144"/>
        <v>0.92539667460873909</v>
      </c>
      <c r="H793" s="13">
        <f t="shared" si="145"/>
        <v>34.674235648419462</v>
      </c>
      <c r="I793" s="16">
        <f t="shared" si="152"/>
        <v>35.551119940153669</v>
      </c>
      <c r="J793" s="13">
        <f t="shared" si="146"/>
        <v>30.712530335274867</v>
      </c>
      <c r="K793" s="13">
        <f t="shared" si="147"/>
        <v>4.838589604878802</v>
      </c>
      <c r="L793" s="13">
        <f t="shared" si="148"/>
        <v>0</v>
      </c>
      <c r="M793" s="13">
        <f t="shared" si="153"/>
        <v>6.0647789627808479E-2</v>
      </c>
      <c r="N793" s="13">
        <f t="shared" si="149"/>
        <v>3.7601629569241256E-2</v>
      </c>
      <c r="O793" s="13">
        <f t="shared" si="150"/>
        <v>0.96299830417798038</v>
      </c>
      <c r="Q793">
        <v>15.45762655340817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45.565163828579287</v>
      </c>
      <c r="G794" s="13">
        <f t="shared" si="144"/>
        <v>2.0395710470989128</v>
      </c>
      <c r="H794" s="13">
        <f t="shared" si="145"/>
        <v>43.525592781480377</v>
      </c>
      <c r="I794" s="16">
        <f t="shared" si="152"/>
        <v>48.364182386359175</v>
      </c>
      <c r="J794" s="13">
        <f t="shared" si="146"/>
        <v>39.007672759865386</v>
      </c>
      <c r="K794" s="13">
        <f t="shared" si="147"/>
        <v>9.3565096264937893</v>
      </c>
      <c r="L794" s="13">
        <f t="shared" si="148"/>
        <v>0</v>
      </c>
      <c r="M794" s="13">
        <f t="shared" si="153"/>
        <v>2.3046160058567224E-2</v>
      </c>
      <c r="N794" s="13">
        <f t="shared" si="149"/>
        <v>1.4288619236311679E-2</v>
      </c>
      <c r="O794" s="13">
        <f t="shared" si="150"/>
        <v>2.0538596663352244</v>
      </c>
      <c r="Q794">
        <v>16.583370346306591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0.28571428599999998</v>
      </c>
      <c r="G795" s="13">
        <f t="shared" si="144"/>
        <v>0</v>
      </c>
      <c r="H795" s="13">
        <f t="shared" si="145"/>
        <v>0.28571428599999998</v>
      </c>
      <c r="I795" s="16">
        <f t="shared" si="152"/>
        <v>9.6422239124937885</v>
      </c>
      <c r="J795" s="13">
        <f t="shared" si="146"/>
        <v>9.5968822520451624</v>
      </c>
      <c r="K795" s="13">
        <f t="shared" si="147"/>
        <v>4.5341660448626087E-2</v>
      </c>
      <c r="L795" s="13">
        <f t="shared" si="148"/>
        <v>0</v>
      </c>
      <c r="M795" s="13">
        <f t="shared" si="153"/>
        <v>8.7575408222555443E-3</v>
      </c>
      <c r="N795" s="13">
        <f t="shared" si="149"/>
        <v>5.429675309798437E-3</v>
      </c>
      <c r="O795" s="13">
        <f t="shared" si="150"/>
        <v>5.429675309798437E-3</v>
      </c>
      <c r="Q795">
        <v>22.333957183502552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8.2575226218686684</v>
      </c>
      <c r="G796" s="13">
        <f t="shared" si="144"/>
        <v>0</v>
      </c>
      <c r="H796" s="13">
        <f t="shared" si="145"/>
        <v>8.2575226218686684</v>
      </c>
      <c r="I796" s="16">
        <f t="shared" si="152"/>
        <v>8.3028642823172945</v>
      </c>
      <c r="J796" s="13">
        <f t="shared" si="146"/>
        <v>8.2837524959157172</v>
      </c>
      <c r="K796" s="13">
        <f t="shared" si="147"/>
        <v>1.9111786401577291E-2</v>
      </c>
      <c r="L796" s="13">
        <f t="shared" si="148"/>
        <v>0</v>
      </c>
      <c r="M796" s="13">
        <f t="shared" si="153"/>
        <v>3.3278655124571073E-3</v>
      </c>
      <c r="N796" s="13">
        <f t="shared" si="149"/>
        <v>2.0632766177234065E-3</v>
      </c>
      <c r="O796" s="13">
        <f t="shared" si="150"/>
        <v>2.0632766177234065E-3</v>
      </c>
      <c r="Q796">
        <v>25.324069000000009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7.8070599800333298</v>
      </c>
      <c r="G797" s="13">
        <f t="shared" si="144"/>
        <v>0</v>
      </c>
      <c r="H797" s="13">
        <f t="shared" si="145"/>
        <v>7.8070599800333298</v>
      </c>
      <c r="I797" s="16">
        <f t="shared" si="152"/>
        <v>7.8261717664349071</v>
      </c>
      <c r="J797" s="13">
        <f t="shared" si="146"/>
        <v>7.8086805841204514</v>
      </c>
      <c r="K797" s="13">
        <f t="shared" si="147"/>
        <v>1.7491182314455678E-2</v>
      </c>
      <c r="L797" s="13">
        <f t="shared" si="148"/>
        <v>0</v>
      </c>
      <c r="M797" s="13">
        <f t="shared" si="153"/>
        <v>1.2645888947337008E-3</v>
      </c>
      <c r="N797" s="13">
        <f t="shared" si="149"/>
        <v>7.8404511473489447E-4</v>
      </c>
      <c r="O797" s="13">
        <f t="shared" si="150"/>
        <v>7.8404511473489447E-4</v>
      </c>
      <c r="Q797">
        <v>24.68699524756817</v>
      </c>
    </row>
    <row r="798" spans="1:17" x14ac:dyDescent="0.2">
      <c r="A798" s="14">
        <f t="shared" si="151"/>
        <v>46266</v>
      </c>
      <c r="B798" s="1">
        <v>9</v>
      </c>
      <c r="F798" s="34">
        <v>2.676577352372993</v>
      </c>
      <c r="G798" s="13">
        <f t="shared" si="144"/>
        <v>0</v>
      </c>
      <c r="H798" s="13">
        <f t="shared" si="145"/>
        <v>2.676577352372993</v>
      </c>
      <c r="I798" s="16">
        <f t="shared" si="152"/>
        <v>2.6940685346874487</v>
      </c>
      <c r="J798" s="13">
        <f t="shared" si="146"/>
        <v>2.6932901910201861</v>
      </c>
      <c r="K798" s="13">
        <f t="shared" si="147"/>
        <v>7.7834366726259319E-4</v>
      </c>
      <c r="L798" s="13">
        <f t="shared" si="148"/>
        <v>0</v>
      </c>
      <c r="M798" s="13">
        <f t="shared" si="153"/>
        <v>4.8054377999880637E-4</v>
      </c>
      <c r="N798" s="13">
        <f t="shared" si="149"/>
        <v>2.9793714359925994E-4</v>
      </c>
      <c r="O798" s="13">
        <f t="shared" si="150"/>
        <v>2.9793714359925994E-4</v>
      </c>
      <c r="Q798">
        <v>24.085378536618681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14.504258962458429</v>
      </c>
      <c r="G799" s="13">
        <f t="shared" si="144"/>
        <v>0</v>
      </c>
      <c r="H799" s="13">
        <f t="shared" si="145"/>
        <v>14.504258962458429</v>
      </c>
      <c r="I799" s="16">
        <f t="shared" si="152"/>
        <v>14.505037306125692</v>
      </c>
      <c r="J799" s="13">
        <f t="shared" si="146"/>
        <v>14.309118630808745</v>
      </c>
      <c r="K799" s="13">
        <f t="shared" si="147"/>
        <v>0.19591867531694618</v>
      </c>
      <c r="L799" s="13">
        <f t="shared" si="148"/>
        <v>0</v>
      </c>
      <c r="M799" s="13">
        <f t="shared" si="153"/>
        <v>1.8260663639954643E-4</v>
      </c>
      <c r="N799" s="13">
        <f t="shared" si="149"/>
        <v>1.1321611456771879E-4</v>
      </c>
      <c r="O799" s="13">
        <f t="shared" si="150"/>
        <v>1.1321611456771879E-4</v>
      </c>
      <c r="Q799">
        <v>20.553074567174459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86.363883329954618</v>
      </c>
      <c r="G800" s="13">
        <f t="shared" si="144"/>
        <v>6.6009823148799329</v>
      </c>
      <c r="H800" s="13">
        <f t="shared" si="145"/>
        <v>79.762901015074689</v>
      </c>
      <c r="I800" s="16">
        <f t="shared" si="152"/>
        <v>79.958819690391636</v>
      </c>
      <c r="J800" s="13">
        <f t="shared" si="146"/>
        <v>45.328502532359138</v>
      </c>
      <c r="K800" s="13">
        <f t="shared" si="147"/>
        <v>34.630317158032497</v>
      </c>
      <c r="L800" s="13">
        <f t="shared" si="148"/>
        <v>23.661167288743925</v>
      </c>
      <c r="M800" s="13">
        <f t="shared" si="153"/>
        <v>23.661236679265759</v>
      </c>
      <c r="N800" s="13">
        <f t="shared" si="149"/>
        <v>14.669966741144771</v>
      </c>
      <c r="O800" s="13">
        <f t="shared" si="150"/>
        <v>21.270949056024705</v>
      </c>
      <c r="Q800">
        <v>13.97910084720505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1.828571502134287</v>
      </c>
      <c r="G801" s="13">
        <f t="shared" si="144"/>
        <v>0</v>
      </c>
      <c r="H801" s="13">
        <f t="shared" si="145"/>
        <v>1.828571502134287</v>
      </c>
      <c r="I801" s="16">
        <f t="shared" si="152"/>
        <v>12.79772137142286</v>
      </c>
      <c r="J801" s="13">
        <f t="shared" si="146"/>
        <v>12.448958319221097</v>
      </c>
      <c r="K801" s="13">
        <f t="shared" si="147"/>
        <v>0.34876305220176285</v>
      </c>
      <c r="L801" s="13">
        <f t="shared" si="148"/>
        <v>0</v>
      </c>
      <c r="M801" s="13">
        <f t="shared" si="153"/>
        <v>8.991269938120988</v>
      </c>
      <c r="N801" s="13">
        <f t="shared" si="149"/>
        <v>5.5745873616350128</v>
      </c>
      <c r="O801" s="13">
        <f t="shared" si="150"/>
        <v>5.5745873616350128</v>
      </c>
      <c r="Q801">
        <v>13.623409617369809</v>
      </c>
    </row>
    <row r="802" spans="1:17" x14ac:dyDescent="0.2">
      <c r="A802" s="14">
        <f t="shared" si="151"/>
        <v>46388</v>
      </c>
      <c r="B802" s="1">
        <v>1</v>
      </c>
      <c r="F802" s="34">
        <v>13.49192539723998</v>
      </c>
      <c r="G802" s="13">
        <f t="shared" si="144"/>
        <v>0</v>
      </c>
      <c r="H802" s="13">
        <f t="shared" si="145"/>
        <v>13.49192539723998</v>
      </c>
      <c r="I802" s="16">
        <f t="shared" si="152"/>
        <v>13.840688449441743</v>
      </c>
      <c r="J802" s="13">
        <f t="shared" si="146"/>
        <v>13.198597171738605</v>
      </c>
      <c r="K802" s="13">
        <f t="shared" si="147"/>
        <v>0.64209127770313756</v>
      </c>
      <c r="L802" s="13">
        <f t="shared" si="148"/>
        <v>0</v>
      </c>
      <c r="M802" s="13">
        <f t="shared" si="153"/>
        <v>3.4166825764859752</v>
      </c>
      <c r="N802" s="13">
        <f t="shared" si="149"/>
        <v>2.1183431974213045</v>
      </c>
      <c r="O802" s="13">
        <f t="shared" si="150"/>
        <v>2.1183431974213045</v>
      </c>
      <c r="Q802">
        <v>10.64203659354839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1.247351096338073</v>
      </c>
      <c r="G803" s="13">
        <f t="shared" si="144"/>
        <v>0</v>
      </c>
      <c r="H803" s="13">
        <f t="shared" si="145"/>
        <v>1.247351096338073</v>
      </c>
      <c r="I803" s="16">
        <f t="shared" si="152"/>
        <v>1.8894423740412105</v>
      </c>
      <c r="J803" s="13">
        <f t="shared" si="146"/>
        <v>1.8885134028135591</v>
      </c>
      <c r="K803" s="13">
        <f t="shared" si="147"/>
        <v>9.289712276514539E-4</v>
      </c>
      <c r="L803" s="13">
        <f t="shared" si="148"/>
        <v>0</v>
      </c>
      <c r="M803" s="13">
        <f t="shared" si="153"/>
        <v>1.2983393790646707</v>
      </c>
      <c r="N803" s="13">
        <f t="shared" si="149"/>
        <v>0.80497041502009581</v>
      </c>
      <c r="O803" s="13">
        <f t="shared" si="150"/>
        <v>0.80497041502009581</v>
      </c>
      <c r="Q803">
        <v>15.28122361816637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4.338166523083812</v>
      </c>
      <c r="G804" s="13">
        <f t="shared" si="144"/>
        <v>0</v>
      </c>
      <c r="H804" s="13">
        <f t="shared" si="145"/>
        <v>4.338166523083812</v>
      </c>
      <c r="I804" s="16">
        <f t="shared" si="152"/>
        <v>4.3390954943114632</v>
      </c>
      <c r="J804" s="13">
        <f t="shared" si="146"/>
        <v>4.3287163782662761</v>
      </c>
      <c r="K804" s="13">
        <f t="shared" si="147"/>
        <v>1.0379116045187153E-2</v>
      </c>
      <c r="L804" s="13">
        <f t="shared" si="148"/>
        <v>0</v>
      </c>
      <c r="M804" s="13">
        <f t="shared" si="153"/>
        <v>0.49336896404457486</v>
      </c>
      <c r="N804" s="13">
        <f t="shared" si="149"/>
        <v>0.30588875770763641</v>
      </c>
      <c r="O804" s="13">
        <f t="shared" si="150"/>
        <v>0.30588875770763641</v>
      </c>
      <c r="Q804">
        <v>15.838012506258339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22.2398305840516</v>
      </c>
      <c r="G805" s="13">
        <f t="shared" si="144"/>
        <v>0</v>
      </c>
      <c r="H805" s="13">
        <f t="shared" si="145"/>
        <v>22.2398305840516</v>
      </c>
      <c r="I805" s="16">
        <f t="shared" si="152"/>
        <v>22.250209700096786</v>
      </c>
      <c r="J805" s="13">
        <f t="shared" si="146"/>
        <v>21.11922068440882</v>
      </c>
      <c r="K805" s="13">
        <f t="shared" si="147"/>
        <v>1.1309890156879661</v>
      </c>
      <c r="L805" s="13">
        <f t="shared" si="148"/>
        <v>0</v>
      </c>
      <c r="M805" s="13">
        <f t="shared" si="153"/>
        <v>0.18748020633693846</v>
      </c>
      <c r="N805" s="13">
        <f t="shared" si="149"/>
        <v>0.11623772792890184</v>
      </c>
      <c r="O805" s="13">
        <f t="shared" si="150"/>
        <v>0.11623772792890184</v>
      </c>
      <c r="Q805">
        <v>16.821073678423559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22.059527182873062</v>
      </c>
      <c r="G806" s="13">
        <f t="shared" si="144"/>
        <v>0</v>
      </c>
      <c r="H806" s="13">
        <f t="shared" si="145"/>
        <v>22.059527182873062</v>
      </c>
      <c r="I806" s="16">
        <f t="shared" si="152"/>
        <v>23.190516198561028</v>
      </c>
      <c r="J806" s="13">
        <f t="shared" si="146"/>
        <v>22.545594072091983</v>
      </c>
      <c r="K806" s="13">
        <f t="shared" si="147"/>
        <v>0.64492212646904434</v>
      </c>
      <c r="L806" s="13">
        <f t="shared" si="148"/>
        <v>0</v>
      </c>
      <c r="M806" s="13">
        <f t="shared" si="153"/>
        <v>7.1242478408036616E-2</v>
      </c>
      <c r="N806" s="13">
        <f t="shared" si="149"/>
        <v>4.4170336612982704E-2</v>
      </c>
      <c r="O806" s="13">
        <f t="shared" si="150"/>
        <v>4.4170336612982704E-2</v>
      </c>
      <c r="Q806">
        <v>21.926858114761661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13.00964985052839</v>
      </c>
      <c r="G807" s="13">
        <f t="shared" si="144"/>
        <v>0</v>
      </c>
      <c r="H807" s="13">
        <f t="shared" si="145"/>
        <v>13.00964985052839</v>
      </c>
      <c r="I807" s="16">
        <f t="shared" si="152"/>
        <v>13.654571976997435</v>
      </c>
      <c r="J807" s="13">
        <f t="shared" si="146"/>
        <v>13.560366033389682</v>
      </c>
      <c r="K807" s="13">
        <f t="shared" si="147"/>
        <v>9.4205943607752474E-2</v>
      </c>
      <c r="L807" s="13">
        <f t="shared" si="148"/>
        <v>0</v>
      </c>
      <c r="M807" s="13">
        <f t="shared" si="153"/>
        <v>2.7072141795053913E-2</v>
      </c>
      <c r="N807" s="13">
        <f t="shared" si="149"/>
        <v>1.6784727912933426E-2</v>
      </c>
      <c r="O807" s="13">
        <f t="shared" si="150"/>
        <v>1.6784727912933426E-2</v>
      </c>
      <c r="Q807">
        <v>24.53636673858886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1.8142857139999999</v>
      </c>
      <c r="G808" s="13">
        <f t="shared" si="144"/>
        <v>0</v>
      </c>
      <c r="H808" s="13">
        <f t="shared" si="145"/>
        <v>1.8142857139999999</v>
      </c>
      <c r="I808" s="16">
        <f t="shared" si="152"/>
        <v>1.9084916576077524</v>
      </c>
      <c r="J808" s="13">
        <f t="shared" si="146"/>
        <v>1.9081717945854955</v>
      </c>
      <c r="K808" s="13">
        <f t="shared" si="147"/>
        <v>3.1986302225694985E-4</v>
      </c>
      <c r="L808" s="13">
        <f t="shared" si="148"/>
        <v>0</v>
      </c>
      <c r="M808" s="13">
        <f t="shared" si="153"/>
        <v>1.0287413882120486E-2</v>
      </c>
      <c r="N808" s="13">
        <f t="shared" si="149"/>
        <v>6.3781966069147017E-3</v>
      </c>
      <c r="O808" s="13">
        <f t="shared" si="150"/>
        <v>6.3781966069147017E-3</v>
      </c>
      <c r="Q808">
        <v>23.05375500000001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4.6665281411172614</v>
      </c>
      <c r="G809" s="13">
        <f t="shared" si="144"/>
        <v>0</v>
      </c>
      <c r="H809" s="13">
        <f t="shared" si="145"/>
        <v>4.6665281411172614</v>
      </c>
      <c r="I809" s="16">
        <f t="shared" si="152"/>
        <v>4.6668480041395188</v>
      </c>
      <c r="J809" s="13">
        <f t="shared" si="146"/>
        <v>4.6626647922969306</v>
      </c>
      <c r="K809" s="13">
        <f t="shared" si="147"/>
        <v>4.1832118425881859E-3</v>
      </c>
      <c r="L809" s="13">
        <f t="shared" si="148"/>
        <v>0</v>
      </c>
      <c r="M809" s="13">
        <f t="shared" si="153"/>
        <v>3.9092172752057848E-3</v>
      </c>
      <c r="N809" s="13">
        <f t="shared" si="149"/>
        <v>2.4237147106275867E-3</v>
      </c>
      <c r="O809" s="13">
        <f t="shared" si="150"/>
        <v>2.4237147106275867E-3</v>
      </c>
      <c r="Q809">
        <v>23.84057496738043</v>
      </c>
    </row>
    <row r="810" spans="1:17" x14ac:dyDescent="0.2">
      <c r="A810" s="14">
        <f t="shared" si="151"/>
        <v>46631</v>
      </c>
      <c r="B810" s="1">
        <v>9</v>
      </c>
      <c r="F810" s="34">
        <v>1.0624420055039401</v>
      </c>
      <c r="G810" s="13">
        <f t="shared" si="144"/>
        <v>0</v>
      </c>
      <c r="H810" s="13">
        <f t="shared" si="145"/>
        <v>1.0624420055039401</v>
      </c>
      <c r="I810" s="16">
        <f t="shared" si="152"/>
        <v>1.0666252173465283</v>
      </c>
      <c r="J810" s="13">
        <f t="shared" si="146"/>
        <v>1.0665738826908626</v>
      </c>
      <c r="K810" s="13">
        <f t="shared" si="147"/>
        <v>5.1334655665646878E-5</v>
      </c>
      <c r="L810" s="13">
        <f t="shared" si="148"/>
        <v>0</v>
      </c>
      <c r="M810" s="13">
        <f t="shared" si="153"/>
        <v>1.4855025645781981E-3</v>
      </c>
      <c r="N810" s="13">
        <f t="shared" si="149"/>
        <v>9.2101159003848282E-4</v>
      </c>
      <c r="O810" s="13">
        <f t="shared" si="150"/>
        <v>9.2101159003848282E-4</v>
      </c>
      <c r="Q810">
        <v>23.653627120048561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4.5071428569999998</v>
      </c>
      <c r="G811" s="13">
        <f t="shared" si="144"/>
        <v>0</v>
      </c>
      <c r="H811" s="13">
        <f t="shared" si="145"/>
        <v>4.5071428569999998</v>
      </c>
      <c r="I811" s="16">
        <f t="shared" si="152"/>
        <v>4.5071941916556657</v>
      </c>
      <c r="J811" s="13">
        <f t="shared" si="146"/>
        <v>4.5013146868528597</v>
      </c>
      <c r="K811" s="13">
        <f t="shared" si="147"/>
        <v>5.8795048028059682E-3</v>
      </c>
      <c r="L811" s="13">
        <f t="shared" si="148"/>
        <v>0</v>
      </c>
      <c r="M811" s="13">
        <f t="shared" si="153"/>
        <v>5.6449097453971527E-4</v>
      </c>
      <c r="N811" s="13">
        <f t="shared" si="149"/>
        <v>3.4998440421462349E-4</v>
      </c>
      <c r="O811" s="13">
        <f t="shared" si="150"/>
        <v>3.4998440421462349E-4</v>
      </c>
      <c r="Q811">
        <v>20.681790489212709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31.631891115618259</v>
      </c>
      <c r="G812" s="13">
        <f t="shared" si="144"/>
        <v>0.48179207935891311</v>
      </c>
      <c r="H812" s="13">
        <f t="shared" si="145"/>
        <v>31.150099036259345</v>
      </c>
      <c r="I812" s="16">
        <f t="shared" si="152"/>
        <v>31.155978541062151</v>
      </c>
      <c r="J812" s="13">
        <f t="shared" si="146"/>
        <v>28.450111515828606</v>
      </c>
      <c r="K812" s="13">
        <f t="shared" si="147"/>
        <v>2.7058670252335446</v>
      </c>
      <c r="L812" s="13">
        <f t="shared" si="148"/>
        <v>0</v>
      </c>
      <c r="M812" s="13">
        <f t="shared" si="153"/>
        <v>2.1450657032509178E-4</v>
      </c>
      <c r="N812" s="13">
        <f t="shared" si="149"/>
        <v>1.3299407360155689E-4</v>
      </c>
      <c r="O812" s="13">
        <f t="shared" si="150"/>
        <v>0.48192507343251467</v>
      </c>
      <c r="Q812">
        <v>17.38118384252498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101.73481092423209</v>
      </c>
      <c r="G813" s="13">
        <f t="shared" si="144"/>
        <v>8.319495130519158</v>
      </c>
      <c r="H813" s="13">
        <f t="shared" si="145"/>
        <v>93.415315793712935</v>
      </c>
      <c r="I813" s="16">
        <f t="shared" si="152"/>
        <v>96.12118281894648</v>
      </c>
      <c r="J813" s="13">
        <f t="shared" si="146"/>
        <v>47.786875328875382</v>
      </c>
      <c r="K813" s="13">
        <f t="shared" si="147"/>
        <v>48.334307490071097</v>
      </c>
      <c r="L813" s="13">
        <f t="shared" si="148"/>
        <v>37.465920085710515</v>
      </c>
      <c r="M813" s="13">
        <f t="shared" si="153"/>
        <v>37.466001598207235</v>
      </c>
      <c r="N813" s="13">
        <f t="shared" si="149"/>
        <v>23.228920990888486</v>
      </c>
      <c r="O813" s="13">
        <f t="shared" si="150"/>
        <v>31.548416121407644</v>
      </c>
      <c r="Q813">
        <v>13.992479770496161</v>
      </c>
    </row>
    <row r="814" spans="1:17" x14ac:dyDescent="0.2">
      <c r="A814" s="14">
        <f t="shared" si="151"/>
        <v>46753</v>
      </c>
      <c r="B814" s="1">
        <v>1</v>
      </c>
      <c r="F814" s="34">
        <v>1.642818031460197</v>
      </c>
      <c r="G814" s="13">
        <f t="shared" si="144"/>
        <v>0</v>
      </c>
      <c r="H814" s="13">
        <f t="shared" si="145"/>
        <v>1.642818031460197</v>
      </c>
      <c r="I814" s="16">
        <f t="shared" si="152"/>
        <v>12.511205435820777</v>
      </c>
      <c r="J814" s="13">
        <f t="shared" si="146"/>
        <v>12.068882087097062</v>
      </c>
      <c r="K814" s="13">
        <f t="shared" si="147"/>
        <v>0.44232334872371482</v>
      </c>
      <c r="L814" s="13">
        <f t="shared" si="148"/>
        <v>0</v>
      </c>
      <c r="M814" s="13">
        <f t="shared" si="153"/>
        <v>14.237080607318749</v>
      </c>
      <c r="N814" s="13">
        <f t="shared" si="149"/>
        <v>8.8269899765376234</v>
      </c>
      <c r="O814" s="13">
        <f t="shared" si="150"/>
        <v>8.8269899765376234</v>
      </c>
      <c r="Q814">
        <v>11.289783593548391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49.661423965796992</v>
      </c>
      <c r="G815" s="13">
        <f t="shared" si="144"/>
        <v>2.4975444191562683</v>
      </c>
      <c r="H815" s="13">
        <f t="shared" si="145"/>
        <v>47.163879546640722</v>
      </c>
      <c r="I815" s="16">
        <f t="shared" si="152"/>
        <v>47.606202895364433</v>
      </c>
      <c r="J815" s="13">
        <f t="shared" si="146"/>
        <v>33.487612662546752</v>
      </c>
      <c r="K815" s="13">
        <f t="shared" si="147"/>
        <v>14.118590232817681</v>
      </c>
      <c r="L815" s="13">
        <f t="shared" si="148"/>
        <v>2.9986220898119615</v>
      </c>
      <c r="M815" s="13">
        <f t="shared" si="153"/>
        <v>8.4087127205930887</v>
      </c>
      <c r="N815" s="13">
        <f t="shared" si="149"/>
        <v>5.2134018867677145</v>
      </c>
      <c r="O815" s="13">
        <f t="shared" si="150"/>
        <v>7.7109463059239829</v>
      </c>
      <c r="Q815">
        <v>11.71073996070721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66.538053534425131</v>
      </c>
      <c r="G816" s="13">
        <f t="shared" si="144"/>
        <v>4.3843989385465569</v>
      </c>
      <c r="H816" s="13">
        <f t="shared" si="145"/>
        <v>62.153654595878578</v>
      </c>
      <c r="I816" s="16">
        <f t="shared" si="152"/>
        <v>73.273622738884299</v>
      </c>
      <c r="J816" s="13">
        <f t="shared" si="146"/>
        <v>43.9173824389391</v>
      </c>
      <c r="K816" s="13">
        <f t="shared" si="147"/>
        <v>29.356240299945199</v>
      </c>
      <c r="L816" s="13">
        <f t="shared" si="148"/>
        <v>18.348311288847242</v>
      </c>
      <c r="M816" s="13">
        <f t="shared" si="153"/>
        <v>21.543622122672616</v>
      </c>
      <c r="N816" s="13">
        <f t="shared" si="149"/>
        <v>13.357045716057021</v>
      </c>
      <c r="O816" s="13">
        <f t="shared" si="150"/>
        <v>17.741444654603576</v>
      </c>
      <c r="Q816">
        <v>13.93679716856518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28.96291511073639</v>
      </c>
      <c r="G817" s="13">
        <f t="shared" si="144"/>
        <v>0.18339307637807362</v>
      </c>
      <c r="H817" s="13">
        <f t="shared" si="145"/>
        <v>28.779522034358315</v>
      </c>
      <c r="I817" s="16">
        <f t="shared" si="152"/>
        <v>39.787451045456272</v>
      </c>
      <c r="J817" s="13">
        <f t="shared" si="146"/>
        <v>32.374839786367019</v>
      </c>
      <c r="K817" s="13">
        <f t="shared" si="147"/>
        <v>7.4126112590892532</v>
      </c>
      <c r="L817" s="13">
        <f t="shared" si="148"/>
        <v>0</v>
      </c>
      <c r="M817" s="13">
        <f t="shared" si="153"/>
        <v>8.186576406615595</v>
      </c>
      <c r="N817" s="13">
        <f t="shared" si="149"/>
        <v>5.0756773721016692</v>
      </c>
      <c r="O817" s="13">
        <f t="shared" si="150"/>
        <v>5.2590704484797426</v>
      </c>
      <c r="Q817">
        <v>14.15416985948398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0.62720818141976376</v>
      </c>
      <c r="G818" s="13">
        <f t="shared" si="144"/>
        <v>0</v>
      </c>
      <c r="H818" s="13">
        <f t="shared" si="145"/>
        <v>0.62720818141976376</v>
      </c>
      <c r="I818" s="16">
        <f t="shared" si="152"/>
        <v>8.0398194405090173</v>
      </c>
      <c r="J818" s="13">
        <f t="shared" si="146"/>
        <v>7.9871446947699418</v>
      </c>
      <c r="K818" s="13">
        <f t="shared" si="147"/>
        <v>5.267474573907549E-2</v>
      </c>
      <c r="L818" s="13">
        <f t="shared" si="148"/>
        <v>0</v>
      </c>
      <c r="M818" s="13">
        <f t="shared" si="153"/>
        <v>3.1108990345139258</v>
      </c>
      <c r="N818" s="13">
        <f t="shared" si="149"/>
        <v>1.9287574013986339</v>
      </c>
      <c r="O818" s="13">
        <f t="shared" si="150"/>
        <v>1.9287574013986339</v>
      </c>
      <c r="Q818">
        <v>17.400256509070552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22.346812665847612</v>
      </c>
      <c r="G819" s="13">
        <f t="shared" si="144"/>
        <v>0</v>
      </c>
      <c r="H819" s="13">
        <f t="shared" si="145"/>
        <v>22.346812665847612</v>
      </c>
      <c r="I819" s="16">
        <f t="shared" si="152"/>
        <v>22.399487411586687</v>
      </c>
      <c r="J819" s="13">
        <f t="shared" si="146"/>
        <v>21.74368956159309</v>
      </c>
      <c r="K819" s="13">
        <f t="shared" si="147"/>
        <v>0.65579784999359703</v>
      </c>
      <c r="L819" s="13">
        <f t="shared" si="148"/>
        <v>0</v>
      </c>
      <c r="M819" s="13">
        <f t="shared" si="153"/>
        <v>1.1821416331152919</v>
      </c>
      <c r="N819" s="13">
        <f t="shared" si="149"/>
        <v>0.73292781253148098</v>
      </c>
      <c r="O819" s="13">
        <f t="shared" si="150"/>
        <v>0.73292781253148098</v>
      </c>
      <c r="Q819">
        <v>21.056090769425069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2.2499461750207108</v>
      </c>
      <c r="G820" s="13">
        <f t="shared" si="144"/>
        <v>0</v>
      </c>
      <c r="H820" s="13">
        <f t="shared" si="145"/>
        <v>2.2499461750207108</v>
      </c>
      <c r="I820" s="16">
        <f t="shared" si="152"/>
        <v>2.9057440250143078</v>
      </c>
      <c r="J820" s="13">
        <f t="shared" si="146"/>
        <v>2.9046872750458452</v>
      </c>
      <c r="K820" s="13">
        <f t="shared" si="147"/>
        <v>1.0567499684626114E-3</v>
      </c>
      <c r="L820" s="13">
        <f t="shared" si="148"/>
        <v>0</v>
      </c>
      <c r="M820" s="13">
        <f t="shared" si="153"/>
        <v>0.44921382058381087</v>
      </c>
      <c r="N820" s="13">
        <f t="shared" si="149"/>
        <v>0.27851256876196273</v>
      </c>
      <c r="O820" s="13">
        <f t="shared" si="150"/>
        <v>0.27851256876196273</v>
      </c>
      <c r="Q820">
        <v>23.52184500000001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16.410213790720022</v>
      </c>
      <c r="G821" s="13">
        <f t="shared" si="144"/>
        <v>0</v>
      </c>
      <c r="H821" s="13">
        <f t="shared" si="145"/>
        <v>16.410213790720022</v>
      </c>
      <c r="I821" s="16">
        <f t="shared" si="152"/>
        <v>16.411270540688484</v>
      </c>
      <c r="J821" s="13">
        <f t="shared" si="146"/>
        <v>16.210452665167253</v>
      </c>
      <c r="K821" s="13">
        <f t="shared" si="147"/>
        <v>0.20081787552123131</v>
      </c>
      <c r="L821" s="13">
        <f t="shared" si="148"/>
        <v>0</v>
      </c>
      <c r="M821" s="13">
        <f t="shared" si="153"/>
        <v>0.17070125182184814</v>
      </c>
      <c r="N821" s="13">
        <f t="shared" si="149"/>
        <v>0.10583477612954585</v>
      </c>
      <c r="O821" s="13">
        <f t="shared" si="150"/>
        <v>0.10583477612954585</v>
      </c>
      <c r="Q821">
        <v>23.01443630658974</v>
      </c>
    </row>
    <row r="822" spans="1:17" x14ac:dyDescent="0.2">
      <c r="A822" s="14">
        <f t="shared" si="151"/>
        <v>46997</v>
      </c>
      <c r="B822" s="1">
        <v>9</v>
      </c>
      <c r="F822" s="34">
        <v>1.353301717085124</v>
      </c>
      <c r="G822" s="13">
        <f t="shared" si="144"/>
        <v>0</v>
      </c>
      <c r="H822" s="13">
        <f t="shared" si="145"/>
        <v>1.353301717085124</v>
      </c>
      <c r="I822" s="16">
        <f t="shared" si="152"/>
        <v>1.5541195926063553</v>
      </c>
      <c r="J822" s="13">
        <f t="shared" si="146"/>
        <v>1.5539772716029967</v>
      </c>
      <c r="K822" s="13">
        <f t="shared" si="147"/>
        <v>1.423210033586475E-4</v>
      </c>
      <c r="L822" s="13">
        <f t="shared" si="148"/>
        <v>0</v>
      </c>
      <c r="M822" s="13">
        <f t="shared" si="153"/>
        <v>6.4866475692302292E-2</v>
      </c>
      <c r="N822" s="13">
        <f t="shared" si="149"/>
        <v>4.0217214929227418E-2</v>
      </c>
      <c r="O822" s="13">
        <f t="shared" si="150"/>
        <v>4.0217214929227418E-2</v>
      </c>
      <c r="Q822">
        <v>24.435470363032429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78.120723063507313</v>
      </c>
      <c r="G823" s="13">
        <f t="shared" si="144"/>
        <v>5.6793738776291018</v>
      </c>
      <c r="H823" s="13">
        <f t="shared" si="145"/>
        <v>72.441349185878209</v>
      </c>
      <c r="I823" s="16">
        <f t="shared" si="152"/>
        <v>72.441491506881562</v>
      </c>
      <c r="J823" s="13">
        <f t="shared" si="146"/>
        <v>53.2733347959784</v>
      </c>
      <c r="K823" s="13">
        <f t="shared" si="147"/>
        <v>19.168156710903162</v>
      </c>
      <c r="L823" s="13">
        <f t="shared" si="148"/>
        <v>8.0853169336377579</v>
      </c>
      <c r="M823" s="13">
        <f t="shared" si="153"/>
        <v>8.1099661944008332</v>
      </c>
      <c r="N823" s="13">
        <f t="shared" si="149"/>
        <v>5.0281790405285163</v>
      </c>
      <c r="O823" s="13">
        <f t="shared" si="150"/>
        <v>10.707552918157617</v>
      </c>
      <c r="Q823">
        <v>19.064829035313402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60.285517895834751</v>
      </c>
      <c r="G824" s="13">
        <f t="shared" si="144"/>
        <v>3.6853479177637318</v>
      </c>
      <c r="H824" s="13">
        <f t="shared" si="145"/>
        <v>56.600169978071023</v>
      </c>
      <c r="I824" s="16">
        <f t="shared" si="152"/>
        <v>67.683009755336428</v>
      </c>
      <c r="J824" s="13">
        <f t="shared" si="146"/>
        <v>46.020997120502614</v>
      </c>
      <c r="K824" s="13">
        <f t="shared" si="147"/>
        <v>21.662012634833815</v>
      </c>
      <c r="L824" s="13">
        <f t="shared" si="148"/>
        <v>10.59750963860678</v>
      </c>
      <c r="M824" s="13">
        <f t="shared" si="153"/>
        <v>13.679296792479096</v>
      </c>
      <c r="N824" s="13">
        <f t="shared" si="149"/>
        <v>8.4811640113370395</v>
      </c>
      <c r="O824" s="13">
        <f t="shared" si="150"/>
        <v>12.166511929100771</v>
      </c>
      <c r="Q824">
        <v>15.87007813892086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0.39709081341667252</v>
      </c>
      <c r="G825" s="13">
        <f t="shared" si="144"/>
        <v>0</v>
      </c>
      <c r="H825" s="13">
        <f t="shared" si="145"/>
        <v>0.39709081341667252</v>
      </c>
      <c r="I825" s="16">
        <f t="shared" si="152"/>
        <v>11.461593809643706</v>
      </c>
      <c r="J825" s="13">
        <f t="shared" si="146"/>
        <v>11.245170998616372</v>
      </c>
      <c r="K825" s="13">
        <f t="shared" si="147"/>
        <v>0.21642281102733385</v>
      </c>
      <c r="L825" s="13">
        <f t="shared" si="148"/>
        <v>0</v>
      </c>
      <c r="M825" s="13">
        <f t="shared" si="153"/>
        <v>5.198132781142057</v>
      </c>
      <c r="N825" s="13">
        <f t="shared" si="149"/>
        <v>3.2228423243080755</v>
      </c>
      <c r="O825" s="13">
        <f t="shared" si="150"/>
        <v>3.2228423243080755</v>
      </c>
      <c r="Q825">
        <v>14.77396163702778</v>
      </c>
    </row>
    <row r="826" spans="1:17" x14ac:dyDescent="0.2">
      <c r="A826" s="14">
        <f t="shared" si="151"/>
        <v>47119</v>
      </c>
      <c r="B826" s="1">
        <v>1</v>
      </c>
      <c r="F826" s="34">
        <v>2.34231244748483E-2</v>
      </c>
      <c r="G826" s="13">
        <f t="shared" si="144"/>
        <v>0</v>
      </c>
      <c r="H826" s="13">
        <f t="shared" si="145"/>
        <v>2.34231244748483E-2</v>
      </c>
      <c r="I826" s="16">
        <f t="shared" si="152"/>
        <v>0.23984593550218214</v>
      </c>
      <c r="J826" s="13">
        <f t="shared" si="146"/>
        <v>0.23984312061257088</v>
      </c>
      <c r="K826" s="13">
        <f t="shared" si="147"/>
        <v>2.8148896112634159E-6</v>
      </c>
      <c r="L826" s="13">
        <f t="shared" si="148"/>
        <v>0</v>
      </c>
      <c r="M826" s="13">
        <f t="shared" si="153"/>
        <v>1.9752904568339815</v>
      </c>
      <c r="N826" s="13">
        <f t="shared" si="149"/>
        <v>1.2246800832370686</v>
      </c>
      <c r="O826" s="13">
        <f t="shared" si="150"/>
        <v>1.2246800832370686</v>
      </c>
      <c r="Q826">
        <v>12.43911859354839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31.20106539890844</v>
      </c>
      <c r="G827" s="13">
        <f t="shared" si="144"/>
        <v>0.43362455590063997</v>
      </c>
      <c r="H827" s="13">
        <f t="shared" si="145"/>
        <v>30.767440843007801</v>
      </c>
      <c r="I827" s="16">
        <f t="shared" si="152"/>
        <v>30.767443657897413</v>
      </c>
      <c r="J827" s="13">
        <f t="shared" si="146"/>
        <v>26.370559869289458</v>
      </c>
      <c r="K827" s="13">
        <f t="shared" si="147"/>
        <v>4.3968837886079548</v>
      </c>
      <c r="L827" s="13">
        <f t="shared" si="148"/>
        <v>0</v>
      </c>
      <c r="M827" s="13">
        <f t="shared" si="153"/>
        <v>0.75061037359691296</v>
      </c>
      <c r="N827" s="13">
        <f t="shared" si="149"/>
        <v>0.46537843163008602</v>
      </c>
      <c r="O827" s="13">
        <f t="shared" si="150"/>
        <v>0.89900298753072594</v>
      </c>
      <c r="Q827">
        <v>12.92869927565352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37.690720085295233</v>
      </c>
      <c r="G828" s="13">
        <f t="shared" si="144"/>
        <v>1.1591861512711694</v>
      </c>
      <c r="H828" s="13">
        <f t="shared" si="145"/>
        <v>36.531533934024061</v>
      </c>
      <c r="I828" s="16">
        <f t="shared" si="152"/>
        <v>40.92841772263202</v>
      </c>
      <c r="J828" s="13">
        <f t="shared" si="146"/>
        <v>35.084734025165254</v>
      </c>
      <c r="K828" s="13">
        <f t="shared" si="147"/>
        <v>5.8436836974667656</v>
      </c>
      <c r="L828" s="13">
        <f t="shared" si="148"/>
        <v>0</v>
      </c>
      <c r="M828" s="13">
        <f t="shared" si="153"/>
        <v>0.28523194196682694</v>
      </c>
      <c r="N828" s="13">
        <f t="shared" si="149"/>
        <v>0.1768438040194327</v>
      </c>
      <c r="O828" s="13">
        <f t="shared" si="150"/>
        <v>1.3360299552906021</v>
      </c>
      <c r="Q828">
        <v>17.03906358892003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29.38678420273299</v>
      </c>
      <c r="G829" s="13">
        <f t="shared" si="144"/>
        <v>0.23078282968227296</v>
      </c>
      <c r="H829" s="13">
        <f t="shared" si="145"/>
        <v>29.156001373050717</v>
      </c>
      <c r="I829" s="16">
        <f t="shared" si="152"/>
        <v>34.999685070517486</v>
      </c>
      <c r="J829" s="13">
        <f t="shared" si="146"/>
        <v>30.582620336085782</v>
      </c>
      <c r="K829" s="13">
        <f t="shared" si="147"/>
        <v>4.4170647344317047</v>
      </c>
      <c r="L829" s="13">
        <f t="shared" si="148"/>
        <v>0</v>
      </c>
      <c r="M829" s="13">
        <f t="shared" si="153"/>
        <v>0.10838813794739424</v>
      </c>
      <c r="N829" s="13">
        <f t="shared" si="149"/>
        <v>6.7200645527384431E-2</v>
      </c>
      <c r="O829" s="13">
        <f t="shared" si="150"/>
        <v>0.2979834752096574</v>
      </c>
      <c r="Q829">
        <v>15.89902164963841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22.318639258066479</v>
      </c>
      <c r="G830" s="13">
        <f t="shared" si="144"/>
        <v>0</v>
      </c>
      <c r="H830" s="13">
        <f t="shared" si="145"/>
        <v>22.318639258066479</v>
      </c>
      <c r="I830" s="16">
        <f t="shared" si="152"/>
        <v>26.735703992498184</v>
      </c>
      <c r="J830" s="13">
        <f t="shared" si="146"/>
        <v>25.672855368195254</v>
      </c>
      <c r="K830" s="13">
        <f t="shared" si="147"/>
        <v>1.06284862430293</v>
      </c>
      <c r="L830" s="13">
        <f t="shared" si="148"/>
        <v>0</v>
      </c>
      <c r="M830" s="13">
        <f t="shared" si="153"/>
        <v>4.1187492420009811E-2</v>
      </c>
      <c r="N830" s="13">
        <f t="shared" si="149"/>
        <v>2.5536245300406081E-2</v>
      </c>
      <c r="O830" s="13">
        <f t="shared" si="150"/>
        <v>2.5536245300406081E-2</v>
      </c>
      <c r="Q830">
        <v>21.279838930089859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16.365381065677418</v>
      </c>
      <c r="G831" s="13">
        <f t="shared" si="144"/>
        <v>0</v>
      </c>
      <c r="H831" s="13">
        <f t="shared" si="145"/>
        <v>16.365381065677418</v>
      </c>
      <c r="I831" s="16">
        <f t="shared" si="152"/>
        <v>17.428229689980348</v>
      </c>
      <c r="J831" s="13">
        <f t="shared" si="146"/>
        <v>17.185897405502807</v>
      </c>
      <c r="K831" s="13">
        <f t="shared" si="147"/>
        <v>0.24233228447754129</v>
      </c>
      <c r="L831" s="13">
        <f t="shared" si="148"/>
        <v>0</v>
      </c>
      <c r="M831" s="13">
        <f t="shared" si="153"/>
        <v>1.565124711960373E-2</v>
      </c>
      <c r="N831" s="13">
        <f t="shared" si="149"/>
        <v>9.7037732141543129E-3</v>
      </c>
      <c r="O831" s="13">
        <f t="shared" si="150"/>
        <v>9.7037732141543129E-3</v>
      </c>
      <c r="Q831">
        <v>22.94277518885983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8.3260821222120427</v>
      </c>
      <c r="G832" s="13">
        <f t="shared" si="144"/>
        <v>0</v>
      </c>
      <c r="H832" s="13">
        <f t="shared" si="145"/>
        <v>8.3260821222120427</v>
      </c>
      <c r="I832" s="16">
        <f t="shared" si="152"/>
        <v>8.568414406689584</v>
      </c>
      <c r="J832" s="13">
        <f t="shared" si="146"/>
        <v>8.543373319725081</v>
      </c>
      <c r="K832" s="13">
        <f t="shared" si="147"/>
        <v>2.5041086964503023E-2</v>
      </c>
      <c r="L832" s="13">
        <f t="shared" si="148"/>
        <v>0</v>
      </c>
      <c r="M832" s="13">
        <f t="shared" si="153"/>
        <v>5.9474739054494168E-3</v>
      </c>
      <c r="N832" s="13">
        <f t="shared" si="149"/>
        <v>3.6874338213786382E-3</v>
      </c>
      <c r="O832" s="13">
        <f t="shared" si="150"/>
        <v>3.6874338213786382E-3</v>
      </c>
      <c r="Q832">
        <v>24.056998000000011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0.77020766675114261</v>
      </c>
      <c r="G833" s="13">
        <f t="shared" si="144"/>
        <v>0</v>
      </c>
      <c r="H833" s="13">
        <f t="shared" si="145"/>
        <v>0.77020766675114261</v>
      </c>
      <c r="I833" s="16">
        <f t="shared" si="152"/>
        <v>0.79524875371564563</v>
      </c>
      <c r="J833" s="13">
        <f t="shared" si="146"/>
        <v>0.79522345894286695</v>
      </c>
      <c r="K833" s="13">
        <f t="shared" si="147"/>
        <v>2.5294772778683416E-5</v>
      </c>
      <c r="L833" s="13">
        <f t="shared" si="148"/>
        <v>0</v>
      </c>
      <c r="M833" s="13">
        <f t="shared" si="153"/>
        <v>2.2600400840707786E-3</v>
      </c>
      <c r="N833" s="13">
        <f t="shared" si="149"/>
        <v>1.4012248521238827E-3</v>
      </c>
      <c r="O833" s="13">
        <f t="shared" si="150"/>
        <v>1.4012248521238827E-3</v>
      </c>
      <c r="Q833">
        <v>22.423673416198831</v>
      </c>
    </row>
    <row r="834" spans="1:17" x14ac:dyDescent="0.2">
      <c r="A834" s="14">
        <f t="shared" si="151"/>
        <v>47362</v>
      </c>
      <c r="B834" s="1">
        <v>9</v>
      </c>
      <c r="F834" s="34">
        <v>9.0176559812573231E-3</v>
      </c>
      <c r="G834" s="13">
        <f t="shared" si="144"/>
        <v>0</v>
      </c>
      <c r="H834" s="13">
        <f t="shared" si="145"/>
        <v>9.0176559812573231E-3</v>
      </c>
      <c r="I834" s="16">
        <f t="shared" si="152"/>
        <v>9.0429507540360065E-3</v>
      </c>
      <c r="J834" s="13">
        <f t="shared" si="146"/>
        <v>9.0429507119138691E-3</v>
      </c>
      <c r="K834" s="13">
        <f t="shared" si="147"/>
        <v>4.2122137375311119E-11</v>
      </c>
      <c r="L834" s="13">
        <f t="shared" si="148"/>
        <v>0</v>
      </c>
      <c r="M834" s="13">
        <f t="shared" si="153"/>
        <v>8.588152319468959E-4</v>
      </c>
      <c r="N834" s="13">
        <f t="shared" si="149"/>
        <v>5.3246544380707549E-4</v>
      </c>
      <c r="O834" s="13">
        <f t="shared" si="150"/>
        <v>5.3246544380707549E-4</v>
      </c>
      <c r="Q834">
        <v>21.542502553510278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38.530435779785179</v>
      </c>
      <c r="G835" s="13">
        <f t="shared" si="144"/>
        <v>1.253068721052554</v>
      </c>
      <c r="H835" s="13">
        <f t="shared" si="145"/>
        <v>37.277367058732622</v>
      </c>
      <c r="I835" s="16">
        <f t="shared" si="152"/>
        <v>37.277367058774743</v>
      </c>
      <c r="J835" s="13">
        <f t="shared" si="146"/>
        <v>33.639495214779458</v>
      </c>
      <c r="K835" s="13">
        <f t="shared" si="147"/>
        <v>3.6378718439952848</v>
      </c>
      <c r="L835" s="13">
        <f t="shared" si="148"/>
        <v>0</v>
      </c>
      <c r="M835" s="13">
        <f t="shared" si="153"/>
        <v>3.2634978813982042E-4</v>
      </c>
      <c r="N835" s="13">
        <f t="shared" si="149"/>
        <v>2.0233686864668866E-4</v>
      </c>
      <c r="O835" s="13">
        <f t="shared" si="150"/>
        <v>1.2532710579212007</v>
      </c>
      <c r="Q835">
        <v>18.96669037961745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1.35384033747372</v>
      </c>
      <c r="G836" s="13">
        <f t="shared" si="144"/>
        <v>0</v>
      </c>
      <c r="H836" s="13">
        <f t="shared" si="145"/>
        <v>1.35384033747372</v>
      </c>
      <c r="I836" s="16">
        <f t="shared" si="152"/>
        <v>4.9917121814690049</v>
      </c>
      <c r="J836" s="13">
        <f t="shared" si="146"/>
        <v>4.9794873395768411</v>
      </c>
      <c r="K836" s="13">
        <f t="shared" si="147"/>
        <v>1.2224841892163774E-2</v>
      </c>
      <c r="L836" s="13">
        <f t="shared" si="148"/>
        <v>0</v>
      </c>
      <c r="M836" s="13">
        <f t="shared" si="153"/>
        <v>1.2401291949313176E-4</v>
      </c>
      <c r="N836" s="13">
        <f t="shared" si="149"/>
        <v>7.688801008574169E-5</v>
      </c>
      <c r="O836" s="13">
        <f t="shared" si="150"/>
        <v>7.688801008574169E-5</v>
      </c>
      <c r="Q836">
        <v>17.662233305983889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46.275696092895501</v>
      </c>
      <c r="G837" s="13">
        <f t="shared" si="144"/>
        <v>2.1190105470681382</v>
      </c>
      <c r="H837" s="13">
        <f t="shared" si="145"/>
        <v>44.156685545827365</v>
      </c>
      <c r="I837" s="16">
        <f t="shared" si="152"/>
        <v>44.168910387719528</v>
      </c>
      <c r="J837" s="13">
        <f t="shared" si="146"/>
        <v>33.451728427429565</v>
      </c>
      <c r="K837" s="13">
        <f t="shared" si="147"/>
        <v>10.717181960289963</v>
      </c>
      <c r="L837" s="13">
        <f t="shared" si="148"/>
        <v>0</v>
      </c>
      <c r="M837" s="13">
        <f t="shared" si="153"/>
        <v>4.7124909407390069E-5</v>
      </c>
      <c r="N837" s="13">
        <f t="shared" si="149"/>
        <v>2.9217443832581844E-5</v>
      </c>
      <c r="O837" s="13">
        <f t="shared" si="150"/>
        <v>2.119039764511971</v>
      </c>
      <c r="Q837">
        <v>12.939815904310249</v>
      </c>
    </row>
    <row r="838" spans="1:17" x14ac:dyDescent="0.2">
      <c r="A838" s="14">
        <f t="shared" si="151"/>
        <v>47484</v>
      </c>
      <c r="B838" s="1">
        <v>1</v>
      </c>
      <c r="F838" s="34">
        <v>15.993014744878719</v>
      </c>
      <c r="G838" s="13">
        <f t="shared" ref="G838:G901" si="157">IF((F838-$J$2)&gt;0,$I$2*(F838-$J$2),0)</f>
        <v>0</v>
      </c>
      <c r="H838" s="13">
        <f t="shared" ref="H838:H901" si="158">F838-G838</f>
        <v>15.993014744878719</v>
      </c>
      <c r="I838" s="16">
        <f t="shared" si="152"/>
        <v>26.710196705168684</v>
      </c>
      <c r="J838" s="13">
        <f t="shared" ref="J838:J901" si="159">I838/SQRT(1+(I838/($K$2*(300+(25*Q838)+0.05*(Q838)^3)))^2)</f>
        <v>22.976210179783273</v>
      </c>
      <c r="K838" s="13">
        <f t="shared" ref="K838:K901" si="160">I838-J838</f>
        <v>3.7339865253854114</v>
      </c>
      <c r="L838" s="13">
        <f t="shared" ref="L838:L901" si="161">IF(K838&gt;$N$2,(K838-$N$2)/$L$2,0)</f>
        <v>0</v>
      </c>
      <c r="M838" s="13">
        <f t="shared" si="153"/>
        <v>1.7907465574808225E-5</v>
      </c>
      <c r="N838" s="13">
        <f t="shared" ref="N838:N901" si="162">$M$2*M838</f>
        <v>1.1102628656381099E-5</v>
      </c>
      <c r="O838" s="13">
        <f t="shared" ref="O838:O901" si="163">N838+G838</f>
        <v>1.1102628656381099E-5</v>
      </c>
      <c r="Q838">
        <v>11.048662593548389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5.6560574876224106</v>
      </c>
      <c r="G839" s="13">
        <f t="shared" si="157"/>
        <v>0</v>
      </c>
      <c r="H839" s="13">
        <f t="shared" si="158"/>
        <v>5.6560574876224106</v>
      </c>
      <c r="I839" s="16">
        <f t="shared" ref="I839:I902" si="166">H839+K838-L838</f>
        <v>9.390044013007822</v>
      </c>
      <c r="J839" s="13">
        <f t="shared" si="159"/>
        <v>9.2216472926130546</v>
      </c>
      <c r="K839" s="13">
        <f t="shared" si="160"/>
        <v>0.16839672039476739</v>
      </c>
      <c r="L839" s="13">
        <f t="shared" si="161"/>
        <v>0</v>
      </c>
      <c r="M839" s="13">
        <f t="shared" ref="M839:M902" si="167">L839+M838-N838</f>
        <v>6.8048369184271265E-6</v>
      </c>
      <c r="N839" s="13">
        <f t="shared" si="162"/>
        <v>4.2189988894248186E-6</v>
      </c>
      <c r="O839" s="13">
        <f t="shared" si="163"/>
        <v>4.2189988894248186E-6</v>
      </c>
      <c r="Q839">
        <v>12.262226560355559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0.12928204038509469</v>
      </c>
      <c r="G840" s="13">
        <f t="shared" si="157"/>
        <v>0</v>
      </c>
      <c r="H840" s="13">
        <f t="shared" si="158"/>
        <v>0.12928204038509469</v>
      </c>
      <c r="I840" s="16">
        <f t="shared" si="166"/>
        <v>0.29767876077986211</v>
      </c>
      <c r="J840" s="13">
        <f t="shared" si="159"/>
        <v>0.29767587851797289</v>
      </c>
      <c r="K840" s="13">
        <f t="shared" si="160"/>
        <v>2.8822618892143659E-6</v>
      </c>
      <c r="L840" s="13">
        <f t="shared" si="161"/>
        <v>0</v>
      </c>
      <c r="M840" s="13">
        <f t="shared" si="167"/>
        <v>2.5858380290023078E-6</v>
      </c>
      <c r="N840" s="13">
        <f t="shared" si="162"/>
        <v>1.6032195779814307E-6</v>
      </c>
      <c r="O840" s="13">
        <f t="shared" si="163"/>
        <v>1.6032195779814307E-6</v>
      </c>
      <c r="Q840">
        <v>16.937084628793599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12.29099866792251</v>
      </c>
      <c r="G841" s="13">
        <f t="shared" si="157"/>
        <v>0</v>
      </c>
      <c r="H841" s="13">
        <f t="shared" si="158"/>
        <v>12.29099866792251</v>
      </c>
      <c r="I841" s="16">
        <f t="shared" si="166"/>
        <v>12.291001550184399</v>
      </c>
      <c r="J841" s="13">
        <f t="shared" si="159"/>
        <v>12.130242602579312</v>
      </c>
      <c r="K841" s="13">
        <f t="shared" si="160"/>
        <v>0.16075894760508724</v>
      </c>
      <c r="L841" s="13">
        <f t="shared" si="161"/>
        <v>0</v>
      </c>
      <c r="M841" s="13">
        <f t="shared" si="167"/>
        <v>9.8261845102087707E-7</v>
      </c>
      <c r="N841" s="13">
        <f t="shared" si="162"/>
        <v>6.0922343963294381E-7</v>
      </c>
      <c r="O841" s="13">
        <f t="shared" si="163"/>
        <v>6.0922343963294381E-7</v>
      </c>
      <c r="Q841">
        <v>18.44574199011528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3.9857232506886948</v>
      </c>
      <c r="G842" s="13">
        <f t="shared" si="157"/>
        <v>0</v>
      </c>
      <c r="H842" s="13">
        <f t="shared" si="158"/>
        <v>3.9857232506886948</v>
      </c>
      <c r="I842" s="16">
        <f t="shared" si="166"/>
        <v>4.1464821982937821</v>
      </c>
      <c r="J842" s="13">
        <f t="shared" si="159"/>
        <v>4.1412561770198728</v>
      </c>
      <c r="K842" s="13">
        <f t="shared" si="160"/>
        <v>5.2260212739092538E-3</v>
      </c>
      <c r="L842" s="13">
        <f t="shared" si="161"/>
        <v>0</v>
      </c>
      <c r="M842" s="13">
        <f t="shared" si="167"/>
        <v>3.7339501138793326E-7</v>
      </c>
      <c r="N842" s="13">
        <f t="shared" si="162"/>
        <v>2.3150490706051861E-7</v>
      </c>
      <c r="O842" s="13">
        <f t="shared" si="163"/>
        <v>2.3150490706051861E-7</v>
      </c>
      <c r="Q842">
        <v>19.74739181818946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6.3914819126685893</v>
      </c>
      <c r="G843" s="13">
        <f t="shared" si="157"/>
        <v>0</v>
      </c>
      <c r="H843" s="13">
        <f t="shared" si="158"/>
        <v>6.3914819126685893</v>
      </c>
      <c r="I843" s="16">
        <f t="shared" si="166"/>
        <v>6.3967079339424986</v>
      </c>
      <c r="J843" s="13">
        <f t="shared" si="159"/>
        <v>6.3848792705208792</v>
      </c>
      <c r="K843" s="13">
        <f t="shared" si="160"/>
        <v>1.1828663421619368E-2</v>
      </c>
      <c r="L843" s="13">
        <f t="shared" si="161"/>
        <v>0</v>
      </c>
      <c r="M843" s="13">
        <f t="shared" si="167"/>
        <v>1.4189010432741465E-7</v>
      </c>
      <c r="N843" s="13">
        <f t="shared" si="162"/>
        <v>8.7971864682997074E-8</v>
      </c>
      <c r="O843" s="13">
        <f t="shared" si="163"/>
        <v>8.7971864682997074E-8</v>
      </c>
      <c r="Q843">
        <v>23.16395459442796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5.8465293586100833</v>
      </c>
      <c r="G844" s="13">
        <f t="shared" si="157"/>
        <v>0</v>
      </c>
      <c r="H844" s="13">
        <f t="shared" si="158"/>
        <v>5.8465293586100833</v>
      </c>
      <c r="I844" s="16">
        <f t="shared" si="166"/>
        <v>5.8583580220317026</v>
      </c>
      <c r="J844" s="13">
        <f t="shared" si="159"/>
        <v>5.8506052442519438</v>
      </c>
      <c r="K844" s="13">
        <f t="shared" si="160"/>
        <v>7.7527777797588016E-3</v>
      </c>
      <c r="L844" s="13">
        <f t="shared" si="161"/>
        <v>0</v>
      </c>
      <c r="M844" s="13">
        <f t="shared" si="167"/>
        <v>5.3918239644417571E-8</v>
      </c>
      <c r="N844" s="13">
        <f t="shared" si="162"/>
        <v>3.3429308579538897E-8</v>
      </c>
      <c r="O844" s="13">
        <f t="shared" si="163"/>
        <v>3.3429308579538897E-8</v>
      </c>
      <c r="Q844">
        <v>24.301713634898171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2.1993464210849898</v>
      </c>
      <c r="G845" s="13">
        <f t="shared" si="157"/>
        <v>0</v>
      </c>
      <c r="H845" s="13">
        <f t="shared" si="158"/>
        <v>2.1993464210849898</v>
      </c>
      <c r="I845" s="16">
        <f t="shared" si="166"/>
        <v>2.2070991988647486</v>
      </c>
      <c r="J845" s="13">
        <f t="shared" si="159"/>
        <v>2.2067356311415769</v>
      </c>
      <c r="K845" s="13">
        <f t="shared" si="160"/>
        <v>3.6356772317169828E-4</v>
      </c>
      <c r="L845" s="13">
        <f t="shared" si="161"/>
        <v>0</v>
      </c>
      <c r="M845" s="13">
        <f t="shared" si="167"/>
        <v>2.0488931064878674E-8</v>
      </c>
      <c r="N845" s="13">
        <f t="shared" si="162"/>
        <v>1.2703137260224777E-8</v>
      </c>
      <c r="O845" s="13">
        <f t="shared" si="163"/>
        <v>1.2703137260224777E-8</v>
      </c>
      <c r="Q845">
        <v>25.25598200000001</v>
      </c>
    </row>
    <row r="846" spans="1:17" x14ac:dyDescent="0.2">
      <c r="A846" s="14">
        <f t="shared" si="164"/>
        <v>47727</v>
      </c>
      <c r="B846" s="1">
        <v>9</v>
      </c>
      <c r="F846" s="34">
        <v>1.9531877567994891</v>
      </c>
      <c r="G846" s="13">
        <f t="shared" si="157"/>
        <v>0</v>
      </c>
      <c r="H846" s="13">
        <f t="shared" si="158"/>
        <v>1.9531877567994891</v>
      </c>
      <c r="I846" s="16">
        <f t="shared" si="166"/>
        <v>1.9535513245226608</v>
      </c>
      <c r="J846" s="13">
        <f t="shared" si="159"/>
        <v>1.9531995645950428</v>
      </c>
      <c r="K846" s="13">
        <f t="shared" si="160"/>
        <v>3.5175992761793395E-4</v>
      </c>
      <c r="L846" s="13">
        <f t="shared" si="161"/>
        <v>0</v>
      </c>
      <c r="M846" s="13">
        <f t="shared" si="167"/>
        <v>7.7857938046538966E-9</v>
      </c>
      <c r="N846" s="13">
        <f t="shared" si="162"/>
        <v>4.8271921588854162E-9</v>
      </c>
      <c r="O846" s="13">
        <f t="shared" si="163"/>
        <v>4.8271921588854162E-9</v>
      </c>
      <c r="Q846">
        <v>22.875610656214931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31.561870297663411</v>
      </c>
      <c r="G847" s="13">
        <f t="shared" si="157"/>
        <v>0.47396355552527364</v>
      </c>
      <c r="H847" s="13">
        <f t="shared" si="158"/>
        <v>31.087906742138138</v>
      </c>
      <c r="I847" s="16">
        <f t="shared" si="166"/>
        <v>31.088258502065756</v>
      </c>
      <c r="J847" s="13">
        <f t="shared" si="159"/>
        <v>29.609175952004936</v>
      </c>
      <c r="K847" s="13">
        <f t="shared" si="160"/>
        <v>1.47908255006082</v>
      </c>
      <c r="L847" s="13">
        <f t="shared" si="161"/>
        <v>0</v>
      </c>
      <c r="M847" s="13">
        <f t="shared" si="167"/>
        <v>2.9586016457684804E-9</v>
      </c>
      <c r="N847" s="13">
        <f t="shared" si="162"/>
        <v>1.8343330203764578E-9</v>
      </c>
      <c r="O847" s="13">
        <f t="shared" si="163"/>
        <v>0.47396355735960666</v>
      </c>
      <c r="Q847">
        <v>22.055760206317629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119.6658595858171</v>
      </c>
      <c r="G848" s="13">
        <f t="shared" si="157"/>
        <v>10.32423666181468</v>
      </c>
      <c r="H848" s="13">
        <f t="shared" si="158"/>
        <v>109.34162292400242</v>
      </c>
      <c r="I848" s="16">
        <f t="shared" si="166"/>
        <v>110.82070547406325</v>
      </c>
      <c r="J848" s="13">
        <f t="shared" si="159"/>
        <v>57.593112235090317</v>
      </c>
      <c r="K848" s="13">
        <f t="shared" si="160"/>
        <v>53.227593238972929</v>
      </c>
      <c r="L848" s="13">
        <f t="shared" si="161"/>
        <v>42.395185102089187</v>
      </c>
      <c r="M848" s="13">
        <f t="shared" si="167"/>
        <v>42.395185103213457</v>
      </c>
      <c r="N848" s="13">
        <f t="shared" si="162"/>
        <v>26.285014763992343</v>
      </c>
      <c r="O848" s="13">
        <f t="shared" si="163"/>
        <v>36.609251425807024</v>
      </c>
      <c r="Q848">
        <v>16.88792826606478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140.29219823248721</v>
      </c>
      <c r="G849" s="13">
        <f t="shared" si="157"/>
        <v>12.630319172880169</v>
      </c>
      <c r="H849" s="13">
        <f t="shared" si="158"/>
        <v>127.66187905960705</v>
      </c>
      <c r="I849" s="16">
        <f t="shared" si="166"/>
        <v>138.49428719649077</v>
      </c>
      <c r="J849" s="13">
        <f t="shared" si="159"/>
        <v>59.158141787427951</v>
      </c>
      <c r="K849" s="13">
        <f t="shared" si="160"/>
        <v>79.336145409062823</v>
      </c>
      <c r="L849" s="13">
        <f t="shared" si="161"/>
        <v>68.695707786505039</v>
      </c>
      <c r="M849" s="13">
        <f t="shared" si="167"/>
        <v>84.805878125726167</v>
      </c>
      <c r="N849" s="13">
        <f t="shared" si="162"/>
        <v>52.579644437950222</v>
      </c>
      <c r="O849" s="13">
        <f t="shared" si="163"/>
        <v>65.209963610830386</v>
      </c>
      <c r="Q849">
        <v>16.46305634041418</v>
      </c>
    </row>
    <row r="850" spans="1:17" x14ac:dyDescent="0.2">
      <c r="A850" s="14">
        <f t="shared" si="164"/>
        <v>47849</v>
      </c>
      <c r="B850" s="1">
        <v>1</v>
      </c>
      <c r="F850" s="34">
        <v>35.643247113349169</v>
      </c>
      <c r="G850" s="13">
        <f t="shared" si="157"/>
        <v>0.93027293049233994</v>
      </c>
      <c r="H850" s="13">
        <f t="shared" si="158"/>
        <v>34.712974182856826</v>
      </c>
      <c r="I850" s="16">
        <f t="shared" si="166"/>
        <v>45.353411805414609</v>
      </c>
      <c r="J850" s="13">
        <f t="shared" si="159"/>
        <v>34.10047576766231</v>
      </c>
      <c r="K850" s="13">
        <f t="shared" si="160"/>
        <v>11.252936037752299</v>
      </c>
      <c r="L850" s="13">
        <f t="shared" si="161"/>
        <v>0.11189736176094522</v>
      </c>
      <c r="M850" s="13">
        <f t="shared" si="167"/>
        <v>32.338131049536884</v>
      </c>
      <c r="N850" s="13">
        <f t="shared" si="162"/>
        <v>20.049641250712867</v>
      </c>
      <c r="O850" s="13">
        <f t="shared" si="163"/>
        <v>20.979914181205206</v>
      </c>
      <c r="Q850">
        <v>13.080059593548389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142.6091908238692</v>
      </c>
      <c r="G851" s="13">
        <f t="shared" si="157"/>
        <v>12.889365443029375</v>
      </c>
      <c r="H851" s="13">
        <f t="shared" si="158"/>
        <v>129.71982538083984</v>
      </c>
      <c r="I851" s="16">
        <f t="shared" si="166"/>
        <v>140.86086405683119</v>
      </c>
      <c r="J851" s="13">
        <f t="shared" si="159"/>
        <v>50.238195452734267</v>
      </c>
      <c r="K851" s="13">
        <f t="shared" si="160"/>
        <v>90.62266860409693</v>
      </c>
      <c r="L851" s="13">
        <f t="shared" si="161"/>
        <v>80.065218335590302</v>
      </c>
      <c r="M851" s="13">
        <f t="shared" si="167"/>
        <v>92.353708134414319</v>
      </c>
      <c r="N851" s="13">
        <f t="shared" si="162"/>
        <v>57.259299043336874</v>
      </c>
      <c r="O851" s="13">
        <f t="shared" si="163"/>
        <v>70.148664486366243</v>
      </c>
      <c r="Q851">
        <v>13.64608176677832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37.601133537023472</v>
      </c>
      <c r="G852" s="13">
        <f t="shared" si="157"/>
        <v>1.1491701239124028</v>
      </c>
      <c r="H852" s="13">
        <f t="shared" si="158"/>
        <v>36.451963413111066</v>
      </c>
      <c r="I852" s="16">
        <f t="shared" si="166"/>
        <v>47.009413681617687</v>
      </c>
      <c r="J852" s="13">
        <f t="shared" si="159"/>
        <v>35.166900530169478</v>
      </c>
      <c r="K852" s="13">
        <f t="shared" si="160"/>
        <v>11.842513151448209</v>
      </c>
      <c r="L852" s="13">
        <f t="shared" si="161"/>
        <v>0.7058095079402219</v>
      </c>
      <c r="M852" s="13">
        <f t="shared" si="167"/>
        <v>35.800218599017661</v>
      </c>
      <c r="N852" s="13">
        <f t="shared" si="162"/>
        <v>22.196135531390951</v>
      </c>
      <c r="O852" s="13">
        <f t="shared" si="163"/>
        <v>23.345305655303353</v>
      </c>
      <c r="Q852">
        <v>13.43358825842366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13.48928724848051</v>
      </c>
      <c r="G853" s="13">
        <f t="shared" si="157"/>
        <v>0</v>
      </c>
      <c r="H853" s="13">
        <f t="shared" si="158"/>
        <v>13.48928724848051</v>
      </c>
      <c r="I853" s="16">
        <f t="shared" si="166"/>
        <v>24.625990891988494</v>
      </c>
      <c r="J853" s="13">
        <f t="shared" si="159"/>
        <v>23.056107086258887</v>
      </c>
      <c r="K853" s="13">
        <f t="shared" si="160"/>
        <v>1.5698838057296065</v>
      </c>
      <c r="L853" s="13">
        <f t="shared" si="161"/>
        <v>0</v>
      </c>
      <c r="M853" s="13">
        <f t="shared" si="167"/>
        <v>13.604083067626711</v>
      </c>
      <c r="N853" s="13">
        <f t="shared" si="162"/>
        <v>8.4345315019285607</v>
      </c>
      <c r="O853" s="13">
        <f t="shared" si="163"/>
        <v>8.4345315019285607</v>
      </c>
      <c r="Q853">
        <v>16.505944748767352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21.880906880211739</v>
      </c>
      <c r="G854" s="13">
        <f t="shared" si="157"/>
        <v>0</v>
      </c>
      <c r="H854" s="13">
        <f t="shared" si="158"/>
        <v>21.880906880211739</v>
      </c>
      <c r="I854" s="16">
        <f t="shared" si="166"/>
        <v>23.450790685941346</v>
      </c>
      <c r="J854" s="13">
        <f t="shared" si="159"/>
        <v>22.797165220639055</v>
      </c>
      <c r="K854" s="13">
        <f t="shared" si="160"/>
        <v>0.65362546530229082</v>
      </c>
      <c r="L854" s="13">
        <f t="shared" si="161"/>
        <v>0</v>
      </c>
      <c r="M854" s="13">
        <f t="shared" si="167"/>
        <v>5.1695515656981499</v>
      </c>
      <c r="N854" s="13">
        <f t="shared" si="162"/>
        <v>3.2051219707328529</v>
      </c>
      <c r="O854" s="13">
        <f t="shared" si="163"/>
        <v>3.2051219707328529</v>
      </c>
      <c r="Q854">
        <v>22.068359358217592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0.3937732837182718</v>
      </c>
      <c r="G855" s="13">
        <f t="shared" si="157"/>
        <v>0</v>
      </c>
      <c r="H855" s="13">
        <f t="shared" si="158"/>
        <v>0.3937732837182718</v>
      </c>
      <c r="I855" s="16">
        <f t="shared" si="166"/>
        <v>1.0473987490205627</v>
      </c>
      <c r="J855" s="13">
        <f t="shared" si="159"/>
        <v>1.0473415408354803</v>
      </c>
      <c r="K855" s="13">
        <f t="shared" si="160"/>
        <v>5.7208185082480156E-5</v>
      </c>
      <c r="L855" s="13">
        <f t="shared" si="161"/>
        <v>0</v>
      </c>
      <c r="M855" s="13">
        <f t="shared" si="167"/>
        <v>1.964429594965297</v>
      </c>
      <c r="N855" s="13">
        <f t="shared" si="162"/>
        <v>1.2179463488784841</v>
      </c>
      <c r="O855" s="13">
        <f t="shared" si="163"/>
        <v>1.2179463488784841</v>
      </c>
      <c r="Q855">
        <v>22.49528504052634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67.464254803067263</v>
      </c>
      <c r="G856" s="13">
        <f t="shared" si="157"/>
        <v>4.4879508380828863</v>
      </c>
      <c r="H856" s="13">
        <f t="shared" si="158"/>
        <v>62.976303964984375</v>
      </c>
      <c r="I856" s="16">
        <f t="shared" si="166"/>
        <v>62.976361173169458</v>
      </c>
      <c r="J856" s="13">
        <f t="shared" si="159"/>
        <v>55.406134109442483</v>
      </c>
      <c r="K856" s="13">
        <f t="shared" si="160"/>
        <v>7.5702270637269748</v>
      </c>
      <c r="L856" s="13">
        <f t="shared" si="161"/>
        <v>0</v>
      </c>
      <c r="M856" s="13">
        <f t="shared" si="167"/>
        <v>0.74648324608681293</v>
      </c>
      <c r="N856" s="13">
        <f t="shared" si="162"/>
        <v>0.46281961257382404</v>
      </c>
      <c r="O856" s="13">
        <f t="shared" si="163"/>
        <v>4.9507704506567105</v>
      </c>
      <c r="Q856">
        <v>24.649577000000011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1.8263774949014171</v>
      </c>
      <c r="G857" s="13">
        <f t="shared" si="157"/>
        <v>0</v>
      </c>
      <c r="H857" s="13">
        <f t="shared" si="158"/>
        <v>1.8263774949014171</v>
      </c>
      <c r="I857" s="16">
        <f t="shared" si="166"/>
        <v>9.3966045586283915</v>
      </c>
      <c r="J857" s="13">
        <f t="shared" si="159"/>
        <v>9.367934285779226</v>
      </c>
      <c r="K857" s="13">
        <f t="shared" si="160"/>
        <v>2.8670272849165457E-2</v>
      </c>
      <c r="L857" s="13">
        <f t="shared" si="161"/>
        <v>0</v>
      </c>
      <c r="M857" s="13">
        <f t="shared" si="167"/>
        <v>0.2836636335129889</v>
      </c>
      <c r="N857" s="13">
        <f t="shared" si="162"/>
        <v>0.17587145277805311</v>
      </c>
      <c r="O857" s="13">
        <f t="shared" si="163"/>
        <v>0.17587145277805311</v>
      </c>
      <c r="Q857">
        <v>25.069136298216609</v>
      </c>
    </row>
    <row r="858" spans="1:17" x14ac:dyDescent="0.2">
      <c r="A858" s="14">
        <f t="shared" si="164"/>
        <v>48092</v>
      </c>
      <c r="B858" s="1">
        <v>9</v>
      </c>
      <c r="F858" s="34">
        <v>56.477358789128303</v>
      </c>
      <c r="G858" s="13">
        <f t="shared" si="157"/>
        <v>3.2595850489499663</v>
      </c>
      <c r="H858" s="13">
        <f t="shared" si="158"/>
        <v>53.217773740178338</v>
      </c>
      <c r="I858" s="16">
        <f t="shared" si="166"/>
        <v>53.246444013027499</v>
      </c>
      <c r="J858" s="13">
        <f t="shared" si="159"/>
        <v>47.059863449326819</v>
      </c>
      <c r="K858" s="13">
        <f t="shared" si="160"/>
        <v>6.1865805637006801</v>
      </c>
      <c r="L858" s="13">
        <f t="shared" si="161"/>
        <v>0</v>
      </c>
      <c r="M858" s="13">
        <f t="shared" si="167"/>
        <v>0.10779218073493579</v>
      </c>
      <c r="N858" s="13">
        <f t="shared" si="162"/>
        <v>6.683115205566019E-2</v>
      </c>
      <c r="O858" s="13">
        <f t="shared" si="163"/>
        <v>3.3264162010056264</v>
      </c>
      <c r="Q858">
        <v>22.549047361614779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44.588021285574833</v>
      </c>
      <c r="G859" s="13">
        <f t="shared" si="157"/>
        <v>1.9303237702146843</v>
      </c>
      <c r="H859" s="13">
        <f t="shared" si="158"/>
        <v>42.657697515360148</v>
      </c>
      <c r="I859" s="16">
        <f t="shared" si="166"/>
        <v>48.844278079060828</v>
      </c>
      <c r="J859" s="13">
        <f t="shared" si="159"/>
        <v>42.897315753901097</v>
      </c>
      <c r="K859" s="13">
        <f t="shared" si="160"/>
        <v>5.9469623251597312</v>
      </c>
      <c r="L859" s="13">
        <f t="shared" si="161"/>
        <v>0</v>
      </c>
      <c r="M859" s="13">
        <f t="shared" si="167"/>
        <v>4.0961028679275605E-2</v>
      </c>
      <c r="N859" s="13">
        <f t="shared" si="162"/>
        <v>2.5395837781150874E-2</v>
      </c>
      <c r="O859" s="13">
        <f t="shared" si="163"/>
        <v>1.9557196079958352</v>
      </c>
      <c r="Q859">
        <v>20.927845080594071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103.9437596285216</v>
      </c>
      <c r="G860" s="13">
        <f t="shared" si="157"/>
        <v>8.5664617910624337</v>
      </c>
      <c r="H860" s="13">
        <f t="shared" si="158"/>
        <v>95.377297837459167</v>
      </c>
      <c r="I860" s="16">
        <f t="shared" si="166"/>
        <v>101.3242601626189</v>
      </c>
      <c r="J860" s="13">
        <f t="shared" si="159"/>
        <v>52.073315534851623</v>
      </c>
      <c r="K860" s="13">
        <f t="shared" si="160"/>
        <v>49.250944627767275</v>
      </c>
      <c r="L860" s="13">
        <f t="shared" si="161"/>
        <v>38.389297057221597</v>
      </c>
      <c r="M860" s="13">
        <f t="shared" si="167"/>
        <v>38.40486224811972</v>
      </c>
      <c r="N860" s="13">
        <f t="shared" si="162"/>
        <v>23.811014593834226</v>
      </c>
      <c r="O860" s="13">
        <f t="shared" si="163"/>
        <v>32.37747638489666</v>
      </c>
      <c r="Q860">
        <v>15.393006369478821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1.1100811128790411</v>
      </c>
      <c r="G861" s="13">
        <f t="shared" si="157"/>
        <v>0</v>
      </c>
      <c r="H861" s="13">
        <f t="shared" si="158"/>
        <v>1.1100811128790411</v>
      </c>
      <c r="I861" s="16">
        <f t="shared" si="166"/>
        <v>11.971728683424722</v>
      </c>
      <c r="J861" s="13">
        <f t="shared" si="159"/>
        <v>11.624132394121878</v>
      </c>
      <c r="K861" s="13">
        <f t="shared" si="160"/>
        <v>0.34759628930284414</v>
      </c>
      <c r="L861" s="13">
        <f t="shared" si="161"/>
        <v>0</v>
      </c>
      <c r="M861" s="13">
        <f t="shared" si="167"/>
        <v>14.593847654285494</v>
      </c>
      <c r="N861" s="13">
        <f t="shared" si="162"/>
        <v>9.0481855456570059</v>
      </c>
      <c r="O861" s="13">
        <f t="shared" si="163"/>
        <v>9.0481855456570059</v>
      </c>
      <c r="Q861">
        <v>12.16560713426361</v>
      </c>
    </row>
    <row r="862" spans="1:17" x14ac:dyDescent="0.2">
      <c r="A862" s="14">
        <f t="shared" si="164"/>
        <v>48214</v>
      </c>
      <c r="B862" s="1">
        <v>1</v>
      </c>
      <c r="F862" s="34">
        <v>51.0988482841069</v>
      </c>
      <c r="G862" s="13">
        <f t="shared" si="157"/>
        <v>2.6582524894647066</v>
      </c>
      <c r="H862" s="13">
        <f t="shared" si="158"/>
        <v>48.440595794642192</v>
      </c>
      <c r="I862" s="16">
        <f t="shared" si="166"/>
        <v>48.788192083945034</v>
      </c>
      <c r="J862" s="13">
        <f t="shared" si="159"/>
        <v>32.639299353309475</v>
      </c>
      <c r="K862" s="13">
        <f t="shared" si="160"/>
        <v>16.148892730635559</v>
      </c>
      <c r="L862" s="13">
        <f t="shared" si="161"/>
        <v>5.0438529609921083</v>
      </c>
      <c r="M862" s="13">
        <f t="shared" si="167"/>
        <v>10.589515069620596</v>
      </c>
      <c r="N862" s="13">
        <f t="shared" si="162"/>
        <v>6.5654993431647695</v>
      </c>
      <c r="O862" s="13">
        <f t="shared" si="163"/>
        <v>9.2237518326294765</v>
      </c>
      <c r="Q862">
        <v>10.66639159354839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18.01063478418693</v>
      </c>
      <c r="G863" s="13">
        <f t="shared" si="157"/>
        <v>0</v>
      </c>
      <c r="H863" s="13">
        <f t="shared" si="158"/>
        <v>18.01063478418693</v>
      </c>
      <c r="I863" s="16">
        <f t="shared" si="166"/>
        <v>29.115674553830377</v>
      </c>
      <c r="J863" s="13">
        <f t="shared" si="159"/>
        <v>26.161234318876868</v>
      </c>
      <c r="K863" s="13">
        <f t="shared" si="160"/>
        <v>2.954440234953509</v>
      </c>
      <c r="L863" s="13">
        <f t="shared" si="161"/>
        <v>0</v>
      </c>
      <c r="M863" s="13">
        <f t="shared" si="167"/>
        <v>4.0240157264558265</v>
      </c>
      <c r="N863" s="13">
        <f t="shared" si="162"/>
        <v>2.4948897504026126</v>
      </c>
      <c r="O863" s="13">
        <f t="shared" si="163"/>
        <v>2.4948897504026126</v>
      </c>
      <c r="Q863">
        <v>15.131019135196381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0.67231605882842838</v>
      </c>
      <c r="G864" s="13">
        <f t="shared" si="157"/>
        <v>0</v>
      </c>
      <c r="H864" s="13">
        <f t="shared" si="158"/>
        <v>0.67231605882842838</v>
      </c>
      <c r="I864" s="16">
        <f t="shared" si="166"/>
        <v>3.6267562937819373</v>
      </c>
      <c r="J864" s="13">
        <f t="shared" si="159"/>
        <v>3.620932889191407</v>
      </c>
      <c r="K864" s="13">
        <f t="shared" si="160"/>
        <v>5.8234045905303233E-3</v>
      </c>
      <c r="L864" s="13">
        <f t="shared" si="161"/>
        <v>0</v>
      </c>
      <c r="M864" s="13">
        <f t="shared" si="167"/>
        <v>1.5291259760532139</v>
      </c>
      <c r="N864" s="13">
        <f t="shared" si="162"/>
        <v>0.9480581051529926</v>
      </c>
      <c r="O864" s="13">
        <f t="shared" si="163"/>
        <v>0.9480581051529926</v>
      </c>
      <c r="Q864">
        <v>16.131393819684089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31.604628679813491</v>
      </c>
      <c r="G865" s="13">
        <f t="shared" si="157"/>
        <v>0.47874406257341484</v>
      </c>
      <c r="H865" s="13">
        <f t="shared" si="158"/>
        <v>31.125884617240075</v>
      </c>
      <c r="I865" s="16">
        <f t="shared" si="166"/>
        <v>31.131708021830605</v>
      </c>
      <c r="J865" s="13">
        <f t="shared" si="159"/>
        <v>28.091852867147725</v>
      </c>
      <c r="K865" s="13">
        <f t="shared" si="160"/>
        <v>3.0398551546828791</v>
      </c>
      <c r="L865" s="13">
        <f t="shared" si="161"/>
        <v>0</v>
      </c>
      <c r="M865" s="13">
        <f t="shared" si="167"/>
        <v>0.58106787090022127</v>
      </c>
      <c r="N865" s="13">
        <f t="shared" si="162"/>
        <v>0.36026207995813719</v>
      </c>
      <c r="O865" s="13">
        <f t="shared" si="163"/>
        <v>0.83900614253155203</v>
      </c>
      <c r="Q865">
        <v>16.40895763150921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29.093003456678041</v>
      </c>
      <c r="G866" s="13">
        <f t="shared" si="157"/>
        <v>0.19793731831108918</v>
      </c>
      <c r="H866" s="13">
        <f t="shared" si="158"/>
        <v>28.89506613836695</v>
      </c>
      <c r="I866" s="16">
        <f t="shared" si="166"/>
        <v>31.934921293049829</v>
      </c>
      <c r="J866" s="13">
        <f t="shared" si="159"/>
        <v>29.779687367583087</v>
      </c>
      <c r="K866" s="13">
        <f t="shared" si="160"/>
        <v>2.1552339254667423</v>
      </c>
      <c r="L866" s="13">
        <f t="shared" si="161"/>
        <v>0</v>
      </c>
      <c r="M866" s="13">
        <f t="shared" si="167"/>
        <v>0.22080579094208408</v>
      </c>
      <c r="N866" s="13">
        <f t="shared" si="162"/>
        <v>0.13689959038409213</v>
      </c>
      <c r="O866" s="13">
        <f t="shared" si="163"/>
        <v>0.33483690869518135</v>
      </c>
      <c r="Q866">
        <v>19.738825959201069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0.264285714</v>
      </c>
      <c r="G867" s="13">
        <f t="shared" si="157"/>
        <v>0</v>
      </c>
      <c r="H867" s="13">
        <f t="shared" si="158"/>
        <v>0.264285714</v>
      </c>
      <c r="I867" s="16">
        <f t="shared" si="166"/>
        <v>2.4195196394667424</v>
      </c>
      <c r="J867" s="13">
        <f t="shared" si="159"/>
        <v>2.418871129657671</v>
      </c>
      <c r="K867" s="13">
        <f t="shared" si="160"/>
        <v>6.4850980907138478E-4</v>
      </c>
      <c r="L867" s="13">
        <f t="shared" si="161"/>
        <v>0</v>
      </c>
      <c r="M867" s="13">
        <f t="shared" si="167"/>
        <v>8.3906200557991945E-2</v>
      </c>
      <c r="N867" s="13">
        <f t="shared" si="162"/>
        <v>5.2021844345955005E-2</v>
      </c>
      <c r="O867" s="13">
        <f t="shared" si="163"/>
        <v>5.2021844345955005E-2</v>
      </c>
      <c r="Q867">
        <v>23.088112301386619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14.5012011929766</v>
      </c>
      <c r="G868" s="13">
        <f t="shared" si="157"/>
        <v>0</v>
      </c>
      <c r="H868" s="13">
        <f t="shared" si="158"/>
        <v>14.5012011929766</v>
      </c>
      <c r="I868" s="16">
        <f t="shared" si="166"/>
        <v>14.501849702785671</v>
      </c>
      <c r="J868" s="13">
        <f t="shared" si="159"/>
        <v>14.38008007187355</v>
      </c>
      <c r="K868" s="13">
        <f t="shared" si="160"/>
        <v>0.12176963091212123</v>
      </c>
      <c r="L868" s="13">
        <f t="shared" si="161"/>
        <v>0</v>
      </c>
      <c r="M868" s="13">
        <f t="shared" si="167"/>
        <v>3.1884356212036939E-2</v>
      </c>
      <c r="N868" s="13">
        <f t="shared" si="162"/>
        <v>1.9768300851462903E-2</v>
      </c>
      <c r="O868" s="13">
        <f t="shared" si="163"/>
        <v>1.9768300851462903E-2</v>
      </c>
      <c r="Q868">
        <v>23.976298000000011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18.354786932934829</v>
      </c>
      <c r="G869" s="13">
        <f t="shared" si="157"/>
        <v>0</v>
      </c>
      <c r="H869" s="13">
        <f t="shared" si="158"/>
        <v>18.354786932934829</v>
      </c>
      <c r="I869" s="16">
        <f t="shared" si="166"/>
        <v>18.476556563846948</v>
      </c>
      <c r="J869" s="13">
        <f t="shared" si="159"/>
        <v>18.215236991135907</v>
      </c>
      <c r="K869" s="13">
        <f t="shared" si="160"/>
        <v>0.26131957271104156</v>
      </c>
      <c r="L869" s="13">
        <f t="shared" si="161"/>
        <v>0</v>
      </c>
      <c r="M869" s="13">
        <f t="shared" si="167"/>
        <v>1.2116055360574036E-2</v>
      </c>
      <c r="N869" s="13">
        <f t="shared" si="162"/>
        <v>7.5119543235559029E-3</v>
      </c>
      <c r="O869" s="13">
        <f t="shared" si="163"/>
        <v>7.5119543235559029E-3</v>
      </c>
      <c r="Q869">
        <v>23.650464011553581</v>
      </c>
    </row>
    <row r="870" spans="1:17" x14ac:dyDescent="0.2">
      <c r="A870" s="14">
        <f t="shared" si="164"/>
        <v>48458</v>
      </c>
      <c r="B870" s="1">
        <v>9</v>
      </c>
      <c r="F870" s="34">
        <v>4.5175014853448516</v>
      </c>
      <c r="G870" s="13">
        <f t="shared" si="157"/>
        <v>0</v>
      </c>
      <c r="H870" s="13">
        <f t="shared" si="158"/>
        <v>4.5175014853448516</v>
      </c>
      <c r="I870" s="16">
        <f t="shared" si="166"/>
        <v>4.7788210580558932</v>
      </c>
      <c r="J870" s="13">
        <f t="shared" si="159"/>
        <v>4.7735638215291107</v>
      </c>
      <c r="K870" s="13">
        <f t="shared" si="160"/>
        <v>5.2572365267824495E-3</v>
      </c>
      <c r="L870" s="13">
        <f t="shared" si="161"/>
        <v>0</v>
      </c>
      <c r="M870" s="13">
        <f t="shared" si="167"/>
        <v>4.6041010370181336E-3</v>
      </c>
      <c r="N870" s="13">
        <f t="shared" si="162"/>
        <v>2.8545426429512429E-3</v>
      </c>
      <c r="O870" s="13">
        <f t="shared" si="163"/>
        <v>2.8545426429512429E-3</v>
      </c>
      <c r="Q870">
        <v>22.718251470105411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0</v>
      </c>
      <c r="G871" s="13">
        <f t="shared" si="157"/>
        <v>0</v>
      </c>
      <c r="H871" s="13">
        <f t="shared" si="158"/>
        <v>0</v>
      </c>
      <c r="I871" s="16">
        <f t="shared" si="166"/>
        <v>5.2572365267824495E-3</v>
      </c>
      <c r="J871" s="13">
        <f t="shared" si="159"/>
        <v>5.257236518322511E-3</v>
      </c>
      <c r="K871" s="13">
        <f t="shared" si="160"/>
        <v>8.4599384789219023E-12</v>
      </c>
      <c r="L871" s="13">
        <f t="shared" si="161"/>
        <v>0</v>
      </c>
      <c r="M871" s="13">
        <f t="shared" si="167"/>
        <v>1.7495583940668907E-3</v>
      </c>
      <c r="N871" s="13">
        <f t="shared" si="162"/>
        <v>1.0847262043214721E-3</v>
      </c>
      <c r="O871" s="13">
        <f t="shared" si="163"/>
        <v>1.0847262043214721E-3</v>
      </c>
      <c r="Q871">
        <v>21.387564411782559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114.2335668049063</v>
      </c>
      <c r="G872" s="13">
        <f t="shared" si="157"/>
        <v>9.7168910930426815</v>
      </c>
      <c r="H872" s="13">
        <f t="shared" si="158"/>
        <v>104.51667571186363</v>
      </c>
      <c r="I872" s="16">
        <f t="shared" si="166"/>
        <v>104.51667571187208</v>
      </c>
      <c r="J872" s="13">
        <f t="shared" si="159"/>
        <v>56.444983790902796</v>
      </c>
      <c r="K872" s="13">
        <f t="shared" si="160"/>
        <v>48.071691920969286</v>
      </c>
      <c r="L872" s="13">
        <f t="shared" si="161"/>
        <v>37.201373561359176</v>
      </c>
      <c r="M872" s="13">
        <f t="shared" si="167"/>
        <v>37.202038393548925</v>
      </c>
      <c r="N872" s="13">
        <f t="shared" si="162"/>
        <v>23.065263804000335</v>
      </c>
      <c r="O872" s="13">
        <f t="shared" si="163"/>
        <v>32.782154897043014</v>
      </c>
      <c r="Q872">
        <v>16.814989152260509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4.3933330186893356</v>
      </c>
      <c r="G873" s="13">
        <f t="shared" si="157"/>
        <v>0</v>
      </c>
      <c r="H873" s="13">
        <f t="shared" si="158"/>
        <v>4.3933330186893356</v>
      </c>
      <c r="I873" s="16">
        <f t="shared" si="166"/>
        <v>15.263651378299443</v>
      </c>
      <c r="J873" s="13">
        <f t="shared" si="159"/>
        <v>14.835957183405212</v>
      </c>
      <c r="K873" s="13">
        <f t="shared" si="160"/>
        <v>0.42769419489423122</v>
      </c>
      <c r="L873" s="13">
        <f t="shared" si="161"/>
        <v>0</v>
      </c>
      <c r="M873" s="13">
        <f t="shared" si="167"/>
        <v>14.13677458954859</v>
      </c>
      <c r="N873" s="13">
        <f t="shared" si="162"/>
        <v>8.7648002455201262</v>
      </c>
      <c r="O873" s="13">
        <f t="shared" si="163"/>
        <v>8.7648002455201262</v>
      </c>
      <c r="Q873">
        <v>15.949922004214271</v>
      </c>
    </row>
    <row r="874" spans="1:17" x14ac:dyDescent="0.2">
      <c r="A874" s="14">
        <f t="shared" si="164"/>
        <v>48580</v>
      </c>
      <c r="B874" s="1">
        <v>1</v>
      </c>
      <c r="F874" s="34">
        <v>5.8516063475482243</v>
      </c>
      <c r="G874" s="13">
        <f t="shared" si="157"/>
        <v>0</v>
      </c>
      <c r="H874" s="13">
        <f t="shared" si="158"/>
        <v>5.8516063475482243</v>
      </c>
      <c r="I874" s="16">
        <f t="shared" si="166"/>
        <v>6.2793005424424555</v>
      </c>
      <c r="J874" s="13">
        <f t="shared" si="159"/>
        <v>6.2281177517151107</v>
      </c>
      <c r="K874" s="13">
        <f t="shared" si="160"/>
        <v>5.1182790727344774E-2</v>
      </c>
      <c r="L874" s="13">
        <f t="shared" si="161"/>
        <v>0</v>
      </c>
      <c r="M874" s="13">
        <f t="shared" si="167"/>
        <v>5.3719743440284642</v>
      </c>
      <c r="N874" s="13">
        <f t="shared" si="162"/>
        <v>3.3306240932976476</v>
      </c>
      <c r="O874" s="13">
        <f t="shared" si="163"/>
        <v>3.3306240932976476</v>
      </c>
      <c r="Q874">
        <v>12.252274593548391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5.8549120442962739</v>
      </c>
      <c r="G875" s="13">
        <f t="shared" si="157"/>
        <v>0</v>
      </c>
      <c r="H875" s="13">
        <f t="shared" si="158"/>
        <v>5.8549120442962739</v>
      </c>
      <c r="I875" s="16">
        <f t="shared" si="166"/>
        <v>5.9060948350236186</v>
      </c>
      <c r="J875" s="13">
        <f t="shared" si="159"/>
        <v>5.872076868397289</v>
      </c>
      <c r="K875" s="13">
        <f t="shared" si="160"/>
        <v>3.401796662632961E-2</v>
      </c>
      <c r="L875" s="13">
        <f t="shared" si="161"/>
        <v>0</v>
      </c>
      <c r="M875" s="13">
        <f t="shared" si="167"/>
        <v>2.0413502507308166</v>
      </c>
      <c r="N875" s="13">
        <f t="shared" si="162"/>
        <v>1.2656371554531063</v>
      </c>
      <c r="O875" s="13">
        <f t="shared" si="163"/>
        <v>1.2656371554531063</v>
      </c>
      <c r="Q875">
        <v>13.91720275797886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19.500555536966662</v>
      </c>
      <c r="G876" s="13">
        <f t="shared" si="157"/>
        <v>0</v>
      </c>
      <c r="H876" s="13">
        <f t="shared" si="158"/>
        <v>19.500555536966662</v>
      </c>
      <c r="I876" s="16">
        <f t="shared" si="166"/>
        <v>19.534573503592991</v>
      </c>
      <c r="J876" s="13">
        <f t="shared" si="159"/>
        <v>18.719038839084185</v>
      </c>
      <c r="K876" s="13">
        <f t="shared" si="160"/>
        <v>0.81553466450880663</v>
      </c>
      <c r="L876" s="13">
        <f t="shared" si="161"/>
        <v>0</v>
      </c>
      <c r="M876" s="13">
        <f t="shared" si="167"/>
        <v>0.77571309527771026</v>
      </c>
      <c r="N876" s="13">
        <f t="shared" si="162"/>
        <v>0.48094211907218037</v>
      </c>
      <c r="O876" s="13">
        <f t="shared" si="163"/>
        <v>0.48094211907218037</v>
      </c>
      <c r="Q876">
        <v>16.47191605126508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0.257142857</v>
      </c>
      <c r="G877" s="13">
        <f t="shared" si="157"/>
        <v>0</v>
      </c>
      <c r="H877" s="13">
        <f t="shared" si="158"/>
        <v>0.257142857</v>
      </c>
      <c r="I877" s="16">
        <f t="shared" si="166"/>
        <v>1.0726775215088067</v>
      </c>
      <c r="J877" s="13">
        <f t="shared" si="159"/>
        <v>1.0726073654056785</v>
      </c>
      <c r="K877" s="13">
        <f t="shared" si="160"/>
        <v>7.0156103128216074E-5</v>
      </c>
      <c r="L877" s="13">
        <f t="shared" si="161"/>
        <v>0</v>
      </c>
      <c r="M877" s="13">
        <f t="shared" si="167"/>
        <v>0.29477097620552989</v>
      </c>
      <c r="N877" s="13">
        <f t="shared" si="162"/>
        <v>0.18275800524742852</v>
      </c>
      <c r="O877" s="13">
        <f t="shared" si="163"/>
        <v>0.18275800524742852</v>
      </c>
      <c r="Q877">
        <v>21.556824973053299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16.31445262494432</v>
      </c>
      <c r="G878" s="13">
        <f t="shared" si="157"/>
        <v>0</v>
      </c>
      <c r="H878" s="13">
        <f t="shared" si="158"/>
        <v>16.31445262494432</v>
      </c>
      <c r="I878" s="16">
        <f t="shared" si="166"/>
        <v>16.314522781047447</v>
      </c>
      <c r="J878" s="13">
        <f t="shared" si="159"/>
        <v>16.044243739945742</v>
      </c>
      <c r="K878" s="13">
        <f t="shared" si="160"/>
        <v>0.27027904110170553</v>
      </c>
      <c r="L878" s="13">
        <f t="shared" si="161"/>
        <v>0</v>
      </c>
      <c r="M878" s="13">
        <f t="shared" si="167"/>
        <v>0.11201297095810137</v>
      </c>
      <c r="N878" s="13">
        <f t="shared" si="162"/>
        <v>6.9448041994022852E-2</v>
      </c>
      <c r="O878" s="13">
        <f t="shared" si="163"/>
        <v>6.9448041994022852E-2</v>
      </c>
      <c r="Q878">
        <v>20.73846902518094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13.488478439741661</v>
      </c>
      <c r="G879" s="13">
        <f t="shared" si="157"/>
        <v>0</v>
      </c>
      <c r="H879" s="13">
        <f t="shared" si="158"/>
        <v>13.488478439741661</v>
      </c>
      <c r="I879" s="16">
        <f t="shared" si="166"/>
        <v>13.758757480843366</v>
      </c>
      <c r="J879" s="13">
        <f t="shared" si="159"/>
        <v>13.64857767195396</v>
      </c>
      <c r="K879" s="13">
        <f t="shared" si="160"/>
        <v>0.11017980888940571</v>
      </c>
      <c r="L879" s="13">
        <f t="shared" si="161"/>
        <v>0</v>
      </c>
      <c r="M879" s="13">
        <f t="shared" si="167"/>
        <v>4.2564928964078513E-2</v>
      </c>
      <c r="N879" s="13">
        <f t="shared" si="162"/>
        <v>2.6390255957728679E-2</v>
      </c>
      <c r="O879" s="13">
        <f t="shared" si="163"/>
        <v>2.6390255957728679E-2</v>
      </c>
      <c r="Q879">
        <v>23.56830036507721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1.5866472874729849</v>
      </c>
      <c r="G880" s="13">
        <f t="shared" si="157"/>
        <v>0</v>
      </c>
      <c r="H880" s="13">
        <f t="shared" si="158"/>
        <v>1.5866472874729849</v>
      </c>
      <c r="I880" s="16">
        <f t="shared" si="166"/>
        <v>1.6968270963623906</v>
      </c>
      <c r="J880" s="13">
        <f t="shared" si="159"/>
        <v>1.6966317942463529</v>
      </c>
      <c r="K880" s="13">
        <f t="shared" si="160"/>
        <v>1.9530211603768777E-4</v>
      </c>
      <c r="L880" s="13">
        <f t="shared" si="161"/>
        <v>0</v>
      </c>
      <c r="M880" s="13">
        <f t="shared" si="167"/>
        <v>1.6174673006349834E-2</v>
      </c>
      <c r="N880" s="13">
        <f t="shared" si="162"/>
        <v>1.0028297263936897E-2</v>
      </c>
      <c r="O880" s="13">
        <f t="shared" si="163"/>
        <v>1.0028297263936897E-2</v>
      </c>
      <c r="Q880">
        <v>24.05682872700427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1.1093970766396859</v>
      </c>
      <c r="G881" s="13">
        <f t="shared" si="157"/>
        <v>0</v>
      </c>
      <c r="H881" s="13">
        <f t="shared" si="158"/>
        <v>1.1093970766396859</v>
      </c>
      <c r="I881" s="16">
        <f t="shared" si="166"/>
        <v>1.1095923787557236</v>
      </c>
      <c r="J881" s="13">
        <f t="shared" si="159"/>
        <v>1.1095530806582561</v>
      </c>
      <c r="K881" s="13">
        <f t="shared" si="160"/>
        <v>3.929809746749946E-5</v>
      </c>
      <c r="L881" s="13">
        <f t="shared" si="161"/>
        <v>0</v>
      </c>
      <c r="M881" s="13">
        <f t="shared" si="167"/>
        <v>6.1463757424129375E-3</v>
      </c>
      <c r="N881" s="13">
        <f t="shared" si="162"/>
        <v>3.8107529602960212E-3</v>
      </c>
      <c r="O881" s="13">
        <f t="shared" si="163"/>
        <v>3.8107529602960212E-3</v>
      </c>
      <c r="Q881">
        <v>26.426066000000009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2.0634564448121688</v>
      </c>
      <c r="G882" s="13">
        <f t="shared" si="157"/>
        <v>0</v>
      </c>
      <c r="H882" s="13">
        <f t="shared" si="158"/>
        <v>2.0634564448121688</v>
      </c>
      <c r="I882" s="16">
        <f t="shared" si="166"/>
        <v>2.0634957429096366</v>
      </c>
      <c r="J882" s="13">
        <f t="shared" si="159"/>
        <v>2.0632465238701854</v>
      </c>
      <c r="K882" s="13">
        <f t="shared" si="160"/>
        <v>2.4921903945118729E-4</v>
      </c>
      <c r="L882" s="13">
        <f t="shared" si="161"/>
        <v>0</v>
      </c>
      <c r="M882" s="13">
        <f t="shared" si="167"/>
        <v>2.3356227821169162E-3</v>
      </c>
      <c r="N882" s="13">
        <f t="shared" si="162"/>
        <v>1.448086124912488E-3</v>
      </c>
      <c r="O882" s="13">
        <f t="shared" si="163"/>
        <v>1.448086124912488E-3</v>
      </c>
      <c r="Q882">
        <v>26.527293800523299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39.412602376779738</v>
      </c>
      <c r="G883" s="13">
        <f t="shared" si="157"/>
        <v>1.3516974207953332</v>
      </c>
      <c r="H883" s="13">
        <f t="shared" si="158"/>
        <v>38.060904955984405</v>
      </c>
      <c r="I883" s="16">
        <f t="shared" si="166"/>
        <v>38.061154175023859</v>
      </c>
      <c r="J883" s="13">
        <f t="shared" si="159"/>
        <v>34.858688050227137</v>
      </c>
      <c r="K883" s="13">
        <f t="shared" si="160"/>
        <v>3.2024661247967217</v>
      </c>
      <c r="L883" s="13">
        <f t="shared" si="161"/>
        <v>0</v>
      </c>
      <c r="M883" s="13">
        <f t="shared" si="167"/>
        <v>8.8753665720442822E-4</v>
      </c>
      <c r="N883" s="13">
        <f t="shared" si="162"/>
        <v>5.5027272746674546E-4</v>
      </c>
      <c r="O883" s="13">
        <f t="shared" si="163"/>
        <v>1.3522476935227998</v>
      </c>
      <c r="Q883">
        <v>20.46648110734678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52.654033221956247</v>
      </c>
      <c r="G884" s="13">
        <f t="shared" si="157"/>
        <v>2.8321265273190122</v>
      </c>
      <c r="H884" s="13">
        <f t="shared" si="158"/>
        <v>49.821906694637235</v>
      </c>
      <c r="I884" s="16">
        <f t="shared" si="166"/>
        <v>53.024372819433957</v>
      </c>
      <c r="J884" s="13">
        <f t="shared" si="159"/>
        <v>40.721009549576344</v>
      </c>
      <c r="K884" s="13">
        <f t="shared" si="160"/>
        <v>12.303363269857613</v>
      </c>
      <c r="L884" s="13">
        <f t="shared" si="161"/>
        <v>1.1700481571912396</v>
      </c>
      <c r="M884" s="13">
        <f t="shared" si="167"/>
        <v>1.1703854211209774</v>
      </c>
      <c r="N884" s="13">
        <f t="shared" si="162"/>
        <v>0.72563896109500603</v>
      </c>
      <c r="O884" s="13">
        <f t="shared" si="163"/>
        <v>3.5577654884140184</v>
      </c>
      <c r="Q884">
        <v>16.054428300478101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22.269837256041189</v>
      </c>
      <c r="G885" s="13">
        <f t="shared" si="157"/>
        <v>0</v>
      </c>
      <c r="H885" s="13">
        <f t="shared" si="158"/>
        <v>22.269837256041189</v>
      </c>
      <c r="I885" s="16">
        <f t="shared" si="166"/>
        <v>33.403152368707559</v>
      </c>
      <c r="J885" s="13">
        <f t="shared" si="159"/>
        <v>29.44677131932675</v>
      </c>
      <c r="K885" s="13">
        <f t="shared" si="160"/>
        <v>3.9563810493808091</v>
      </c>
      <c r="L885" s="13">
        <f t="shared" si="161"/>
        <v>0</v>
      </c>
      <c r="M885" s="13">
        <f t="shared" si="167"/>
        <v>0.4447464600259714</v>
      </c>
      <c r="N885" s="13">
        <f t="shared" si="162"/>
        <v>0.27574280521610228</v>
      </c>
      <c r="O885" s="13">
        <f t="shared" si="163"/>
        <v>0.27574280521610228</v>
      </c>
      <c r="Q885">
        <v>15.782097200163779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83.443633533532406</v>
      </c>
      <c r="G886" s="13">
        <f t="shared" si="157"/>
        <v>6.2744901972612297</v>
      </c>
      <c r="H886" s="13">
        <f t="shared" si="158"/>
        <v>77.169143336271176</v>
      </c>
      <c r="I886" s="16">
        <f t="shared" si="166"/>
        <v>81.125524385651985</v>
      </c>
      <c r="J886" s="13">
        <f t="shared" si="159"/>
        <v>45.285577862450914</v>
      </c>
      <c r="K886" s="13">
        <f t="shared" si="160"/>
        <v>35.839946523201071</v>
      </c>
      <c r="L886" s="13">
        <f t="shared" si="161"/>
        <v>24.879690795949269</v>
      </c>
      <c r="M886" s="13">
        <f t="shared" si="167"/>
        <v>25.04869445075914</v>
      </c>
      <c r="N886" s="13">
        <f t="shared" si="162"/>
        <v>15.530190559470666</v>
      </c>
      <c r="O886" s="13">
        <f t="shared" si="163"/>
        <v>21.804680756731898</v>
      </c>
      <c r="Q886">
        <v>13.861912578716311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1.872034238712347</v>
      </c>
      <c r="G887" s="13">
        <f t="shared" si="157"/>
        <v>0</v>
      </c>
      <c r="H887" s="13">
        <f t="shared" si="158"/>
        <v>1.872034238712347</v>
      </c>
      <c r="I887" s="16">
        <f t="shared" si="166"/>
        <v>12.832289965964147</v>
      </c>
      <c r="J887" s="13">
        <f t="shared" si="159"/>
        <v>12.476501399730981</v>
      </c>
      <c r="K887" s="13">
        <f t="shared" si="160"/>
        <v>0.35578856623316568</v>
      </c>
      <c r="L887" s="13">
        <f t="shared" si="161"/>
        <v>0</v>
      </c>
      <c r="M887" s="13">
        <f t="shared" si="167"/>
        <v>9.5185038912884732</v>
      </c>
      <c r="N887" s="13">
        <f t="shared" si="162"/>
        <v>5.9014724125988529</v>
      </c>
      <c r="O887" s="13">
        <f t="shared" si="163"/>
        <v>5.9014724125988529</v>
      </c>
      <c r="Q887">
        <v>13.532026627188589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10.062536588827831</v>
      </c>
      <c r="G888" s="13">
        <f t="shared" si="157"/>
        <v>0</v>
      </c>
      <c r="H888" s="13">
        <f t="shared" si="158"/>
        <v>10.062536588827831</v>
      </c>
      <c r="I888" s="16">
        <f t="shared" si="166"/>
        <v>10.418325155060996</v>
      </c>
      <c r="J888" s="13">
        <f t="shared" si="159"/>
        <v>10.217152985236277</v>
      </c>
      <c r="K888" s="13">
        <f t="shared" si="160"/>
        <v>0.2011721698247193</v>
      </c>
      <c r="L888" s="13">
        <f t="shared" si="161"/>
        <v>0</v>
      </c>
      <c r="M888" s="13">
        <f t="shared" si="167"/>
        <v>3.6170314786896203</v>
      </c>
      <c r="N888" s="13">
        <f t="shared" si="162"/>
        <v>2.2425595167875647</v>
      </c>
      <c r="O888" s="13">
        <f t="shared" si="163"/>
        <v>2.2425595167875647</v>
      </c>
      <c r="Q888">
        <v>13.22627059354839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0.74214471065786991</v>
      </c>
      <c r="G889" s="13">
        <f t="shared" si="157"/>
        <v>0</v>
      </c>
      <c r="H889" s="13">
        <f t="shared" si="158"/>
        <v>0.74214471065786991</v>
      </c>
      <c r="I889" s="16">
        <f t="shared" si="166"/>
        <v>0.94331688048258922</v>
      </c>
      <c r="J889" s="13">
        <f t="shared" si="159"/>
        <v>0.94324792378525213</v>
      </c>
      <c r="K889" s="13">
        <f t="shared" si="160"/>
        <v>6.895669733708587E-5</v>
      </c>
      <c r="L889" s="13">
        <f t="shared" si="161"/>
        <v>0</v>
      </c>
      <c r="M889" s="13">
        <f t="shared" si="167"/>
        <v>1.3744719619020556</v>
      </c>
      <c r="N889" s="13">
        <f t="shared" si="162"/>
        <v>0.85217261637927444</v>
      </c>
      <c r="O889" s="13">
        <f t="shared" si="163"/>
        <v>0.85217261637927444</v>
      </c>
      <c r="Q889">
        <v>18.955733817759342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21.162198615068391</v>
      </c>
      <c r="G890" s="13">
        <f t="shared" si="157"/>
        <v>0</v>
      </c>
      <c r="H890" s="13">
        <f t="shared" si="158"/>
        <v>21.162198615068391</v>
      </c>
      <c r="I890" s="16">
        <f t="shared" si="166"/>
        <v>21.162267571765728</v>
      </c>
      <c r="J890" s="13">
        <f t="shared" si="159"/>
        <v>20.439848155328889</v>
      </c>
      <c r="K890" s="13">
        <f t="shared" si="160"/>
        <v>0.72241941643683916</v>
      </c>
      <c r="L890" s="13">
        <f t="shared" si="161"/>
        <v>0</v>
      </c>
      <c r="M890" s="13">
        <f t="shared" si="167"/>
        <v>0.52229934552278112</v>
      </c>
      <c r="N890" s="13">
        <f t="shared" si="162"/>
        <v>0.32382559422412427</v>
      </c>
      <c r="O890" s="13">
        <f t="shared" si="163"/>
        <v>0.32382559422412427</v>
      </c>
      <c r="Q890">
        <v>19.116001871193649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2.170817887266538</v>
      </c>
      <c r="G891" s="13">
        <f t="shared" si="157"/>
        <v>0</v>
      </c>
      <c r="H891" s="13">
        <f t="shared" si="158"/>
        <v>2.170817887266538</v>
      </c>
      <c r="I891" s="16">
        <f t="shared" si="166"/>
        <v>2.8932373037033772</v>
      </c>
      <c r="J891" s="13">
        <f t="shared" si="159"/>
        <v>2.8922862032354506</v>
      </c>
      <c r="K891" s="13">
        <f t="shared" si="160"/>
        <v>9.5110046792656888E-4</v>
      </c>
      <c r="L891" s="13">
        <f t="shared" si="161"/>
        <v>0</v>
      </c>
      <c r="M891" s="13">
        <f t="shared" si="167"/>
        <v>0.19847375129865685</v>
      </c>
      <c r="N891" s="13">
        <f t="shared" si="162"/>
        <v>0.12305372580516724</v>
      </c>
      <c r="O891" s="13">
        <f t="shared" si="163"/>
        <v>0.12305372580516724</v>
      </c>
      <c r="Q891">
        <v>24.18157258602448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2.261189129165238</v>
      </c>
      <c r="G892" s="13">
        <f t="shared" si="157"/>
        <v>0</v>
      </c>
      <c r="H892" s="13">
        <f t="shared" si="158"/>
        <v>2.261189129165238</v>
      </c>
      <c r="I892" s="16">
        <f t="shared" si="166"/>
        <v>2.2621402296331645</v>
      </c>
      <c r="J892" s="13">
        <f t="shared" si="159"/>
        <v>2.2617397148357825</v>
      </c>
      <c r="K892" s="13">
        <f t="shared" si="160"/>
        <v>4.0051479738201223E-4</v>
      </c>
      <c r="L892" s="13">
        <f t="shared" si="161"/>
        <v>0</v>
      </c>
      <c r="M892" s="13">
        <f t="shared" si="167"/>
        <v>7.5420025493489612E-2</v>
      </c>
      <c r="N892" s="13">
        <f t="shared" si="162"/>
        <v>4.6760415805963559E-2</v>
      </c>
      <c r="O892" s="13">
        <f t="shared" si="163"/>
        <v>4.6760415805963559E-2</v>
      </c>
      <c r="Q892">
        <v>25.091228489734821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1.3375571285891099</v>
      </c>
      <c r="G893" s="13">
        <f t="shared" si="157"/>
        <v>0</v>
      </c>
      <c r="H893" s="13">
        <f t="shared" si="158"/>
        <v>1.3375571285891099</v>
      </c>
      <c r="I893" s="16">
        <f t="shared" si="166"/>
        <v>1.3379576433864919</v>
      </c>
      <c r="J893" s="13">
        <f t="shared" si="159"/>
        <v>1.3378810884058632</v>
      </c>
      <c r="K893" s="13">
        <f t="shared" si="160"/>
        <v>7.6554980628751323E-5</v>
      </c>
      <c r="L893" s="13">
        <f t="shared" si="161"/>
        <v>0</v>
      </c>
      <c r="M893" s="13">
        <f t="shared" si="167"/>
        <v>2.8659609687526053E-2</v>
      </c>
      <c r="N893" s="13">
        <f t="shared" si="162"/>
        <v>1.7768958006266152E-2</v>
      </c>
      <c r="O893" s="13">
        <f t="shared" si="163"/>
        <v>1.7768958006266152E-2</v>
      </c>
      <c r="Q893">
        <v>25.663235000000011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0.55490771932623417</v>
      </c>
      <c r="G894" s="13">
        <f t="shared" si="157"/>
        <v>0</v>
      </c>
      <c r="H894" s="13">
        <f t="shared" si="158"/>
        <v>0.55490771932623417</v>
      </c>
      <c r="I894" s="16">
        <f t="shared" si="166"/>
        <v>0.55498427430686292</v>
      </c>
      <c r="J894" s="13">
        <f t="shared" si="159"/>
        <v>0.55497756285016109</v>
      </c>
      <c r="K894" s="13">
        <f t="shared" si="160"/>
        <v>6.7114567018355942E-6</v>
      </c>
      <c r="L894" s="13">
        <f t="shared" si="161"/>
        <v>0</v>
      </c>
      <c r="M894" s="13">
        <f t="shared" si="167"/>
        <v>1.08906516812599E-2</v>
      </c>
      <c r="N894" s="13">
        <f t="shared" si="162"/>
        <v>6.752204042381138E-3</v>
      </c>
      <c r="O894" s="13">
        <f t="shared" si="163"/>
        <v>6.752204042381138E-3</v>
      </c>
      <c r="Q894">
        <v>24.186606110299671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55.584025645163919</v>
      </c>
      <c r="G895" s="13">
        <f t="shared" si="157"/>
        <v>3.1597078979373219</v>
      </c>
      <c r="H895" s="13">
        <f t="shared" si="158"/>
        <v>52.424317747226596</v>
      </c>
      <c r="I895" s="16">
        <f t="shared" si="166"/>
        <v>52.424324458683294</v>
      </c>
      <c r="J895" s="13">
        <f t="shared" si="159"/>
        <v>45.636561415818953</v>
      </c>
      <c r="K895" s="13">
        <f t="shared" si="160"/>
        <v>6.7877630428643414</v>
      </c>
      <c r="L895" s="13">
        <f t="shared" si="161"/>
        <v>0</v>
      </c>
      <c r="M895" s="13">
        <f t="shared" si="167"/>
        <v>4.1384476388787624E-3</v>
      </c>
      <c r="N895" s="13">
        <f t="shared" si="162"/>
        <v>2.5658375361048325E-3</v>
      </c>
      <c r="O895" s="13">
        <f t="shared" si="163"/>
        <v>3.1622737354734265</v>
      </c>
      <c r="Q895">
        <v>21.39723079470718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140.6191247006436</v>
      </c>
      <c r="G896" s="13">
        <f t="shared" si="157"/>
        <v>12.666870468945579</v>
      </c>
      <c r="H896" s="13">
        <f t="shared" si="158"/>
        <v>127.95225423169802</v>
      </c>
      <c r="I896" s="16">
        <f t="shared" si="166"/>
        <v>134.74001727456238</v>
      </c>
      <c r="J896" s="13">
        <f t="shared" si="159"/>
        <v>57.62143874982312</v>
      </c>
      <c r="K896" s="13">
        <f t="shared" si="160"/>
        <v>77.118578524739263</v>
      </c>
      <c r="L896" s="13">
        <f t="shared" si="161"/>
        <v>66.4618356144519</v>
      </c>
      <c r="M896" s="13">
        <f t="shared" si="167"/>
        <v>66.463408224554669</v>
      </c>
      <c r="N896" s="13">
        <f t="shared" si="162"/>
        <v>41.207313099223896</v>
      </c>
      <c r="O896" s="13">
        <f t="shared" si="163"/>
        <v>53.874183568169471</v>
      </c>
      <c r="Q896">
        <v>16.09170852481034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27.321428569999998</v>
      </c>
      <c r="G897" s="13">
        <f t="shared" si="157"/>
        <v>0</v>
      </c>
      <c r="H897" s="13">
        <f t="shared" si="158"/>
        <v>27.321428569999998</v>
      </c>
      <c r="I897" s="16">
        <f t="shared" si="166"/>
        <v>37.978171480287358</v>
      </c>
      <c r="J897" s="13">
        <f t="shared" si="159"/>
        <v>32.322660588415395</v>
      </c>
      <c r="K897" s="13">
        <f t="shared" si="160"/>
        <v>5.6555108918719625</v>
      </c>
      <c r="L897" s="13">
        <f t="shared" si="161"/>
        <v>0</v>
      </c>
      <c r="M897" s="13">
        <f t="shared" si="167"/>
        <v>25.256095125330773</v>
      </c>
      <c r="N897" s="13">
        <f t="shared" si="162"/>
        <v>15.658778977705079</v>
      </c>
      <c r="O897" s="13">
        <f t="shared" si="163"/>
        <v>15.658778977705079</v>
      </c>
      <c r="Q897">
        <v>15.59449037105227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53.845655929897049</v>
      </c>
      <c r="G898" s="13">
        <f t="shared" si="157"/>
        <v>2.9653532881922713</v>
      </c>
      <c r="H898" s="13">
        <f t="shared" si="158"/>
        <v>50.88030264170478</v>
      </c>
      <c r="I898" s="16">
        <f t="shared" si="166"/>
        <v>56.535813533576743</v>
      </c>
      <c r="J898" s="13">
        <f t="shared" si="159"/>
        <v>39.88313439714895</v>
      </c>
      <c r="K898" s="13">
        <f t="shared" si="160"/>
        <v>16.652679136427793</v>
      </c>
      <c r="L898" s="13">
        <f t="shared" si="161"/>
        <v>5.5513435988229594</v>
      </c>
      <c r="M898" s="13">
        <f t="shared" si="167"/>
        <v>15.148659746448654</v>
      </c>
      <c r="N898" s="13">
        <f t="shared" si="162"/>
        <v>9.3921690427981659</v>
      </c>
      <c r="O898" s="13">
        <f t="shared" si="163"/>
        <v>12.357522330990438</v>
      </c>
      <c r="Q898">
        <v>14.303060593548389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21.99803328429277</v>
      </c>
      <c r="G899" s="13">
        <f t="shared" si="157"/>
        <v>0</v>
      </c>
      <c r="H899" s="13">
        <f t="shared" si="158"/>
        <v>21.99803328429277</v>
      </c>
      <c r="I899" s="16">
        <f t="shared" si="166"/>
        <v>33.099368821897606</v>
      </c>
      <c r="J899" s="13">
        <f t="shared" si="159"/>
        <v>28.460385564171663</v>
      </c>
      <c r="K899" s="13">
        <f t="shared" si="160"/>
        <v>4.6389832577259433</v>
      </c>
      <c r="L899" s="13">
        <f t="shared" si="161"/>
        <v>0</v>
      </c>
      <c r="M899" s="13">
        <f t="shared" si="167"/>
        <v>5.7564907036504884</v>
      </c>
      <c r="N899" s="13">
        <f t="shared" si="162"/>
        <v>3.5690242362633029</v>
      </c>
      <c r="O899" s="13">
        <f t="shared" si="163"/>
        <v>3.5690242362633029</v>
      </c>
      <c r="Q899">
        <v>14.16707040367773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111.79144054742299</v>
      </c>
      <c r="G900" s="13">
        <f t="shared" si="157"/>
        <v>9.4438545280629214</v>
      </c>
      <c r="H900" s="13">
        <f t="shared" si="158"/>
        <v>102.34758601936008</v>
      </c>
      <c r="I900" s="16">
        <f t="shared" si="166"/>
        <v>106.98656927708602</v>
      </c>
      <c r="J900" s="13">
        <f t="shared" si="159"/>
        <v>54.433287055090936</v>
      </c>
      <c r="K900" s="13">
        <f t="shared" si="160"/>
        <v>52.553282221995083</v>
      </c>
      <c r="L900" s="13">
        <f t="shared" si="161"/>
        <v>41.715916022638119</v>
      </c>
      <c r="M900" s="13">
        <f t="shared" si="167"/>
        <v>43.903382490025308</v>
      </c>
      <c r="N900" s="13">
        <f t="shared" si="162"/>
        <v>27.220097143815689</v>
      </c>
      <c r="O900" s="13">
        <f t="shared" si="163"/>
        <v>36.663951671878607</v>
      </c>
      <c r="Q900">
        <v>15.975838691348249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38.032501183519877</v>
      </c>
      <c r="G901" s="13">
        <f t="shared" si="157"/>
        <v>1.1973982366407583</v>
      </c>
      <c r="H901" s="13">
        <f t="shared" si="158"/>
        <v>36.835102946879118</v>
      </c>
      <c r="I901" s="16">
        <f t="shared" si="166"/>
        <v>47.672469146236089</v>
      </c>
      <c r="J901" s="13">
        <f t="shared" si="159"/>
        <v>37.553795697853097</v>
      </c>
      <c r="K901" s="13">
        <f t="shared" si="160"/>
        <v>10.118673448382992</v>
      </c>
      <c r="L901" s="13">
        <f t="shared" si="161"/>
        <v>0</v>
      </c>
      <c r="M901" s="13">
        <f t="shared" si="167"/>
        <v>16.683285346209619</v>
      </c>
      <c r="N901" s="13">
        <f t="shared" si="162"/>
        <v>10.343636914649963</v>
      </c>
      <c r="O901" s="13">
        <f t="shared" si="163"/>
        <v>11.541035151290721</v>
      </c>
      <c r="Q901">
        <v>15.454367775492299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0.77510759229970616</v>
      </c>
      <c r="G902" s="13">
        <f t="shared" ref="G902:G965" si="172">IF((F902-$J$2)&gt;0,$I$2*(F902-$J$2),0)</f>
        <v>0</v>
      </c>
      <c r="H902" s="13">
        <f t="shared" ref="H902:H965" si="173">F902-G902</f>
        <v>0.77510759229970616</v>
      </c>
      <c r="I902" s="16">
        <f t="shared" si="166"/>
        <v>10.893781040682699</v>
      </c>
      <c r="J902" s="13">
        <f t="shared" ref="J902:J965" si="174">I902/SQRT(1+(I902/($K$2*(300+(25*Q902)+0.05*(Q902)^3)))^2)</f>
        <v>10.790503697732117</v>
      </c>
      <c r="K902" s="13">
        <f t="shared" ref="K902:K965" si="175">I902-J902</f>
        <v>0.103277342950582</v>
      </c>
      <c r="L902" s="13">
        <f t="shared" ref="L902:L965" si="176">IF(K902&gt;$N$2,(K902-$N$2)/$L$2,0)</f>
        <v>0</v>
      </c>
      <c r="M902" s="13">
        <f t="shared" si="167"/>
        <v>6.339648431559656</v>
      </c>
      <c r="N902" s="13">
        <f t="shared" ref="N902:N965" si="177">$M$2*M902</f>
        <v>3.9305820275669867</v>
      </c>
      <c r="O902" s="13">
        <f t="shared" ref="O902:O965" si="178">N902+G902</f>
        <v>3.9305820275669867</v>
      </c>
      <c r="Q902">
        <v>19.0528432650467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3.2704353538243112</v>
      </c>
      <c r="G903" s="13">
        <f t="shared" si="172"/>
        <v>0</v>
      </c>
      <c r="H903" s="13">
        <f t="shared" si="173"/>
        <v>3.2704353538243112</v>
      </c>
      <c r="I903" s="16">
        <f t="shared" ref="I903:I966" si="180">H903+K902-L902</f>
        <v>3.3737126967748932</v>
      </c>
      <c r="J903" s="13">
        <f t="shared" si="174"/>
        <v>3.3721432987387514</v>
      </c>
      <c r="K903" s="13">
        <f t="shared" si="175"/>
        <v>1.5693980361417559E-3</v>
      </c>
      <c r="L903" s="13">
        <f t="shared" si="176"/>
        <v>0</v>
      </c>
      <c r="M903" s="13">
        <f t="shared" ref="M903:M966" si="181">L903+M902-N902</f>
        <v>2.4090664039926692</v>
      </c>
      <c r="N903" s="13">
        <f t="shared" si="177"/>
        <v>1.493621170475455</v>
      </c>
      <c r="O903" s="13">
        <f t="shared" si="178"/>
        <v>1.493621170475455</v>
      </c>
      <c r="Q903">
        <v>23.894988156448189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118.80654057783291</v>
      </c>
      <c r="G904" s="13">
        <f t="shared" si="172"/>
        <v>10.228162386603532</v>
      </c>
      <c r="H904" s="13">
        <f t="shared" si="173"/>
        <v>108.57837819122938</v>
      </c>
      <c r="I904" s="16">
        <f t="shared" si="180"/>
        <v>108.57994758926552</v>
      </c>
      <c r="J904" s="13">
        <f t="shared" si="174"/>
        <v>77.245996164969</v>
      </c>
      <c r="K904" s="13">
        <f t="shared" si="175"/>
        <v>31.333951424296515</v>
      </c>
      <c r="L904" s="13">
        <f t="shared" si="176"/>
        <v>20.340564093612567</v>
      </c>
      <c r="M904" s="13">
        <f t="shared" si="181"/>
        <v>21.256009327129782</v>
      </c>
      <c r="N904" s="13">
        <f t="shared" si="177"/>
        <v>13.178725782820464</v>
      </c>
      <c r="O904" s="13">
        <f t="shared" si="178"/>
        <v>23.406888169423997</v>
      </c>
      <c r="Q904">
        <v>23.8107195404267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4.8939574139964721</v>
      </c>
      <c r="G905" s="13">
        <f t="shared" si="172"/>
        <v>0</v>
      </c>
      <c r="H905" s="13">
        <f t="shared" si="173"/>
        <v>4.8939574139964721</v>
      </c>
      <c r="I905" s="16">
        <f t="shared" si="180"/>
        <v>15.887344744680423</v>
      </c>
      <c r="J905" s="13">
        <f t="shared" si="174"/>
        <v>15.711316356157557</v>
      </c>
      <c r="K905" s="13">
        <f t="shared" si="175"/>
        <v>0.17602838852286595</v>
      </c>
      <c r="L905" s="13">
        <f t="shared" si="176"/>
        <v>0</v>
      </c>
      <c r="M905" s="13">
        <f t="shared" si="181"/>
        <v>8.0772835443093172</v>
      </c>
      <c r="N905" s="13">
        <f t="shared" si="177"/>
        <v>5.0079157974717763</v>
      </c>
      <c r="O905" s="13">
        <f t="shared" si="178"/>
        <v>5.0079157974717763</v>
      </c>
      <c r="Q905">
        <v>23.271718000000011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12.27498427909201</v>
      </c>
      <c r="G906" s="13">
        <f t="shared" si="172"/>
        <v>0</v>
      </c>
      <c r="H906" s="13">
        <f t="shared" si="173"/>
        <v>12.27498427909201</v>
      </c>
      <c r="I906" s="16">
        <f t="shared" si="180"/>
        <v>12.451012667614876</v>
      </c>
      <c r="J906" s="13">
        <f t="shared" si="174"/>
        <v>12.373146054522763</v>
      </c>
      <c r="K906" s="13">
        <f t="shared" si="175"/>
        <v>7.7866613092112402E-2</v>
      </c>
      <c r="L906" s="13">
        <f t="shared" si="176"/>
        <v>0</v>
      </c>
      <c r="M906" s="13">
        <f t="shared" si="181"/>
        <v>3.0693677468375409</v>
      </c>
      <c r="N906" s="13">
        <f t="shared" si="177"/>
        <v>1.9030080030392753</v>
      </c>
      <c r="O906" s="13">
        <f t="shared" si="178"/>
        <v>1.9030080030392753</v>
      </c>
      <c r="Q906">
        <v>23.925983765356179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3.2763686257059002</v>
      </c>
      <c r="G907" s="13">
        <f t="shared" si="172"/>
        <v>0</v>
      </c>
      <c r="H907" s="13">
        <f t="shared" si="173"/>
        <v>3.2763686257059002</v>
      </c>
      <c r="I907" s="16">
        <f t="shared" si="180"/>
        <v>3.3542352387980126</v>
      </c>
      <c r="J907" s="13">
        <f t="shared" si="174"/>
        <v>3.3515664900749913</v>
      </c>
      <c r="K907" s="13">
        <f t="shared" si="175"/>
        <v>2.6687487230212525E-3</v>
      </c>
      <c r="L907" s="13">
        <f t="shared" si="176"/>
        <v>0</v>
      </c>
      <c r="M907" s="13">
        <f t="shared" si="181"/>
        <v>1.1663597437982656</v>
      </c>
      <c r="N907" s="13">
        <f t="shared" si="177"/>
        <v>0.72314304115492467</v>
      </c>
      <c r="O907" s="13">
        <f t="shared" si="178"/>
        <v>0.72314304115492467</v>
      </c>
      <c r="Q907">
        <v>20.005944712052901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14.363038124447661</v>
      </c>
      <c r="G908" s="13">
        <f t="shared" si="172"/>
        <v>0</v>
      </c>
      <c r="H908" s="13">
        <f t="shared" si="173"/>
        <v>14.363038124447661</v>
      </c>
      <c r="I908" s="16">
        <f t="shared" si="180"/>
        <v>14.365706873170682</v>
      </c>
      <c r="J908" s="13">
        <f t="shared" si="174"/>
        <v>14.046185964154846</v>
      </c>
      <c r="K908" s="13">
        <f t="shared" si="175"/>
        <v>0.31952090901583574</v>
      </c>
      <c r="L908" s="13">
        <f t="shared" si="176"/>
        <v>0</v>
      </c>
      <c r="M908" s="13">
        <f t="shared" si="181"/>
        <v>0.4432167026433409</v>
      </c>
      <c r="N908" s="13">
        <f t="shared" si="177"/>
        <v>0.27479435563887133</v>
      </c>
      <c r="O908" s="13">
        <f t="shared" si="178"/>
        <v>0.27479435563887133</v>
      </c>
      <c r="Q908">
        <v>16.79472034927533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31.634045007076931</v>
      </c>
      <c r="G909" s="13">
        <f t="shared" si="172"/>
        <v>0.48203289046497816</v>
      </c>
      <c r="H909" s="13">
        <f t="shared" si="173"/>
        <v>31.152012116611953</v>
      </c>
      <c r="I909" s="16">
        <f t="shared" si="180"/>
        <v>31.471533025627789</v>
      </c>
      <c r="J909" s="13">
        <f t="shared" si="174"/>
        <v>28.200668114988162</v>
      </c>
      <c r="K909" s="13">
        <f t="shared" si="175"/>
        <v>3.2708649106396273</v>
      </c>
      <c r="L909" s="13">
        <f t="shared" si="176"/>
        <v>0</v>
      </c>
      <c r="M909" s="13">
        <f t="shared" si="181"/>
        <v>0.16842234700446956</v>
      </c>
      <c r="N909" s="13">
        <f t="shared" si="177"/>
        <v>0.10442185514277112</v>
      </c>
      <c r="O909" s="13">
        <f t="shared" si="178"/>
        <v>0.58645474560774924</v>
      </c>
      <c r="Q909">
        <v>16.04302055970356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11.640451568337481</v>
      </c>
      <c r="G910" s="13">
        <f t="shared" si="172"/>
        <v>0</v>
      </c>
      <c r="H910" s="13">
        <f t="shared" si="173"/>
        <v>11.640451568337481</v>
      </c>
      <c r="I910" s="16">
        <f t="shared" si="180"/>
        <v>14.911316478977108</v>
      </c>
      <c r="J910" s="13">
        <f t="shared" si="174"/>
        <v>14.292438494903243</v>
      </c>
      <c r="K910" s="13">
        <f t="shared" si="175"/>
        <v>0.61887798407386541</v>
      </c>
      <c r="L910" s="13">
        <f t="shared" si="176"/>
        <v>0</v>
      </c>
      <c r="M910" s="13">
        <f t="shared" si="181"/>
        <v>6.4000491861698441E-2</v>
      </c>
      <c r="N910" s="13">
        <f t="shared" si="177"/>
        <v>3.968030495425303E-2</v>
      </c>
      <c r="O910" s="13">
        <f t="shared" si="178"/>
        <v>3.968030495425303E-2</v>
      </c>
      <c r="Q910">
        <v>12.623099593548391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134.34752189436179</v>
      </c>
      <c r="G911" s="13">
        <f t="shared" si="172"/>
        <v>11.965687685337468</v>
      </c>
      <c r="H911" s="13">
        <f t="shared" si="173"/>
        <v>122.38183420902432</v>
      </c>
      <c r="I911" s="16">
        <f t="shared" si="180"/>
        <v>123.00071219309818</v>
      </c>
      <c r="J911" s="13">
        <f t="shared" si="174"/>
        <v>49.275591313081406</v>
      </c>
      <c r="K911" s="13">
        <f t="shared" si="175"/>
        <v>73.725120880016775</v>
      </c>
      <c r="L911" s="13">
        <f t="shared" si="176"/>
        <v>63.043426612597216</v>
      </c>
      <c r="M911" s="13">
        <f t="shared" si="181"/>
        <v>63.067746799504661</v>
      </c>
      <c r="N911" s="13">
        <f t="shared" si="177"/>
        <v>39.102003015692887</v>
      </c>
      <c r="O911" s="13">
        <f t="shared" si="178"/>
        <v>51.067690701030358</v>
      </c>
      <c r="Q911">
        <v>13.647494336244421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13.08395772644705</v>
      </c>
      <c r="G912" s="13">
        <f t="shared" si="172"/>
        <v>0</v>
      </c>
      <c r="H912" s="13">
        <f t="shared" si="173"/>
        <v>13.08395772644705</v>
      </c>
      <c r="I912" s="16">
        <f t="shared" si="180"/>
        <v>23.765651993866612</v>
      </c>
      <c r="J912" s="13">
        <f t="shared" si="174"/>
        <v>21.9709277225822</v>
      </c>
      <c r="K912" s="13">
        <f t="shared" si="175"/>
        <v>1.7947242712844123</v>
      </c>
      <c r="L912" s="13">
        <f t="shared" si="176"/>
        <v>0</v>
      </c>
      <c r="M912" s="13">
        <f t="shared" si="181"/>
        <v>23.965743783811774</v>
      </c>
      <c r="N912" s="13">
        <f t="shared" si="177"/>
        <v>14.8587611459633</v>
      </c>
      <c r="O912" s="13">
        <f t="shared" si="178"/>
        <v>14.8587611459633</v>
      </c>
      <c r="Q912">
        <v>14.647558422423259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22.592915033722999</v>
      </c>
      <c r="G913" s="13">
        <f t="shared" si="172"/>
        <v>0</v>
      </c>
      <c r="H913" s="13">
        <f t="shared" si="173"/>
        <v>22.592915033722999</v>
      </c>
      <c r="I913" s="16">
        <f t="shared" si="180"/>
        <v>24.387639305007411</v>
      </c>
      <c r="J913" s="13">
        <f t="shared" si="174"/>
        <v>22.455570542728651</v>
      </c>
      <c r="K913" s="13">
        <f t="shared" si="175"/>
        <v>1.9320687622787602</v>
      </c>
      <c r="L913" s="13">
        <f t="shared" si="176"/>
        <v>0</v>
      </c>
      <c r="M913" s="13">
        <f t="shared" si="181"/>
        <v>9.1069826378484748</v>
      </c>
      <c r="N913" s="13">
        <f t="shared" si="177"/>
        <v>5.6463292354660544</v>
      </c>
      <c r="O913" s="13">
        <f t="shared" si="178"/>
        <v>5.6463292354660544</v>
      </c>
      <c r="Q913">
        <v>14.63070994396317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6.502013756482774</v>
      </c>
      <c r="G914" s="13">
        <f t="shared" si="172"/>
        <v>0</v>
      </c>
      <c r="H914" s="13">
        <f t="shared" si="173"/>
        <v>6.502013756482774</v>
      </c>
      <c r="I914" s="16">
        <f t="shared" si="180"/>
        <v>8.4340825187615351</v>
      </c>
      <c r="J914" s="13">
        <f t="shared" si="174"/>
        <v>8.3850863114124188</v>
      </c>
      <c r="K914" s="13">
        <f t="shared" si="175"/>
        <v>4.8996207349116361E-2</v>
      </c>
      <c r="L914" s="13">
        <f t="shared" si="176"/>
        <v>0</v>
      </c>
      <c r="M914" s="13">
        <f t="shared" si="181"/>
        <v>3.4606534023824205</v>
      </c>
      <c r="N914" s="13">
        <f t="shared" si="177"/>
        <v>2.1456051094771005</v>
      </c>
      <c r="O914" s="13">
        <f t="shared" si="178"/>
        <v>2.1456051094771005</v>
      </c>
      <c r="Q914">
        <v>18.93630057128167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7.8316908660387554</v>
      </c>
      <c r="G915" s="13">
        <f t="shared" si="172"/>
        <v>0</v>
      </c>
      <c r="H915" s="13">
        <f t="shared" si="173"/>
        <v>7.8316908660387554</v>
      </c>
      <c r="I915" s="16">
        <f t="shared" si="180"/>
        <v>7.8806870733878718</v>
      </c>
      <c r="J915" s="13">
        <f t="shared" si="174"/>
        <v>7.8563451932607737</v>
      </c>
      <c r="K915" s="13">
        <f t="shared" si="175"/>
        <v>2.4341880127098037E-2</v>
      </c>
      <c r="L915" s="13">
        <f t="shared" si="176"/>
        <v>0</v>
      </c>
      <c r="M915" s="13">
        <f t="shared" si="181"/>
        <v>1.31504829290532</v>
      </c>
      <c r="N915" s="13">
        <f t="shared" si="177"/>
        <v>0.81532994160129835</v>
      </c>
      <c r="O915" s="13">
        <f t="shared" si="178"/>
        <v>0.81532994160129835</v>
      </c>
      <c r="Q915">
        <v>22.470458000000011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83.444679360020544</v>
      </c>
      <c r="G916" s="13">
        <f t="shared" si="172"/>
        <v>6.2746071235958167</v>
      </c>
      <c r="H916" s="13">
        <f t="shared" si="173"/>
        <v>77.17007223642473</v>
      </c>
      <c r="I916" s="16">
        <f t="shared" si="180"/>
        <v>77.194414116551826</v>
      </c>
      <c r="J916" s="13">
        <f t="shared" si="174"/>
        <v>61.134625695958498</v>
      </c>
      <c r="K916" s="13">
        <f t="shared" si="175"/>
        <v>16.059788420593328</v>
      </c>
      <c r="L916" s="13">
        <f t="shared" si="176"/>
        <v>4.9540934863081914</v>
      </c>
      <c r="M916" s="13">
        <f t="shared" si="181"/>
        <v>5.4538118376122124</v>
      </c>
      <c r="N916" s="13">
        <f t="shared" si="177"/>
        <v>3.3813633393195719</v>
      </c>
      <c r="O916" s="13">
        <f t="shared" si="178"/>
        <v>9.6559704629153877</v>
      </c>
      <c r="Q916">
        <v>22.483536297924449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3.8988135726948969</v>
      </c>
      <c r="G917" s="13">
        <f t="shared" si="172"/>
        <v>0</v>
      </c>
      <c r="H917" s="13">
        <f t="shared" si="173"/>
        <v>3.8988135726948969</v>
      </c>
      <c r="I917" s="16">
        <f t="shared" si="180"/>
        <v>15.004508506980034</v>
      </c>
      <c r="J917" s="13">
        <f t="shared" si="174"/>
        <v>14.841833072255909</v>
      </c>
      <c r="K917" s="13">
        <f t="shared" si="175"/>
        <v>0.16267543472412527</v>
      </c>
      <c r="L917" s="13">
        <f t="shared" si="176"/>
        <v>0</v>
      </c>
      <c r="M917" s="13">
        <f t="shared" si="181"/>
        <v>2.0724484982926406</v>
      </c>
      <c r="N917" s="13">
        <f t="shared" si="177"/>
        <v>1.2849180689414372</v>
      </c>
      <c r="O917" s="13">
        <f t="shared" si="178"/>
        <v>1.2849180689414372</v>
      </c>
      <c r="Q917">
        <v>22.616067416367549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25.621840265798639</v>
      </c>
      <c r="G918" s="13">
        <f t="shared" si="172"/>
        <v>0</v>
      </c>
      <c r="H918" s="13">
        <f t="shared" si="173"/>
        <v>25.621840265798639</v>
      </c>
      <c r="I918" s="16">
        <f t="shared" si="180"/>
        <v>25.784515700522764</v>
      </c>
      <c r="J918" s="13">
        <f t="shared" si="174"/>
        <v>24.982207646090995</v>
      </c>
      <c r="K918" s="13">
        <f t="shared" si="175"/>
        <v>0.80230805443176934</v>
      </c>
      <c r="L918" s="13">
        <f t="shared" si="176"/>
        <v>0</v>
      </c>
      <c r="M918" s="13">
        <f t="shared" si="181"/>
        <v>0.78753042935120332</v>
      </c>
      <c r="N918" s="13">
        <f t="shared" si="177"/>
        <v>0.48826886619774607</v>
      </c>
      <c r="O918" s="13">
        <f t="shared" si="178"/>
        <v>0.48826886619774607</v>
      </c>
      <c r="Q918">
        <v>22.597337460346331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5.8765923432519163</v>
      </c>
      <c r="G919" s="13">
        <f t="shared" si="172"/>
        <v>0</v>
      </c>
      <c r="H919" s="13">
        <f t="shared" si="173"/>
        <v>5.8765923432519163</v>
      </c>
      <c r="I919" s="16">
        <f t="shared" si="180"/>
        <v>6.6789003976836856</v>
      </c>
      <c r="J919" s="13">
        <f t="shared" si="174"/>
        <v>6.6499219682293553</v>
      </c>
      <c r="K919" s="13">
        <f t="shared" si="175"/>
        <v>2.8978429454330268E-2</v>
      </c>
      <c r="L919" s="13">
        <f t="shared" si="176"/>
        <v>0</v>
      </c>
      <c r="M919" s="13">
        <f t="shared" si="181"/>
        <v>0.29926156315345726</v>
      </c>
      <c r="N919" s="13">
        <f t="shared" si="177"/>
        <v>0.18554216915514349</v>
      </c>
      <c r="O919" s="13">
        <f t="shared" si="178"/>
        <v>0.18554216915514349</v>
      </c>
      <c r="Q919">
        <v>17.716029625165529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5.2751539013237636</v>
      </c>
      <c r="G920" s="13">
        <f t="shared" si="172"/>
        <v>0</v>
      </c>
      <c r="H920" s="13">
        <f t="shared" si="173"/>
        <v>5.2751539013237636</v>
      </c>
      <c r="I920" s="16">
        <f t="shared" si="180"/>
        <v>5.3041323307780939</v>
      </c>
      <c r="J920" s="13">
        <f t="shared" si="174"/>
        <v>5.2876842100951329</v>
      </c>
      <c r="K920" s="13">
        <f t="shared" si="175"/>
        <v>1.6448120682960976E-2</v>
      </c>
      <c r="L920" s="13">
        <f t="shared" si="176"/>
        <v>0</v>
      </c>
      <c r="M920" s="13">
        <f t="shared" si="181"/>
        <v>0.11371939399831377</v>
      </c>
      <c r="N920" s="13">
        <f t="shared" si="177"/>
        <v>7.050602427895454E-2</v>
      </c>
      <c r="O920" s="13">
        <f t="shared" si="178"/>
        <v>7.050602427895454E-2</v>
      </c>
      <c r="Q920">
        <v>16.842198148586959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4.3375495978231626</v>
      </c>
      <c r="G921" s="13">
        <f t="shared" si="172"/>
        <v>0</v>
      </c>
      <c r="H921" s="13">
        <f t="shared" si="173"/>
        <v>4.3375495978231626</v>
      </c>
      <c r="I921" s="16">
        <f t="shared" si="180"/>
        <v>4.3539977185061236</v>
      </c>
      <c r="J921" s="13">
        <f t="shared" si="174"/>
        <v>4.339171885215964</v>
      </c>
      <c r="K921" s="13">
        <f t="shared" si="175"/>
        <v>1.4825833290159629E-2</v>
      </c>
      <c r="L921" s="13">
        <f t="shared" si="176"/>
        <v>0</v>
      </c>
      <c r="M921" s="13">
        <f t="shared" si="181"/>
        <v>4.3213369719359226E-2</v>
      </c>
      <c r="N921" s="13">
        <f t="shared" si="177"/>
        <v>2.679228922600272E-2</v>
      </c>
      <c r="O921" s="13">
        <f t="shared" si="178"/>
        <v>2.679228922600272E-2</v>
      </c>
      <c r="Q921">
        <v>13.33219759354839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2.952398323502023</v>
      </c>
      <c r="G922" s="13">
        <f t="shared" si="172"/>
        <v>0</v>
      </c>
      <c r="H922" s="13">
        <f t="shared" si="173"/>
        <v>2.952398323502023</v>
      </c>
      <c r="I922" s="16">
        <f t="shared" si="180"/>
        <v>2.9672241567921827</v>
      </c>
      <c r="J922" s="13">
        <f t="shared" si="174"/>
        <v>2.963069850942599</v>
      </c>
      <c r="K922" s="13">
        <f t="shared" si="175"/>
        <v>4.1543058495836505E-3</v>
      </c>
      <c r="L922" s="13">
        <f t="shared" si="176"/>
        <v>0</v>
      </c>
      <c r="M922" s="13">
        <f t="shared" si="181"/>
        <v>1.6421080493356506E-2</v>
      </c>
      <c r="N922" s="13">
        <f t="shared" si="177"/>
        <v>1.0181069905881034E-2</v>
      </c>
      <c r="O922" s="13">
        <f t="shared" si="178"/>
        <v>1.0181069905881034E-2</v>
      </c>
      <c r="Q922">
        <v>14.237070312676289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53.82062737778152</v>
      </c>
      <c r="G923" s="13">
        <f t="shared" si="172"/>
        <v>2.9625550258685687</v>
      </c>
      <c r="H923" s="13">
        <f t="shared" si="173"/>
        <v>50.858072351912952</v>
      </c>
      <c r="I923" s="16">
        <f t="shared" si="180"/>
        <v>50.862226657762534</v>
      </c>
      <c r="J923" s="13">
        <f t="shared" si="174"/>
        <v>37.177088990122456</v>
      </c>
      <c r="K923" s="13">
        <f t="shared" si="175"/>
        <v>13.685137667640078</v>
      </c>
      <c r="L923" s="13">
        <f t="shared" si="176"/>
        <v>2.5619824420519555</v>
      </c>
      <c r="M923" s="13">
        <f t="shared" si="181"/>
        <v>2.5682224526394313</v>
      </c>
      <c r="N923" s="13">
        <f t="shared" si="177"/>
        <v>1.5922979206364474</v>
      </c>
      <c r="O923" s="13">
        <f t="shared" si="178"/>
        <v>4.554852946505016</v>
      </c>
      <c r="Q923">
        <v>13.83411237354181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16.360425843466519</v>
      </c>
      <c r="G924" s="13">
        <f t="shared" si="172"/>
        <v>0</v>
      </c>
      <c r="H924" s="13">
        <f t="shared" si="173"/>
        <v>16.360425843466519</v>
      </c>
      <c r="I924" s="16">
        <f t="shared" si="180"/>
        <v>27.48358106905464</v>
      </c>
      <c r="J924" s="13">
        <f t="shared" si="174"/>
        <v>25.389267459031291</v>
      </c>
      <c r="K924" s="13">
        <f t="shared" si="175"/>
        <v>2.0943136100233488</v>
      </c>
      <c r="L924" s="13">
        <f t="shared" si="176"/>
        <v>0</v>
      </c>
      <c r="M924" s="13">
        <f t="shared" si="181"/>
        <v>0.9759245320029839</v>
      </c>
      <c r="N924" s="13">
        <f t="shared" si="177"/>
        <v>0.60507320984184998</v>
      </c>
      <c r="O924" s="13">
        <f t="shared" si="178"/>
        <v>0.60507320984184998</v>
      </c>
      <c r="Q924">
        <v>16.65396134268217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33.289940092509688</v>
      </c>
      <c r="G925" s="13">
        <f t="shared" si="172"/>
        <v>0.66716660527927696</v>
      </c>
      <c r="H925" s="13">
        <f t="shared" si="173"/>
        <v>32.622773487230411</v>
      </c>
      <c r="I925" s="16">
        <f t="shared" si="180"/>
        <v>34.71708709725376</v>
      </c>
      <c r="J925" s="13">
        <f t="shared" si="174"/>
        <v>30.278042971553852</v>
      </c>
      <c r="K925" s="13">
        <f t="shared" si="175"/>
        <v>4.4390441256999082</v>
      </c>
      <c r="L925" s="13">
        <f t="shared" si="176"/>
        <v>0</v>
      </c>
      <c r="M925" s="13">
        <f t="shared" si="181"/>
        <v>0.37085132216113392</v>
      </c>
      <c r="N925" s="13">
        <f t="shared" si="177"/>
        <v>0.22992781973990303</v>
      </c>
      <c r="O925" s="13">
        <f t="shared" si="178"/>
        <v>0.89709442501918002</v>
      </c>
      <c r="Q925">
        <v>15.668948323596711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39.603628232652767</v>
      </c>
      <c r="G926" s="13">
        <f t="shared" si="172"/>
        <v>1.3730546472491529</v>
      </c>
      <c r="H926" s="13">
        <f t="shared" si="173"/>
        <v>38.230573585403612</v>
      </c>
      <c r="I926" s="16">
        <f t="shared" si="180"/>
        <v>42.66961771110352</v>
      </c>
      <c r="J926" s="13">
        <f t="shared" si="174"/>
        <v>36.35449641432011</v>
      </c>
      <c r="K926" s="13">
        <f t="shared" si="175"/>
        <v>6.3151212967834098</v>
      </c>
      <c r="L926" s="13">
        <f t="shared" si="176"/>
        <v>0</v>
      </c>
      <c r="M926" s="13">
        <f t="shared" si="181"/>
        <v>0.14092350242123089</v>
      </c>
      <c r="N926" s="13">
        <f t="shared" si="177"/>
        <v>8.7372571501163149E-2</v>
      </c>
      <c r="O926" s="13">
        <f t="shared" si="178"/>
        <v>1.460427218750316</v>
      </c>
      <c r="Q926">
        <v>17.3086699814246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0.55446912233016699</v>
      </c>
      <c r="G927" s="13">
        <f t="shared" si="172"/>
        <v>0</v>
      </c>
      <c r="H927" s="13">
        <f t="shared" si="173"/>
        <v>0.55446912233016699</v>
      </c>
      <c r="I927" s="16">
        <f t="shared" si="180"/>
        <v>6.8695904191135764</v>
      </c>
      <c r="J927" s="13">
        <f t="shared" si="174"/>
        <v>6.8532729336453766</v>
      </c>
      <c r="K927" s="13">
        <f t="shared" si="175"/>
        <v>1.6317485468199777E-2</v>
      </c>
      <c r="L927" s="13">
        <f t="shared" si="176"/>
        <v>0</v>
      </c>
      <c r="M927" s="13">
        <f t="shared" si="181"/>
        <v>5.3550930920067741E-2</v>
      </c>
      <c r="N927" s="13">
        <f t="shared" si="177"/>
        <v>3.3201577170441997E-2</v>
      </c>
      <c r="O927" s="13">
        <f t="shared" si="178"/>
        <v>3.3201577170441997E-2</v>
      </c>
      <c r="Q927">
        <v>22.393176472843979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19.446489191309571</v>
      </c>
      <c r="G928" s="13">
        <f t="shared" si="172"/>
        <v>0</v>
      </c>
      <c r="H928" s="13">
        <f t="shared" si="173"/>
        <v>19.446489191309571</v>
      </c>
      <c r="I928" s="16">
        <f t="shared" si="180"/>
        <v>19.46280667677777</v>
      </c>
      <c r="J928" s="13">
        <f t="shared" si="174"/>
        <v>19.176482803104761</v>
      </c>
      <c r="K928" s="13">
        <f t="shared" si="175"/>
        <v>0.28632387367300893</v>
      </c>
      <c r="L928" s="13">
        <f t="shared" si="176"/>
        <v>0</v>
      </c>
      <c r="M928" s="13">
        <f t="shared" si="181"/>
        <v>2.0349353749625744E-2</v>
      </c>
      <c r="N928" s="13">
        <f t="shared" si="177"/>
        <v>1.2616599324767962E-2</v>
      </c>
      <c r="O928" s="13">
        <f t="shared" si="178"/>
        <v>1.2616599324767962E-2</v>
      </c>
      <c r="Q928">
        <v>24.10554800000001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34.439194138401817</v>
      </c>
      <c r="G929" s="13">
        <f t="shared" si="172"/>
        <v>0.795656430904774</v>
      </c>
      <c r="H929" s="13">
        <f t="shared" si="173"/>
        <v>33.643537707497046</v>
      </c>
      <c r="I929" s="16">
        <f t="shared" si="180"/>
        <v>33.929861581170059</v>
      </c>
      <c r="J929" s="13">
        <f t="shared" si="174"/>
        <v>32.466132343848088</v>
      </c>
      <c r="K929" s="13">
        <f t="shared" si="175"/>
        <v>1.4637292373219708</v>
      </c>
      <c r="L929" s="13">
        <f t="shared" si="176"/>
        <v>0</v>
      </c>
      <c r="M929" s="13">
        <f t="shared" si="181"/>
        <v>7.7327544248577823E-3</v>
      </c>
      <c r="N929" s="13">
        <f t="shared" si="177"/>
        <v>4.7943077434118254E-3</v>
      </c>
      <c r="O929" s="13">
        <f t="shared" si="178"/>
        <v>0.80045073864818583</v>
      </c>
      <c r="Q929">
        <v>24.045673154757591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83.446292390434635</v>
      </c>
      <c r="G930" s="13">
        <f t="shared" si="172"/>
        <v>6.2747874649201529</v>
      </c>
      <c r="H930" s="13">
        <f t="shared" si="173"/>
        <v>77.171504925514483</v>
      </c>
      <c r="I930" s="16">
        <f t="shared" si="180"/>
        <v>78.635234162836454</v>
      </c>
      <c r="J930" s="13">
        <f t="shared" si="174"/>
        <v>61.760755049763176</v>
      </c>
      <c r="K930" s="13">
        <f t="shared" si="175"/>
        <v>16.874479113073278</v>
      </c>
      <c r="L930" s="13">
        <f t="shared" si="176"/>
        <v>5.774774422530232</v>
      </c>
      <c r="M930" s="13">
        <f t="shared" si="181"/>
        <v>5.7777128692116779</v>
      </c>
      <c r="N930" s="13">
        <f t="shared" si="177"/>
        <v>3.5821819789112403</v>
      </c>
      <c r="O930" s="13">
        <f t="shared" si="178"/>
        <v>9.8569694438313924</v>
      </c>
      <c r="Q930">
        <v>22.43423855476474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31.600363789941539</v>
      </c>
      <c r="G931" s="13">
        <f t="shared" si="172"/>
        <v>0.47826723592406112</v>
      </c>
      <c r="H931" s="13">
        <f t="shared" si="173"/>
        <v>31.122096554017478</v>
      </c>
      <c r="I931" s="16">
        <f t="shared" si="180"/>
        <v>42.221801244560524</v>
      </c>
      <c r="J931" s="13">
        <f t="shared" si="174"/>
        <v>36.561186667420316</v>
      </c>
      <c r="K931" s="13">
        <f t="shared" si="175"/>
        <v>5.6606145771402083</v>
      </c>
      <c r="L931" s="13">
        <f t="shared" si="176"/>
        <v>0</v>
      </c>
      <c r="M931" s="13">
        <f t="shared" si="181"/>
        <v>2.1955308903004376</v>
      </c>
      <c r="N931" s="13">
        <f t="shared" si="177"/>
        <v>1.3612291519862714</v>
      </c>
      <c r="O931" s="13">
        <f t="shared" si="178"/>
        <v>1.8394963879103325</v>
      </c>
      <c r="Q931">
        <v>18.036169751924859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53.756475949471628</v>
      </c>
      <c r="G932" s="13">
        <f t="shared" si="172"/>
        <v>2.9553827162590203</v>
      </c>
      <c r="H932" s="13">
        <f t="shared" si="173"/>
        <v>50.801093233212612</v>
      </c>
      <c r="I932" s="16">
        <f t="shared" si="180"/>
        <v>56.46170781035282</v>
      </c>
      <c r="J932" s="13">
        <f t="shared" si="174"/>
        <v>42.272830986158191</v>
      </c>
      <c r="K932" s="13">
        <f t="shared" si="175"/>
        <v>14.188876824194629</v>
      </c>
      <c r="L932" s="13">
        <f t="shared" si="176"/>
        <v>3.0694254832317407</v>
      </c>
      <c r="M932" s="13">
        <f t="shared" si="181"/>
        <v>3.9037272215459069</v>
      </c>
      <c r="N932" s="13">
        <f t="shared" si="177"/>
        <v>2.4203108773584621</v>
      </c>
      <c r="O932" s="13">
        <f t="shared" si="178"/>
        <v>5.3756935936174823</v>
      </c>
      <c r="Q932">
        <v>16.09711531331121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36.915193899365157</v>
      </c>
      <c r="G933" s="13">
        <f t="shared" si="172"/>
        <v>1.0724801485780839</v>
      </c>
      <c r="H933" s="13">
        <f t="shared" si="173"/>
        <v>35.84271375078707</v>
      </c>
      <c r="I933" s="16">
        <f t="shared" si="180"/>
        <v>46.962165091749959</v>
      </c>
      <c r="J933" s="13">
        <f t="shared" si="174"/>
        <v>36.456661548697213</v>
      </c>
      <c r="K933" s="13">
        <f t="shared" si="175"/>
        <v>10.505503543052747</v>
      </c>
      <c r="L933" s="13">
        <f t="shared" si="176"/>
        <v>0</v>
      </c>
      <c r="M933" s="13">
        <f t="shared" si="181"/>
        <v>1.4834163441874448</v>
      </c>
      <c r="N933" s="13">
        <f t="shared" si="177"/>
        <v>0.91971813339621578</v>
      </c>
      <c r="O933" s="13">
        <f t="shared" si="178"/>
        <v>1.9921982819742996</v>
      </c>
      <c r="Q933">
        <v>14.697845729081489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155.21639798126529</v>
      </c>
      <c r="G934" s="13">
        <f t="shared" si="172"/>
        <v>14.298886562461995</v>
      </c>
      <c r="H934" s="13">
        <f t="shared" si="173"/>
        <v>140.91751141880329</v>
      </c>
      <c r="I934" s="16">
        <f t="shared" si="180"/>
        <v>151.42301496185604</v>
      </c>
      <c r="J934" s="13">
        <f t="shared" si="174"/>
        <v>48.575418474882952</v>
      </c>
      <c r="K934" s="13">
        <f t="shared" si="175"/>
        <v>102.84759648697309</v>
      </c>
      <c r="L934" s="13">
        <f t="shared" si="176"/>
        <v>92.38003345840167</v>
      </c>
      <c r="M934" s="13">
        <f t="shared" si="181"/>
        <v>92.9437316691929</v>
      </c>
      <c r="N934" s="13">
        <f t="shared" si="177"/>
        <v>57.625113634899598</v>
      </c>
      <c r="O934" s="13">
        <f t="shared" si="178"/>
        <v>71.924000197361593</v>
      </c>
      <c r="Q934">
        <v>12.956348593548389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11.47808954259269</v>
      </c>
      <c r="G935" s="13">
        <f t="shared" si="172"/>
        <v>0</v>
      </c>
      <c r="H935" s="13">
        <f t="shared" si="173"/>
        <v>11.47808954259269</v>
      </c>
      <c r="I935" s="16">
        <f t="shared" si="180"/>
        <v>21.945652571164104</v>
      </c>
      <c r="J935" s="13">
        <f t="shared" si="174"/>
        <v>20.180199500069204</v>
      </c>
      <c r="K935" s="13">
        <f t="shared" si="175"/>
        <v>1.7654530710948997</v>
      </c>
      <c r="L935" s="13">
        <f t="shared" si="176"/>
        <v>0</v>
      </c>
      <c r="M935" s="13">
        <f t="shared" si="181"/>
        <v>35.318618034293301</v>
      </c>
      <c r="N935" s="13">
        <f t="shared" si="177"/>
        <v>21.897543181261845</v>
      </c>
      <c r="O935" s="13">
        <f t="shared" si="178"/>
        <v>21.897543181261845</v>
      </c>
      <c r="Q935">
        <v>12.975625646885881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37.305175390988488</v>
      </c>
      <c r="G936" s="13">
        <f t="shared" si="172"/>
        <v>1.1160811731165317</v>
      </c>
      <c r="H936" s="13">
        <f t="shared" si="173"/>
        <v>36.189094217871954</v>
      </c>
      <c r="I936" s="16">
        <f t="shared" si="180"/>
        <v>37.95454728896685</v>
      </c>
      <c r="J936" s="13">
        <f t="shared" si="174"/>
        <v>32.566381230949844</v>
      </c>
      <c r="K936" s="13">
        <f t="shared" si="175"/>
        <v>5.3881660580170063</v>
      </c>
      <c r="L936" s="13">
        <f t="shared" si="176"/>
        <v>0</v>
      </c>
      <c r="M936" s="13">
        <f t="shared" si="181"/>
        <v>13.421074853031456</v>
      </c>
      <c r="N936" s="13">
        <f t="shared" si="177"/>
        <v>8.3210664088795028</v>
      </c>
      <c r="O936" s="13">
        <f t="shared" si="178"/>
        <v>9.4371475819960349</v>
      </c>
      <c r="Q936">
        <v>16.016534471811411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53.642422041950923</v>
      </c>
      <c r="G937" s="13">
        <f t="shared" si="172"/>
        <v>2.9426311695130036</v>
      </c>
      <c r="H937" s="13">
        <f t="shared" si="173"/>
        <v>50.699790872437916</v>
      </c>
      <c r="I937" s="16">
        <f t="shared" si="180"/>
        <v>56.087956930454922</v>
      </c>
      <c r="J937" s="13">
        <f t="shared" si="174"/>
        <v>41.543040413104862</v>
      </c>
      <c r="K937" s="13">
        <f t="shared" si="175"/>
        <v>14.54491651735006</v>
      </c>
      <c r="L937" s="13">
        <f t="shared" si="176"/>
        <v>3.4280830589327156</v>
      </c>
      <c r="M937" s="13">
        <f t="shared" si="181"/>
        <v>8.5280915030846671</v>
      </c>
      <c r="N937" s="13">
        <f t="shared" si="177"/>
        <v>5.2874167319124936</v>
      </c>
      <c r="O937" s="13">
        <f t="shared" si="178"/>
        <v>8.2300479014254968</v>
      </c>
      <c r="Q937">
        <v>15.656847334803849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31.213052570388431</v>
      </c>
      <c r="G938" s="13">
        <f t="shared" si="172"/>
        <v>0.43496475529233436</v>
      </c>
      <c r="H938" s="13">
        <f t="shared" si="173"/>
        <v>30.778087815096097</v>
      </c>
      <c r="I938" s="16">
        <f t="shared" si="180"/>
        <v>41.894921273513447</v>
      </c>
      <c r="J938" s="13">
        <f t="shared" si="174"/>
        <v>35.181485946382018</v>
      </c>
      <c r="K938" s="13">
        <f t="shared" si="175"/>
        <v>6.7134353271314282</v>
      </c>
      <c r="L938" s="13">
        <f t="shared" si="176"/>
        <v>0</v>
      </c>
      <c r="M938" s="13">
        <f t="shared" si="181"/>
        <v>3.2406747711721735</v>
      </c>
      <c r="N938" s="13">
        <f t="shared" si="177"/>
        <v>2.0092183581267475</v>
      </c>
      <c r="O938" s="13">
        <f t="shared" si="178"/>
        <v>2.4441831134190819</v>
      </c>
      <c r="Q938">
        <v>16.32476324137345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1.2321745854327699</v>
      </c>
      <c r="G939" s="13">
        <f t="shared" si="172"/>
        <v>0</v>
      </c>
      <c r="H939" s="13">
        <f t="shared" si="173"/>
        <v>1.2321745854327699</v>
      </c>
      <c r="I939" s="16">
        <f t="shared" si="180"/>
        <v>7.9456099125641977</v>
      </c>
      <c r="J939" s="13">
        <f t="shared" si="174"/>
        <v>7.9172741416105179</v>
      </c>
      <c r="K939" s="13">
        <f t="shared" si="175"/>
        <v>2.8335770953679784E-2</v>
      </c>
      <c r="L939" s="13">
        <f t="shared" si="176"/>
        <v>0</v>
      </c>
      <c r="M939" s="13">
        <f t="shared" si="181"/>
        <v>1.231456413045426</v>
      </c>
      <c r="N939" s="13">
        <f t="shared" si="177"/>
        <v>0.76350297608816409</v>
      </c>
      <c r="O939" s="13">
        <f t="shared" si="178"/>
        <v>0.76350297608816409</v>
      </c>
      <c r="Q939">
        <v>21.563652442173758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4.959046768682831</v>
      </c>
      <c r="G940" s="13">
        <f t="shared" si="172"/>
        <v>0</v>
      </c>
      <c r="H940" s="13">
        <f t="shared" si="173"/>
        <v>4.959046768682831</v>
      </c>
      <c r="I940" s="16">
        <f t="shared" si="180"/>
        <v>4.9873825396365108</v>
      </c>
      <c r="J940" s="13">
        <f t="shared" si="174"/>
        <v>4.9834754347639407</v>
      </c>
      <c r="K940" s="13">
        <f t="shared" si="175"/>
        <v>3.9071048725700663E-3</v>
      </c>
      <c r="L940" s="13">
        <f t="shared" si="176"/>
        <v>0</v>
      </c>
      <c r="M940" s="13">
        <f t="shared" si="181"/>
        <v>0.46795343695726188</v>
      </c>
      <c r="N940" s="13">
        <f t="shared" si="177"/>
        <v>0.29013113091350234</v>
      </c>
      <c r="O940" s="13">
        <f t="shared" si="178"/>
        <v>0.29013113091350234</v>
      </c>
      <c r="Q940">
        <v>25.76190686788156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9.0604913458083747</v>
      </c>
      <c r="G941" s="13">
        <f t="shared" si="172"/>
        <v>0</v>
      </c>
      <c r="H941" s="13">
        <f t="shared" si="173"/>
        <v>9.0604913458083747</v>
      </c>
      <c r="I941" s="16">
        <f t="shared" si="180"/>
        <v>9.0643984506809439</v>
      </c>
      <c r="J941" s="13">
        <f t="shared" si="174"/>
        <v>9.0435858340884856</v>
      </c>
      <c r="K941" s="13">
        <f t="shared" si="175"/>
        <v>2.0812616592458255E-2</v>
      </c>
      <c r="L941" s="13">
        <f t="shared" si="176"/>
        <v>0</v>
      </c>
      <c r="M941" s="13">
        <f t="shared" si="181"/>
        <v>0.17782230604375954</v>
      </c>
      <c r="N941" s="13">
        <f t="shared" si="177"/>
        <v>0.11024982974713091</v>
      </c>
      <c r="O941" s="13">
        <f t="shared" si="178"/>
        <v>0.11024982974713091</v>
      </c>
      <c r="Q941">
        <v>26.61164200000001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11.62046046927904</v>
      </c>
      <c r="G942" s="13">
        <f t="shared" si="172"/>
        <v>0</v>
      </c>
      <c r="H942" s="13">
        <f t="shared" si="173"/>
        <v>11.62046046927904</v>
      </c>
      <c r="I942" s="16">
        <f t="shared" si="180"/>
        <v>11.641273085871498</v>
      </c>
      <c r="J942" s="13">
        <f t="shared" si="174"/>
        <v>11.584605316672285</v>
      </c>
      <c r="K942" s="13">
        <f t="shared" si="175"/>
        <v>5.666776919921368E-2</v>
      </c>
      <c r="L942" s="13">
        <f t="shared" si="176"/>
        <v>0</v>
      </c>
      <c r="M942" s="13">
        <f t="shared" si="181"/>
        <v>6.7572476296628631E-2</v>
      </c>
      <c r="N942" s="13">
        <f t="shared" si="177"/>
        <v>4.1894935303909753E-2</v>
      </c>
      <c r="O942" s="13">
        <f t="shared" si="178"/>
        <v>4.1894935303909753E-2</v>
      </c>
      <c r="Q942">
        <v>24.77144911615234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27.272105636925971</v>
      </c>
      <c r="G943" s="13">
        <f t="shared" si="172"/>
        <v>0</v>
      </c>
      <c r="H943" s="13">
        <f t="shared" si="173"/>
        <v>27.272105636925971</v>
      </c>
      <c r="I943" s="16">
        <f t="shared" si="180"/>
        <v>27.328773406125187</v>
      </c>
      <c r="J943" s="13">
        <f t="shared" si="174"/>
        <v>25.794282153456425</v>
      </c>
      <c r="K943" s="13">
        <f t="shared" si="175"/>
        <v>1.5344912526687615</v>
      </c>
      <c r="L943" s="13">
        <f t="shared" si="176"/>
        <v>0</v>
      </c>
      <c r="M943" s="13">
        <f t="shared" si="181"/>
        <v>2.5677540992718878E-2</v>
      </c>
      <c r="N943" s="13">
        <f t="shared" si="177"/>
        <v>1.5920075415485704E-2</v>
      </c>
      <c r="O943" s="13">
        <f t="shared" si="178"/>
        <v>1.5920075415485704E-2</v>
      </c>
      <c r="Q943">
        <v>18.967458181073841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77.189747324149678</v>
      </c>
      <c r="G944" s="13">
        <f t="shared" si="172"/>
        <v>5.5752881788758959</v>
      </c>
      <c r="H944" s="13">
        <f t="shared" si="173"/>
        <v>71.614459145273784</v>
      </c>
      <c r="I944" s="16">
        <f t="shared" si="180"/>
        <v>73.148950397942542</v>
      </c>
      <c r="J944" s="13">
        <f t="shared" si="174"/>
        <v>48.407423706675807</v>
      </c>
      <c r="K944" s="13">
        <f t="shared" si="175"/>
        <v>24.741526691266735</v>
      </c>
      <c r="L944" s="13">
        <f t="shared" si="176"/>
        <v>13.699666693143774</v>
      </c>
      <c r="M944" s="13">
        <f t="shared" si="181"/>
        <v>13.709424158721008</v>
      </c>
      <c r="N944" s="13">
        <f t="shared" si="177"/>
        <v>8.4998429784070257</v>
      </c>
      <c r="O944" s="13">
        <f t="shared" si="178"/>
        <v>14.075131157282922</v>
      </c>
      <c r="Q944">
        <v>16.274749325664839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2.1428571E-2</v>
      </c>
      <c r="G945" s="13">
        <f t="shared" si="172"/>
        <v>0</v>
      </c>
      <c r="H945" s="13">
        <f t="shared" si="173"/>
        <v>2.1428571E-2</v>
      </c>
      <c r="I945" s="16">
        <f t="shared" si="180"/>
        <v>11.063288569122962</v>
      </c>
      <c r="J945" s="13">
        <f t="shared" si="174"/>
        <v>10.821033441492354</v>
      </c>
      <c r="K945" s="13">
        <f t="shared" si="175"/>
        <v>0.24225512763060841</v>
      </c>
      <c r="L945" s="13">
        <f t="shared" si="176"/>
        <v>0</v>
      </c>
      <c r="M945" s="13">
        <f t="shared" si="181"/>
        <v>5.2095811803139824</v>
      </c>
      <c r="N945" s="13">
        <f t="shared" si="177"/>
        <v>3.2299403317946691</v>
      </c>
      <c r="O945" s="13">
        <f t="shared" si="178"/>
        <v>3.2299403317946691</v>
      </c>
      <c r="Q945">
        <v>13.15626609591544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24.177876150015521</v>
      </c>
      <c r="G946" s="13">
        <f t="shared" si="172"/>
        <v>0</v>
      </c>
      <c r="H946" s="13">
        <f t="shared" si="173"/>
        <v>24.177876150015521</v>
      </c>
      <c r="I946" s="16">
        <f t="shared" si="180"/>
        <v>24.420131277646128</v>
      </c>
      <c r="J946" s="13">
        <f t="shared" si="174"/>
        <v>22.004441672659418</v>
      </c>
      <c r="K946" s="13">
        <f t="shared" si="175"/>
        <v>2.41568960498671</v>
      </c>
      <c r="L946" s="13">
        <f t="shared" si="176"/>
        <v>0</v>
      </c>
      <c r="M946" s="13">
        <f t="shared" si="181"/>
        <v>1.9796408485193133</v>
      </c>
      <c r="N946" s="13">
        <f t="shared" si="177"/>
        <v>1.2273773260819743</v>
      </c>
      <c r="O946" s="13">
        <f t="shared" si="178"/>
        <v>1.2273773260819743</v>
      </c>
      <c r="Q946">
        <v>12.800440593548389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1.338985400897406</v>
      </c>
      <c r="G947" s="13">
        <f t="shared" si="172"/>
        <v>0</v>
      </c>
      <c r="H947" s="13">
        <f t="shared" si="173"/>
        <v>1.338985400897406</v>
      </c>
      <c r="I947" s="16">
        <f t="shared" si="180"/>
        <v>3.7546750058841161</v>
      </c>
      <c r="J947" s="13">
        <f t="shared" si="174"/>
        <v>3.7440464746346858</v>
      </c>
      <c r="K947" s="13">
        <f t="shared" si="175"/>
        <v>1.0628531249430306E-2</v>
      </c>
      <c r="L947" s="13">
        <f t="shared" si="176"/>
        <v>0</v>
      </c>
      <c r="M947" s="13">
        <f t="shared" si="181"/>
        <v>0.75226352243733907</v>
      </c>
      <c r="N947" s="13">
        <f t="shared" si="177"/>
        <v>0.46640338391115022</v>
      </c>
      <c r="O947" s="13">
        <f t="shared" si="178"/>
        <v>0.46640338391115022</v>
      </c>
      <c r="Q947">
        <v>12.52468811068087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0.36428571399999998</v>
      </c>
      <c r="G948" s="13">
        <f t="shared" si="172"/>
        <v>0</v>
      </c>
      <c r="H948" s="13">
        <f t="shared" si="173"/>
        <v>0.36428571399999998</v>
      </c>
      <c r="I948" s="16">
        <f t="shared" si="180"/>
        <v>0.37491424524943029</v>
      </c>
      <c r="J948" s="13">
        <f t="shared" si="174"/>
        <v>0.37490860812862109</v>
      </c>
      <c r="K948" s="13">
        <f t="shared" si="175"/>
        <v>5.637120809198759E-6</v>
      </c>
      <c r="L948" s="13">
        <f t="shared" si="176"/>
        <v>0</v>
      </c>
      <c r="M948" s="13">
        <f t="shared" si="181"/>
        <v>0.28586013852618886</v>
      </c>
      <c r="N948" s="13">
        <f t="shared" si="177"/>
        <v>0.1772332858862371</v>
      </c>
      <c r="O948" s="13">
        <f t="shared" si="178"/>
        <v>0.1772332858862371</v>
      </c>
      <c r="Q948">
        <v>17.08790112508121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27.325559692004241</v>
      </c>
      <c r="G949" s="13">
        <f t="shared" si="172"/>
        <v>3.3214829881456233E-4</v>
      </c>
      <c r="H949" s="13">
        <f t="shared" si="173"/>
        <v>27.325227543705427</v>
      </c>
      <c r="I949" s="16">
        <f t="shared" si="180"/>
        <v>27.325233180826235</v>
      </c>
      <c r="J949" s="13">
        <f t="shared" si="174"/>
        <v>25.593201245998515</v>
      </c>
      <c r="K949" s="13">
        <f t="shared" si="175"/>
        <v>1.7320319348277202</v>
      </c>
      <c r="L949" s="13">
        <f t="shared" si="176"/>
        <v>0</v>
      </c>
      <c r="M949" s="13">
        <f t="shared" si="181"/>
        <v>0.10862685263995175</v>
      </c>
      <c r="N949" s="13">
        <f t="shared" si="177"/>
        <v>6.7348648636770092E-2</v>
      </c>
      <c r="O949" s="13">
        <f t="shared" si="178"/>
        <v>6.7680796935584653E-2</v>
      </c>
      <c r="Q949">
        <v>18.026330195968541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5.9720536383380672E-2</v>
      </c>
      <c r="G950" s="13">
        <f t="shared" si="172"/>
        <v>0</v>
      </c>
      <c r="H950" s="13">
        <f t="shared" si="173"/>
        <v>5.9720536383380672E-2</v>
      </c>
      <c r="I950" s="16">
        <f t="shared" si="180"/>
        <v>1.7917524712111008</v>
      </c>
      <c r="J950" s="13">
        <f t="shared" si="174"/>
        <v>1.7914067920417207</v>
      </c>
      <c r="K950" s="13">
        <f t="shared" si="175"/>
        <v>3.4567916938010868E-4</v>
      </c>
      <c r="L950" s="13">
        <f t="shared" si="176"/>
        <v>0</v>
      </c>
      <c r="M950" s="13">
        <f t="shared" si="181"/>
        <v>4.1278204003181662E-2</v>
      </c>
      <c r="N950" s="13">
        <f t="shared" si="177"/>
        <v>2.559248648197263E-2</v>
      </c>
      <c r="O950" s="13">
        <f t="shared" si="178"/>
        <v>2.559248648197263E-2</v>
      </c>
      <c r="Q950">
        <v>21.16179549159034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0.79117101177085236</v>
      </c>
      <c r="G951" s="13">
        <f t="shared" si="172"/>
        <v>0</v>
      </c>
      <c r="H951" s="13">
        <f t="shared" si="173"/>
        <v>0.79117101177085236</v>
      </c>
      <c r="I951" s="16">
        <f t="shared" si="180"/>
        <v>0.79151669094023247</v>
      </c>
      <c r="J951" s="13">
        <f t="shared" si="174"/>
        <v>0.79149301884040291</v>
      </c>
      <c r="K951" s="13">
        <f t="shared" si="175"/>
        <v>2.3672099829563642E-5</v>
      </c>
      <c r="L951" s="13">
        <f t="shared" si="176"/>
        <v>0</v>
      </c>
      <c r="M951" s="13">
        <f t="shared" si="181"/>
        <v>1.5685717521209033E-2</v>
      </c>
      <c r="N951" s="13">
        <f t="shared" si="177"/>
        <v>9.7251448631496002E-3</v>
      </c>
      <c r="O951" s="13">
        <f t="shared" si="178"/>
        <v>9.7251448631496002E-3</v>
      </c>
      <c r="Q951">
        <v>22.794052707990211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14.05747384061805</v>
      </c>
      <c r="G952" s="13">
        <f t="shared" si="172"/>
        <v>0</v>
      </c>
      <c r="H952" s="13">
        <f t="shared" si="173"/>
        <v>14.05747384061805</v>
      </c>
      <c r="I952" s="16">
        <f t="shared" si="180"/>
        <v>14.057497512717879</v>
      </c>
      <c r="J952" s="13">
        <f t="shared" si="174"/>
        <v>13.995110634383378</v>
      </c>
      <c r="K952" s="13">
        <f t="shared" si="175"/>
        <v>6.2386878334500295E-2</v>
      </c>
      <c r="L952" s="13">
        <f t="shared" si="176"/>
        <v>0</v>
      </c>
      <c r="M952" s="13">
        <f t="shared" si="181"/>
        <v>5.9605726580594324E-3</v>
      </c>
      <c r="N952" s="13">
        <f t="shared" si="177"/>
        <v>3.6955550479968479E-3</v>
      </c>
      <c r="O952" s="13">
        <f t="shared" si="178"/>
        <v>3.6955550479968479E-3</v>
      </c>
      <c r="Q952">
        <v>28.187476000000011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0.84881859867376885</v>
      </c>
      <c r="G953" s="13">
        <f t="shared" si="172"/>
        <v>0</v>
      </c>
      <c r="H953" s="13">
        <f t="shared" si="173"/>
        <v>0.84881859867376885</v>
      </c>
      <c r="I953" s="16">
        <f t="shared" si="180"/>
        <v>0.91120547700826915</v>
      </c>
      <c r="J953" s="13">
        <f t="shared" si="174"/>
        <v>0.91118411421712142</v>
      </c>
      <c r="K953" s="13">
        <f t="shared" si="175"/>
        <v>2.1362791147727656E-5</v>
      </c>
      <c r="L953" s="13">
        <f t="shared" si="176"/>
        <v>0</v>
      </c>
      <c r="M953" s="13">
        <f t="shared" si="181"/>
        <v>2.2650176100625845E-3</v>
      </c>
      <c r="N953" s="13">
        <f t="shared" si="177"/>
        <v>1.4043109182388025E-3</v>
      </c>
      <c r="O953" s="13">
        <f t="shared" si="178"/>
        <v>1.4043109182388025E-3</v>
      </c>
      <c r="Q953">
        <v>26.561163421384421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0.21307943238864119</v>
      </c>
      <c r="G954" s="13">
        <f t="shared" si="172"/>
        <v>0</v>
      </c>
      <c r="H954" s="13">
        <f t="shared" si="173"/>
        <v>0.21307943238864119</v>
      </c>
      <c r="I954" s="16">
        <f t="shared" si="180"/>
        <v>0.21310079517978892</v>
      </c>
      <c r="J954" s="13">
        <f t="shared" si="174"/>
        <v>0.21310046556065623</v>
      </c>
      <c r="K954" s="13">
        <f t="shared" si="175"/>
        <v>3.2961913268292342E-7</v>
      </c>
      <c r="L954" s="13">
        <f t="shared" si="176"/>
        <v>0</v>
      </c>
      <c r="M954" s="13">
        <f t="shared" si="181"/>
        <v>8.60706691823782E-4</v>
      </c>
      <c r="N954" s="13">
        <f t="shared" si="177"/>
        <v>5.3363814893074481E-4</v>
      </c>
      <c r="O954" s="13">
        <f t="shared" si="178"/>
        <v>5.3363814893074481E-4</v>
      </c>
      <c r="Q954">
        <v>25.205764353860239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49.401591183995343</v>
      </c>
      <c r="G955" s="13">
        <f t="shared" si="172"/>
        <v>2.4684943854019257</v>
      </c>
      <c r="H955" s="13">
        <f t="shared" si="173"/>
        <v>46.933096798593418</v>
      </c>
      <c r="I955" s="16">
        <f t="shared" si="180"/>
        <v>46.933097128212552</v>
      </c>
      <c r="J955" s="13">
        <f t="shared" si="174"/>
        <v>42.420985658072837</v>
      </c>
      <c r="K955" s="13">
        <f t="shared" si="175"/>
        <v>4.5121114701397147</v>
      </c>
      <c r="L955" s="13">
        <f t="shared" si="176"/>
        <v>0</v>
      </c>
      <c r="M955" s="13">
        <f t="shared" si="181"/>
        <v>3.2706854289303719E-4</v>
      </c>
      <c r="N955" s="13">
        <f t="shared" si="177"/>
        <v>2.0278249659368304E-4</v>
      </c>
      <c r="O955" s="13">
        <f t="shared" si="178"/>
        <v>2.4686971678985192</v>
      </c>
      <c r="Q955">
        <v>22.345274525411771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25.606772563364359</v>
      </c>
      <c r="G956" s="13">
        <f t="shared" si="172"/>
        <v>0</v>
      </c>
      <c r="H956" s="13">
        <f t="shared" si="173"/>
        <v>25.606772563364359</v>
      </c>
      <c r="I956" s="16">
        <f t="shared" si="180"/>
        <v>30.118884033504074</v>
      </c>
      <c r="J956" s="13">
        <f t="shared" si="174"/>
        <v>27.167694616122983</v>
      </c>
      <c r="K956" s="13">
        <f t="shared" si="175"/>
        <v>2.9511894173810909</v>
      </c>
      <c r="L956" s="13">
        <f t="shared" si="176"/>
        <v>0</v>
      </c>
      <c r="M956" s="13">
        <f t="shared" si="181"/>
        <v>1.2428604629935414E-4</v>
      </c>
      <c r="N956" s="13">
        <f t="shared" si="177"/>
        <v>7.705734870559957E-5</v>
      </c>
      <c r="O956" s="13">
        <f t="shared" si="178"/>
        <v>7.705734870559957E-5</v>
      </c>
      <c r="Q956">
        <v>15.9084930746811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29.26734508398237</v>
      </c>
      <c r="G957" s="13">
        <f t="shared" si="172"/>
        <v>0.21742920121693479</v>
      </c>
      <c r="H957" s="13">
        <f t="shared" si="173"/>
        <v>29.049915882765436</v>
      </c>
      <c r="I957" s="16">
        <f t="shared" si="180"/>
        <v>32.001105300146527</v>
      </c>
      <c r="J957" s="13">
        <f t="shared" si="174"/>
        <v>27.292878559558613</v>
      </c>
      <c r="K957" s="13">
        <f t="shared" si="175"/>
        <v>4.7082267405879143</v>
      </c>
      <c r="L957" s="13">
        <f t="shared" si="176"/>
        <v>0</v>
      </c>
      <c r="M957" s="13">
        <f t="shared" si="181"/>
        <v>4.7228697593754574E-5</v>
      </c>
      <c r="N957" s="13">
        <f t="shared" si="177"/>
        <v>2.9281792508127834E-5</v>
      </c>
      <c r="O957" s="13">
        <f t="shared" si="178"/>
        <v>0.21745848300944293</v>
      </c>
      <c r="Q957">
        <v>13.23444484010103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60.172526400360667</v>
      </c>
      <c r="G958" s="13">
        <f t="shared" si="172"/>
        <v>3.6727151516642587</v>
      </c>
      <c r="H958" s="13">
        <f t="shared" si="173"/>
        <v>56.49981124869641</v>
      </c>
      <c r="I958" s="16">
        <f t="shared" si="180"/>
        <v>61.208037989284321</v>
      </c>
      <c r="J958" s="13">
        <f t="shared" si="174"/>
        <v>38.851967937980618</v>
      </c>
      <c r="K958" s="13">
        <f t="shared" si="175"/>
        <v>22.356070051303703</v>
      </c>
      <c r="L958" s="13">
        <f t="shared" si="176"/>
        <v>11.2966703085372</v>
      </c>
      <c r="M958" s="13">
        <f t="shared" si="181"/>
        <v>11.296688255442286</v>
      </c>
      <c r="N958" s="13">
        <f t="shared" si="177"/>
        <v>7.003946718374217</v>
      </c>
      <c r="O958" s="13">
        <f t="shared" si="178"/>
        <v>10.676661870038476</v>
      </c>
      <c r="Q958">
        <v>12.666692870882621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45.084455271854537</v>
      </c>
      <c r="G959" s="13">
        <f t="shared" si="172"/>
        <v>1.9858264822213529</v>
      </c>
      <c r="H959" s="13">
        <f t="shared" si="173"/>
        <v>43.098628789633182</v>
      </c>
      <c r="I959" s="16">
        <f t="shared" si="180"/>
        <v>54.158028532399683</v>
      </c>
      <c r="J959" s="13">
        <f t="shared" si="174"/>
        <v>35.466536123384302</v>
      </c>
      <c r="K959" s="13">
        <f t="shared" si="175"/>
        <v>18.691492409015382</v>
      </c>
      <c r="L959" s="13">
        <f t="shared" si="176"/>
        <v>7.6051478226514835</v>
      </c>
      <c r="M959" s="13">
        <f t="shared" si="181"/>
        <v>11.897889359719553</v>
      </c>
      <c r="N959" s="13">
        <f t="shared" si="177"/>
        <v>7.3766914030261228</v>
      </c>
      <c r="O959" s="13">
        <f t="shared" si="178"/>
        <v>9.3625178852474757</v>
      </c>
      <c r="Q959">
        <v>11.65249859354839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24.35691536188012</v>
      </c>
      <c r="G960" s="13">
        <f t="shared" si="172"/>
        <v>0</v>
      </c>
      <c r="H960" s="13">
        <f t="shared" si="173"/>
        <v>24.35691536188012</v>
      </c>
      <c r="I960" s="16">
        <f t="shared" si="180"/>
        <v>35.44325994824402</v>
      </c>
      <c r="J960" s="13">
        <f t="shared" si="174"/>
        <v>30.535460934278248</v>
      </c>
      <c r="K960" s="13">
        <f t="shared" si="175"/>
        <v>4.9077990139657715</v>
      </c>
      <c r="L960" s="13">
        <f t="shared" si="176"/>
        <v>0</v>
      </c>
      <c r="M960" s="13">
        <f t="shared" si="181"/>
        <v>4.5211979566934302</v>
      </c>
      <c r="N960" s="13">
        <f t="shared" si="177"/>
        <v>2.8031427331499268</v>
      </c>
      <c r="O960" s="13">
        <f t="shared" si="178"/>
        <v>2.8031427331499268</v>
      </c>
      <c r="Q960">
        <v>15.26038399073968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7.2814428393309862</v>
      </c>
      <c r="G961" s="13">
        <f t="shared" si="172"/>
        <v>0</v>
      </c>
      <c r="H961" s="13">
        <f t="shared" si="173"/>
        <v>7.2814428393309862</v>
      </c>
      <c r="I961" s="16">
        <f t="shared" si="180"/>
        <v>12.189241853296757</v>
      </c>
      <c r="J961" s="13">
        <f t="shared" si="174"/>
        <v>11.984912422934148</v>
      </c>
      <c r="K961" s="13">
        <f t="shared" si="175"/>
        <v>0.20432943036260909</v>
      </c>
      <c r="L961" s="13">
        <f t="shared" si="176"/>
        <v>0</v>
      </c>
      <c r="M961" s="13">
        <f t="shared" si="181"/>
        <v>1.7180552235435034</v>
      </c>
      <c r="N961" s="13">
        <f t="shared" si="177"/>
        <v>1.0651942385969722</v>
      </c>
      <c r="O961" s="13">
        <f t="shared" si="178"/>
        <v>1.0651942385969722</v>
      </c>
      <c r="Q961">
        <v>16.528956435367721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17.91236640053096</v>
      </c>
      <c r="G962" s="13">
        <f t="shared" si="172"/>
        <v>0</v>
      </c>
      <c r="H962" s="13">
        <f t="shared" si="173"/>
        <v>17.91236640053096</v>
      </c>
      <c r="I962" s="16">
        <f t="shared" si="180"/>
        <v>18.116695830893569</v>
      </c>
      <c r="J962" s="13">
        <f t="shared" si="174"/>
        <v>17.521774586025497</v>
      </c>
      <c r="K962" s="13">
        <f t="shared" si="175"/>
        <v>0.59492124486807185</v>
      </c>
      <c r="L962" s="13">
        <f t="shared" si="176"/>
        <v>0</v>
      </c>
      <c r="M962" s="13">
        <f t="shared" si="181"/>
        <v>0.65286098494653122</v>
      </c>
      <c r="N962" s="13">
        <f t="shared" si="177"/>
        <v>0.40477381066684937</v>
      </c>
      <c r="O962" s="13">
        <f t="shared" si="178"/>
        <v>0.40477381066684937</v>
      </c>
      <c r="Q962">
        <v>17.206151825062619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0.83242922339731673</v>
      </c>
      <c r="G963" s="13">
        <f t="shared" si="172"/>
        <v>0</v>
      </c>
      <c r="H963" s="13">
        <f t="shared" si="173"/>
        <v>0.83242922339731673</v>
      </c>
      <c r="I963" s="16">
        <f t="shared" si="180"/>
        <v>1.4273504682653886</v>
      </c>
      <c r="J963" s="13">
        <f t="shared" si="174"/>
        <v>1.4272500494806104</v>
      </c>
      <c r="K963" s="13">
        <f t="shared" si="175"/>
        <v>1.0041878477817789E-4</v>
      </c>
      <c r="L963" s="13">
        <f t="shared" si="176"/>
        <v>0</v>
      </c>
      <c r="M963" s="13">
        <f t="shared" si="181"/>
        <v>0.24808717427968185</v>
      </c>
      <c r="N963" s="13">
        <f t="shared" si="177"/>
        <v>0.15381404805340274</v>
      </c>
      <c r="O963" s="13">
        <f t="shared" si="178"/>
        <v>0.15381404805340274</v>
      </c>
      <c r="Q963">
        <v>25.10623229837438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5.7284510040922649</v>
      </c>
      <c r="G964" s="13">
        <f t="shared" si="172"/>
        <v>0</v>
      </c>
      <c r="H964" s="13">
        <f t="shared" si="173"/>
        <v>5.7284510040922649</v>
      </c>
      <c r="I964" s="16">
        <f t="shared" si="180"/>
        <v>5.7285514228770431</v>
      </c>
      <c r="J964" s="13">
        <f t="shared" si="174"/>
        <v>5.7218830129779521</v>
      </c>
      <c r="K964" s="13">
        <f t="shared" si="175"/>
        <v>6.6684098990910101E-3</v>
      </c>
      <c r="L964" s="13">
        <f t="shared" si="176"/>
        <v>0</v>
      </c>
      <c r="M964" s="13">
        <f t="shared" si="181"/>
        <v>9.4273126226279119E-2</v>
      </c>
      <c r="N964" s="13">
        <f t="shared" si="177"/>
        <v>5.8449338260293054E-2</v>
      </c>
      <c r="O964" s="13">
        <f t="shared" si="178"/>
        <v>5.8449338260293054E-2</v>
      </c>
      <c r="Q964">
        <v>24.90147100702718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4.2995722875395028</v>
      </c>
      <c r="G965" s="13">
        <f t="shared" si="172"/>
        <v>0</v>
      </c>
      <c r="H965" s="13">
        <f t="shared" si="173"/>
        <v>4.2995722875395028</v>
      </c>
      <c r="I965" s="16">
        <f t="shared" si="180"/>
        <v>4.3062406974385938</v>
      </c>
      <c r="J965" s="13">
        <f t="shared" si="174"/>
        <v>4.3033641985095255</v>
      </c>
      <c r="K965" s="13">
        <f t="shared" si="175"/>
        <v>2.8764989290683829E-3</v>
      </c>
      <c r="L965" s="13">
        <f t="shared" si="176"/>
        <v>0</v>
      </c>
      <c r="M965" s="13">
        <f t="shared" si="181"/>
        <v>3.5823787965986065E-2</v>
      </c>
      <c r="N965" s="13">
        <f t="shared" si="177"/>
        <v>2.2210748538911359E-2</v>
      </c>
      <c r="O965" s="13">
        <f t="shared" si="178"/>
        <v>2.2210748538911359E-2</v>
      </c>
      <c r="Q965">
        <v>24.79639700000001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1.3227802664142909</v>
      </c>
      <c r="G966" s="13">
        <f t="shared" ref="G966:G1029" si="183">IF((F966-$J$2)&gt;0,$I$2*(F966-$J$2),0)</f>
        <v>0</v>
      </c>
      <c r="H966" s="13">
        <f t="shared" ref="H966:H1029" si="184">F966-G966</f>
        <v>1.3227802664142909</v>
      </c>
      <c r="I966" s="16">
        <f t="shared" si="180"/>
        <v>1.3256567653433593</v>
      </c>
      <c r="J966" s="13">
        <f t="shared" ref="J966:J1029" si="185">I966/SQRT(1+(I966/($K$2*(300+(25*Q966)+0.05*(Q966)^3)))^2)</f>
        <v>1.3255843675722516</v>
      </c>
      <c r="K966" s="13">
        <f t="shared" ref="K966:K1029" si="186">I966-J966</f>
        <v>7.2397771107679532E-5</v>
      </c>
      <c r="L966" s="13">
        <f t="shared" ref="L966:L1029" si="187">IF(K966&gt;$N$2,(K966-$N$2)/$L$2,0)</f>
        <v>0</v>
      </c>
      <c r="M966" s="13">
        <f t="shared" si="181"/>
        <v>1.3613039427074706E-2</v>
      </c>
      <c r="N966" s="13">
        <f t="shared" ref="N966:N1029" si="188">$M$2*M966</f>
        <v>8.4400844447863176E-3</v>
      </c>
      <c r="O966" s="13">
        <f t="shared" ref="O966:O1029" si="189">N966+G966</f>
        <v>8.4400844447863176E-3</v>
      </c>
      <c r="Q966">
        <v>25.866374257441329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56.131274644694713</v>
      </c>
      <c r="G967" s="13">
        <f t="shared" si="183"/>
        <v>3.2208918709455312</v>
      </c>
      <c r="H967" s="13">
        <f t="shared" si="184"/>
        <v>52.910382773749184</v>
      </c>
      <c r="I967" s="16">
        <f t="shared" ref="I967:I1030" si="191">H967+K966-L966</f>
        <v>52.91045517152029</v>
      </c>
      <c r="J967" s="13">
        <f t="shared" si="185"/>
        <v>46.823115438247918</v>
      </c>
      <c r="K967" s="13">
        <f t="shared" si="186"/>
        <v>6.0873397332723727</v>
      </c>
      <c r="L967" s="13">
        <f t="shared" si="187"/>
        <v>0</v>
      </c>
      <c r="M967" s="13">
        <f t="shared" ref="M967:M1030" si="192">L967+M966-N966</f>
        <v>5.1729549822883882E-3</v>
      </c>
      <c r="N967" s="13">
        <f t="shared" si="188"/>
        <v>3.2072320890188005E-3</v>
      </c>
      <c r="O967" s="13">
        <f t="shared" si="189"/>
        <v>3.2240991030345501</v>
      </c>
      <c r="Q967">
        <v>22.543020386988569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47.669299250488208</v>
      </c>
      <c r="G968" s="13">
        <f t="shared" si="183"/>
        <v>2.2748192887038723</v>
      </c>
      <c r="H968" s="13">
        <f t="shared" si="184"/>
        <v>45.394479961784334</v>
      </c>
      <c r="I968" s="16">
        <f t="shared" si="191"/>
        <v>51.481819695056707</v>
      </c>
      <c r="J968" s="13">
        <f t="shared" si="185"/>
        <v>41.27664531519553</v>
      </c>
      <c r="K968" s="13">
        <f t="shared" si="186"/>
        <v>10.205174379861177</v>
      </c>
      <c r="L968" s="13">
        <f t="shared" si="187"/>
        <v>0</v>
      </c>
      <c r="M968" s="13">
        <f t="shared" si="192"/>
        <v>1.9657228932695877E-3</v>
      </c>
      <c r="N968" s="13">
        <f t="shared" si="188"/>
        <v>1.2187481938271444E-3</v>
      </c>
      <c r="O968" s="13">
        <f t="shared" si="189"/>
        <v>2.2760380368976993</v>
      </c>
      <c r="Q968">
        <v>17.232401777883819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2.1834087669498441</v>
      </c>
      <c r="G969" s="13">
        <f t="shared" si="183"/>
        <v>0</v>
      </c>
      <c r="H969" s="13">
        <f t="shared" si="184"/>
        <v>2.1834087669498441</v>
      </c>
      <c r="I969" s="16">
        <f t="shared" si="191"/>
        <v>12.388583146811021</v>
      </c>
      <c r="J969" s="13">
        <f t="shared" si="185"/>
        <v>11.998161179491964</v>
      </c>
      <c r="K969" s="13">
        <f t="shared" si="186"/>
        <v>0.39042196731905676</v>
      </c>
      <c r="L969" s="13">
        <f t="shared" si="187"/>
        <v>0</v>
      </c>
      <c r="M969" s="13">
        <f t="shared" si="192"/>
        <v>7.4697469944244328E-4</v>
      </c>
      <c r="N969" s="13">
        <f t="shared" si="188"/>
        <v>4.6312431365431485E-4</v>
      </c>
      <c r="O969" s="13">
        <f t="shared" si="189"/>
        <v>4.6312431365431485E-4</v>
      </c>
      <c r="Q969">
        <v>12.037877044558901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35.645964159341908</v>
      </c>
      <c r="G970" s="13">
        <f t="shared" si="183"/>
        <v>0.9305767038547843</v>
      </c>
      <c r="H970" s="13">
        <f t="shared" si="184"/>
        <v>34.715387455487125</v>
      </c>
      <c r="I970" s="16">
        <f t="shared" si="191"/>
        <v>35.105809422806182</v>
      </c>
      <c r="J970" s="13">
        <f t="shared" si="185"/>
        <v>28.147160052199816</v>
      </c>
      <c r="K970" s="13">
        <f t="shared" si="186"/>
        <v>6.9586493706063663</v>
      </c>
      <c r="L970" s="13">
        <f t="shared" si="187"/>
        <v>0</v>
      </c>
      <c r="M970" s="13">
        <f t="shared" si="192"/>
        <v>2.8385038578812843E-4</v>
      </c>
      <c r="N970" s="13">
        <f t="shared" si="188"/>
        <v>1.7598723918863963E-4</v>
      </c>
      <c r="O970" s="13">
        <f t="shared" si="189"/>
        <v>0.93075269109397296</v>
      </c>
      <c r="Q970">
        <v>11.70572159354839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13.652096169253619</v>
      </c>
      <c r="G971" s="13">
        <f t="shared" si="183"/>
        <v>0</v>
      </c>
      <c r="H971" s="13">
        <f t="shared" si="184"/>
        <v>13.652096169253619</v>
      </c>
      <c r="I971" s="16">
        <f t="shared" si="191"/>
        <v>20.610745539859984</v>
      </c>
      <c r="J971" s="13">
        <f t="shared" si="185"/>
        <v>19.264497159184359</v>
      </c>
      <c r="K971" s="13">
        <f t="shared" si="186"/>
        <v>1.3462483806756254</v>
      </c>
      <c r="L971" s="13">
        <f t="shared" si="187"/>
        <v>0</v>
      </c>
      <c r="M971" s="13">
        <f t="shared" si="192"/>
        <v>1.0786314659948879E-4</v>
      </c>
      <c r="N971" s="13">
        <f t="shared" si="188"/>
        <v>6.6875150891683059E-5</v>
      </c>
      <c r="O971" s="13">
        <f t="shared" si="189"/>
        <v>6.6875150891683059E-5</v>
      </c>
      <c r="Q971">
        <v>13.758325862916831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7.2872251494845042</v>
      </c>
      <c r="G972" s="13">
        <f t="shared" si="183"/>
        <v>0</v>
      </c>
      <c r="H972" s="13">
        <f t="shared" si="184"/>
        <v>7.2872251494845042</v>
      </c>
      <c r="I972" s="16">
        <f t="shared" si="191"/>
        <v>8.6334735301601295</v>
      </c>
      <c r="J972" s="13">
        <f t="shared" si="185"/>
        <v>8.5565483576746857</v>
      </c>
      <c r="K972" s="13">
        <f t="shared" si="186"/>
        <v>7.6925172485443838E-2</v>
      </c>
      <c r="L972" s="13">
        <f t="shared" si="187"/>
        <v>0</v>
      </c>
      <c r="M972" s="13">
        <f t="shared" si="192"/>
        <v>4.0987995707805736E-5</v>
      </c>
      <c r="N972" s="13">
        <f t="shared" si="188"/>
        <v>2.5412557338839556E-5</v>
      </c>
      <c r="O972" s="13">
        <f t="shared" si="189"/>
        <v>2.5412557338839556E-5</v>
      </c>
      <c r="Q972">
        <v>16.202345041846002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0.98264647440362274</v>
      </c>
      <c r="G973" s="13">
        <f t="shared" si="183"/>
        <v>0</v>
      </c>
      <c r="H973" s="13">
        <f t="shared" si="184"/>
        <v>0.98264647440362274</v>
      </c>
      <c r="I973" s="16">
        <f t="shared" si="191"/>
        <v>1.0595716468890666</v>
      </c>
      <c r="J973" s="13">
        <f t="shared" si="185"/>
        <v>1.0594595326820284</v>
      </c>
      <c r="K973" s="13">
        <f t="shared" si="186"/>
        <v>1.1211420703816088E-4</v>
      </c>
      <c r="L973" s="13">
        <f t="shared" si="187"/>
        <v>0</v>
      </c>
      <c r="M973" s="13">
        <f t="shared" si="192"/>
        <v>1.557543836896618E-5</v>
      </c>
      <c r="N973" s="13">
        <f t="shared" si="188"/>
        <v>9.6567717887590315E-6</v>
      </c>
      <c r="O973" s="13">
        <f t="shared" si="189"/>
        <v>9.6567717887590315E-6</v>
      </c>
      <c r="Q973">
        <v>17.98425030327034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0.1213135559258777</v>
      </c>
      <c r="G974" s="13">
        <f t="shared" si="183"/>
        <v>0</v>
      </c>
      <c r="H974" s="13">
        <f t="shared" si="184"/>
        <v>0.1213135559258777</v>
      </c>
      <c r="I974" s="16">
        <f t="shared" si="191"/>
        <v>0.12142567013291586</v>
      </c>
      <c r="J974" s="13">
        <f t="shared" si="185"/>
        <v>0.12142552974480153</v>
      </c>
      <c r="K974" s="13">
        <f t="shared" si="186"/>
        <v>1.4038811432803833E-7</v>
      </c>
      <c r="L974" s="13">
        <f t="shared" si="187"/>
        <v>0</v>
      </c>
      <c r="M974" s="13">
        <f t="shared" si="192"/>
        <v>5.9186665802071488E-6</v>
      </c>
      <c r="N974" s="13">
        <f t="shared" si="188"/>
        <v>3.6695732797284324E-6</v>
      </c>
      <c r="O974" s="13">
        <f t="shared" si="189"/>
        <v>3.6695732797284324E-6</v>
      </c>
      <c r="Q974">
        <v>19.285011592690012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20.94868801414237</v>
      </c>
      <c r="G975" s="13">
        <f t="shared" si="183"/>
        <v>0</v>
      </c>
      <c r="H975" s="13">
        <f t="shared" si="184"/>
        <v>20.94868801414237</v>
      </c>
      <c r="I975" s="16">
        <f t="shared" si="191"/>
        <v>20.948688154530483</v>
      </c>
      <c r="J975" s="13">
        <f t="shared" si="185"/>
        <v>20.562772759089349</v>
      </c>
      <c r="K975" s="13">
        <f t="shared" si="186"/>
        <v>0.38591539544113473</v>
      </c>
      <c r="L975" s="13">
        <f t="shared" si="187"/>
        <v>0</v>
      </c>
      <c r="M975" s="13">
        <f t="shared" si="192"/>
        <v>2.2490933004787164E-6</v>
      </c>
      <c r="N975" s="13">
        <f t="shared" si="188"/>
        <v>1.3944378462968042E-6</v>
      </c>
      <c r="O975" s="13">
        <f t="shared" si="189"/>
        <v>1.3944378462968042E-6</v>
      </c>
      <c r="Q975">
        <v>23.510100281837261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31.324815652327931</v>
      </c>
      <c r="G976" s="13">
        <f t="shared" si="183"/>
        <v>0.44746018131332954</v>
      </c>
      <c r="H976" s="13">
        <f t="shared" si="184"/>
        <v>30.877355471014603</v>
      </c>
      <c r="I976" s="16">
        <f t="shared" si="191"/>
        <v>31.263270866455738</v>
      </c>
      <c r="J976" s="13">
        <f t="shared" si="185"/>
        <v>30.155789611504705</v>
      </c>
      <c r="K976" s="13">
        <f t="shared" si="186"/>
        <v>1.1074812549510327</v>
      </c>
      <c r="L976" s="13">
        <f t="shared" si="187"/>
        <v>0</v>
      </c>
      <c r="M976" s="13">
        <f t="shared" si="192"/>
        <v>8.5465545418191222E-7</v>
      </c>
      <c r="N976" s="13">
        <f t="shared" si="188"/>
        <v>5.2988638159278557E-7</v>
      </c>
      <c r="O976" s="13">
        <f t="shared" si="189"/>
        <v>0.44746071119971115</v>
      </c>
      <c r="Q976">
        <v>24.37079611617402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0.214267968074147</v>
      </c>
      <c r="G977" s="13">
        <f t="shared" si="183"/>
        <v>0</v>
      </c>
      <c r="H977" s="13">
        <f t="shared" si="184"/>
        <v>0.214267968074147</v>
      </c>
      <c r="I977" s="16">
        <f t="shared" si="191"/>
        <v>1.3217492230251797</v>
      </c>
      <c r="J977" s="13">
        <f t="shared" si="185"/>
        <v>1.3216512885730467</v>
      </c>
      <c r="K977" s="13">
        <f t="shared" si="186"/>
        <v>9.7934452133019434E-5</v>
      </c>
      <c r="L977" s="13">
        <f t="shared" si="187"/>
        <v>0</v>
      </c>
      <c r="M977" s="13">
        <f t="shared" si="192"/>
        <v>3.2476907258912665E-7</v>
      </c>
      <c r="N977" s="13">
        <f t="shared" si="188"/>
        <v>2.0135682500525851E-7</v>
      </c>
      <c r="O977" s="13">
        <f t="shared" si="189"/>
        <v>2.0135682500525851E-7</v>
      </c>
      <c r="Q977">
        <v>23.63507700000001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45.983924792545302</v>
      </c>
      <c r="G978" s="13">
        <f t="shared" si="183"/>
        <v>2.0863896973626064</v>
      </c>
      <c r="H978" s="13">
        <f t="shared" si="184"/>
        <v>43.897535095182697</v>
      </c>
      <c r="I978" s="16">
        <f t="shared" si="191"/>
        <v>43.897633029634832</v>
      </c>
      <c r="J978" s="13">
        <f t="shared" si="185"/>
        <v>40.513599969123916</v>
      </c>
      <c r="K978" s="13">
        <f t="shared" si="186"/>
        <v>3.3840330605109159</v>
      </c>
      <c r="L978" s="13">
        <f t="shared" si="187"/>
        <v>0</v>
      </c>
      <c r="M978" s="13">
        <f t="shared" si="192"/>
        <v>1.2341224758386814E-7</v>
      </c>
      <c r="N978" s="13">
        <f t="shared" si="188"/>
        <v>7.6515593501998246E-8</v>
      </c>
      <c r="O978" s="13">
        <f t="shared" si="189"/>
        <v>2.0863897738781998</v>
      </c>
      <c r="Q978">
        <v>23.189358590555941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27.337715681900779</v>
      </c>
      <c r="G979" s="13">
        <f t="shared" si="183"/>
        <v>1.6912220629612886E-3</v>
      </c>
      <c r="H979" s="13">
        <f t="shared" si="184"/>
        <v>27.336024459837816</v>
      </c>
      <c r="I979" s="16">
        <f t="shared" si="191"/>
        <v>30.720057520348732</v>
      </c>
      <c r="J979" s="13">
        <f t="shared" si="185"/>
        <v>28.936434564981425</v>
      </c>
      <c r="K979" s="13">
        <f t="shared" si="186"/>
        <v>1.7836229553673064</v>
      </c>
      <c r="L979" s="13">
        <f t="shared" si="187"/>
        <v>0</v>
      </c>
      <c r="M979" s="13">
        <f t="shared" si="192"/>
        <v>4.6896654081869892E-8</v>
      </c>
      <c r="N979" s="13">
        <f t="shared" si="188"/>
        <v>2.9075925530759333E-8</v>
      </c>
      <c r="O979" s="13">
        <f t="shared" si="189"/>
        <v>1.6912511388868193E-3</v>
      </c>
      <c r="Q979">
        <v>20.361095529746649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5.5328572797735989</v>
      </c>
      <c r="G980" s="13">
        <f t="shared" si="183"/>
        <v>0</v>
      </c>
      <c r="H980" s="13">
        <f t="shared" si="184"/>
        <v>5.5328572797735989</v>
      </c>
      <c r="I980" s="16">
        <f t="shared" si="191"/>
        <v>7.3164802351409053</v>
      </c>
      <c r="J980" s="13">
        <f t="shared" si="185"/>
        <v>7.2769533162327287</v>
      </c>
      <c r="K980" s="13">
        <f t="shared" si="186"/>
        <v>3.9526918908176611E-2</v>
      </c>
      <c r="L980" s="13">
        <f t="shared" si="187"/>
        <v>0</v>
      </c>
      <c r="M980" s="13">
        <f t="shared" si="192"/>
        <v>1.7820728551110559E-8</v>
      </c>
      <c r="N980" s="13">
        <f t="shared" si="188"/>
        <v>1.1048851701688546E-8</v>
      </c>
      <c r="O980" s="13">
        <f t="shared" si="189"/>
        <v>1.1048851701688546E-8</v>
      </c>
      <c r="Q980">
        <v>17.443204653886969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119.64829159192131</v>
      </c>
      <c r="G981" s="13">
        <f t="shared" si="183"/>
        <v>10.322272510824453</v>
      </c>
      <c r="H981" s="13">
        <f t="shared" si="184"/>
        <v>109.32601908109686</v>
      </c>
      <c r="I981" s="16">
        <f t="shared" si="191"/>
        <v>109.36554600000504</v>
      </c>
      <c r="J981" s="13">
        <f t="shared" si="185"/>
        <v>52.171416735452816</v>
      </c>
      <c r="K981" s="13">
        <f t="shared" si="186"/>
        <v>57.194129264552224</v>
      </c>
      <c r="L981" s="13">
        <f t="shared" si="187"/>
        <v>46.390886205684389</v>
      </c>
      <c r="M981" s="13">
        <f t="shared" si="192"/>
        <v>46.390886212456266</v>
      </c>
      <c r="N981" s="13">
        <f t="shared" si="188"/>
        <v>28.762349451722883</v>
      </c>
      <c r="O981" s="13">
        <f t="shared" si="189"/>
        <v>39.084621962547338</v>
      </c>
      <c r="Q981">
        <v>15.072391356768721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45.289679259632997</v>
      </c>
      <c r="G982" s="13">
        <f t="shared" si="183"/>
        <v>2.0087710996434773</v>
      </c>
      <c r="H982" s="13">
        <f t="shared" si="184"/>
        <v>43.280908159989522</v>
      </c>
      <c r="I982" s="16">
        <f t="shared" si="191"/>
        <v>54.08415121885735</v>
      </c>
      <c r="J982" s="13">
        <f t="shared" si="185"/>
        <v>36.596245289134345</v>
      </c>
      <c r="K982" s="13">
        <f t="shared" si="186"/>
        <v>17.487905929723006</v>
      </c>
      <c r="L982" s="13">
        <f t="shared" si="187"/>
        <v>6.3927116333499017</v>
      </c>
      <c r="M982" s="13">
        <f t="shared" si="192"/>
        <v>24.021248394083287</v>
      </c>
      <c r="N982" s="13">
        <f t="shared" si="188"/>
        <v>14.893174004331637</v>
      </c>
      <c r="O982" s="13">
        <f t="shared" si="189"/>
        <v>16.901945103975116</v>
      </c>
      <c r="Q982">
        <v>12.49760259354839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6.7610035095903847</v>
      </c>
      <c r="G983" s="13">
        <f t="shared" si="183"/>
        <v>0</v>
      </c>
      <c r="H983" s="13">
        <f t="shared" si="184"/>
        <v>6.7610035095903847</v>
      </c>
      <c r="I983" s="16">
        <f t="shared" si="191"/>
        <v>17.85619780596349</v>
      </c>
      <c r="J983" s="13">
        <f t="shared" si="185"/>
        <v>16.92984600090233</v>
      </c>
      <c r="K983" s="13">
        <f t="shared" si="186"/>
        <v>0.92635180506115944</v>
      </c>
      <c r="L983" s="13">
        <f t="shared" si="187"/>
        <v>0</v>
      </c>
      <c r="M983" s="13">
        <f t="shared" si="192"/>
        <v>9.1280743897516494</v>
      </c>
      <c r="N983" s="13">
        <f t="shared" si="188"/>
        <v>5.6594061216460227</v>
      </c>
      <c r="O983" s="13">
        <f t="shared" si="189"/>
        <v>5.6594061216460227</v>
      </c>
      <c r="Q983">
        <v>13.50480241446428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5.6259159764608357</v>
      </c>
      <c r="G984" s="13">
        <f t="shared" si="183"/>
        <v>0</v>
      </c>
      <c r="H984" s="13">
        <f t="shared" si="184"/>
        <v>5.6259159764608357</v>
      </c>
      <c r="I984" s="16">
        <f t="shared" si="191"/>
        <v>6.5522677815219952</v>
      </c>
      <c r="J984" s="13">
        <f t="shared" si="185"/>
        <v>6.518387428892277</v>
      </c>
      <c r="K984" s="13">
        <f t="shared" si="186"/>
        <v>3.3880352629718224E-2</v>
      </c>
      <c r="L984" s="13">
        <f t="shared" si="187"/>
        <v>0</v>
      </c>
      <c r="M984" s="13">
        <f t="shared" si="192"/>
        <v>3.4686682681056267</v>
      </c>
      <c r="N984" s="13">
        <f t="shared" si="188"/>
        <v>2.1505743262254886</v>
      </c>
      <c r="O984" s="13">
        <f t="shared" si="189"/>
        <v>2.1505743262254886</v>
      </c>
      <c r="Q984">
        <v>16.189131166030311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0.66612575092225679</v>
      </c>
      <c r="G985" s="13">
        <f t="shared" si="183"/>
        <v>0</v>
      </c>
      <c r="H985" s="13">
        <f t="shared" si="184"/>
        <v>0.66612575092225679</v>
      </c>
      <c r="I985" s="16">
        <f t="shared" si="191"/>
        <v>0.70000610355197501</v>
      </c>
      <c r="J985" s="13">
        <f t="shared" si="185"/>
        <v>0.69996859607625794</v>
      </c>
      <c r="K985" s="13">
        <f t="shared" si="186"/>
        <v>3.7507475717069028E-5</v>
      </c>
      <c r="L985" s="13">
        <f t="shared" si="187"/>
        <v>0</v>
      </c>
      <c r="M985" s="13">
        <f t="shared" si="192"/>
        <v>1.3180939418801381</v>
      </c>
      <c r="N985" s="13">
        <f t="shared" si="188"/>
        <v>0.81721824396568554</v>
      </c>
      <c r="O985" s="13">
        <f t="shared" si="189"/>
        <v>0.81721824396568554</v>
      </c>
      <c r="Q985">
        <v>16.93134324612646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15.912173321132689</v>
      </c>
      <c r="G986" s="13">
        <f t="shared" si="183"/>
        <v>0</v>
      </c>
      <c r="H986" s="13">
        <f t="shared" si="184"/>
        <v>15.912173321132689</v>
      </c>
      <c r="I986" s="16">
        <f t="shared" si="191"/>
        <v>15.912210828608407</v>
      </c>
      <c r="J986" s="13">
        <f t="shared" si="185"/>
        <v>15.552942146662842</v>
      </c>
      <c r="K986" s="13">
        <f t="shared" si="186"/>
        <v>0.35926868194556505</v>
      </c>
      <c r="L986" s="13">
        <f t="shared" si="187"/>
        <v>0</v>
      </c>
      <c r="M986" s="13">
        <f t="shared" si="192"/>
        <v>0.50087569791445252</v>
      </c>
      <c r="N986" s="13">
        <f t="shared" si="188"/>
        <v>0.31054293270696054</v>
      </c>
      <c r="O986" s="13">
        <f t="shared" si="189"/>
        <v>0.31054293270696054</v>
      </c>
      <c r="Q986">
        <v>18.134215513177331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4.096201118852596</v>
      </c>
      <c r="G987" s="13">
        <f t="shared" si="183"/>
        <v>0</v>
      </c>
      <c r="H987" s="13">
        <f t="shared" si="184"/>
        <v>4.096201118852596</v>
      </c>
      <c r="I987" s="16">
        <f t="shared" si="191"/>
        <v>4.455469800798161</v>
      </c>
      <c r="J987" s="13">
        <f t="shared" si="185"/>
        <v>4.4522617721872573</v>
      </c>
      <c r="K987" s="13">
        <f t="shared" si="186"/>
        <v>3.2080286109037459E-3</v>
      </c>
      <c r="L987" s="13">
        <f t="shared" si="187"/>
        <v>0</v>
      </c>
      <c r="M987" s="13">
        <f t="shared" si="192"/>
        <v>0.19033276520749198</v>
      </c>
      <c r="N987" s="13">
        <f t="shared" si="188"/>
        <v>0.11800631442864502</v>
      </c>
      <c r="O987" s="13">
        <f t="shared" si="189"/>
        <v>0.11800631442864502</v>
      </c>
      <c r="Q987">
        <v>24.746472992449871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5.8440696668117464</v>
      </c>
      <c r="G988" s="13">
        <f t="shared" si="183"/>
        <v>0</v>
      </c>
      <c r="H988" s="13">
        <f t="shared" si="184"/>
        <v>5.8440696668117464</v>
      </c>
      <c r="I988" s="16">
        <f t="shared" si="191"/>
        <v>5.8472776954226502</v>
      </c>
      <c r="J988" s="13">
        <f t="shared" si="185"/>
        <v>5.8412836719838825</v>
      </c>
      <c r="K988" s="13">
        <f t="shared" si="186"/>
        <v>5.9940234387676483E-3</v>
      </c>
      <c r="L988" s="13">
        <f t="shared" si="187"/>
        <v>0</v>
      </c>
      <c r="M988" s="13">
        <f t="shared" si="192"/>
        <v>7.232645077884696E-2</v>
      </c>
      <c r="N988" s="13">
        <f t="shared" si="188"/>
        <v>4.4842399482885112E-2</v>
      </c>
      <c r="O988" s="13">
        <f t="shared" si="189"/>
        <v>4.4842399482885112E-2</v>
      </c>
      <c r="Q988">
        <v>26.115251861871329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8.089347481772073</v>
      </c>
      <c r="G989" s="13">
        <f t="shared" si="183"/>
        <v>0</v>
      </c>
      <c r="H989" s="13">
        <f t="shared" si="184"/>
        <v>8.089347481772073</v>
      </c>
      <c r="I989" s="16">
        <f t="shared" si="191"/>
        <v>8.0953415052108397</v>
      </c>
      <c r="J989" s="13">
        <f t="shared" si="185"/>
        <v>8.0774368515646575</v>
      </c>
      <c r="K989" s="13">
        <f t="shared" si="186"/>
        <v>1.7904653646182211E-2</v>
      </c>
      <c r="L989" s="13">
        <f t="shared" si="187"/>
        <v>0</v>
      </c>
      <c r="M989" s="13">
        <f t="shared" si="192"/>
        <v>2.7484051295961848E-2</v>
      </c>
      <c r="N989" s="13">
        <f t="shared" si="188"/>
        <v>1.7040111803496346E-2</v>
      </c>
      <c r="O989" s="13">
        <f t="shared" si="189"/>
        <v>1.7040111803496346E-2</v>
      </c>
      <c r="Q989">
        <v>25.24809500000001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0.1414377998046964</v>
      </c>
      <c r="G990" s="13">
        <f t="shared" si="183"/>
        <v>0</v>
      </c>
      <c r="H990" s="13">
        <f t="shared" si="184"/>
        <v>0.1414377998046964</v>
      </c>
      <c r="I990" s="16">
        <f t="shared" si="191"/>
        <v>0.15934245345087861</v>
      </c>
      <c r="J990" s="13">
        <f t="shared" si="185"/>
        <v>0.15934231996797776</v>
      </c>
      <c r="K990" s="13">
        <f t="shared" si="186"/>
        <v>1.3348290084369552E-7</v>
      </c>
      <c r="L990" s="13">
        <f t="shared" si="187"/>
        <v>0</v>
      </c>
      <c r="M990" s="13">
        <f t="shared" si="192"/>
        <v>1.0443939492465502E-2</v>
      </c>
      <c r="N990" s="13">
        <f t="shared" si="188"/>
        <v>6.4752424853286106E-3</v>
      </c>
      <c r="O990" s="13">
        <f t="shared" si="189"/>
        <v>6.4752424853286106E-3</v>
      </c>
      <c r="Q990">
        <v>25.43497090574234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1.1840287009234161</v>
      </c>
      <c r="G991" s="13">
        <f t="shared" si="183"/>
        <v>0</v>
      </c>
      <c r="H991" s="13">
        <f t="shared" si="184"/>
        <v>1.1840287009234161</v>
      </c>
      <c r="I991" s="16">
        <f t="shared" si="191"/>
        <v>1.184028834406317</v>
      </c>
      <c r="J991" s="13">
        <f t="shared" si="185"/>
        <v>1.1839647900000063</v>
      </c>
      <c r="K991" s="13">
        <f t="shared" si="186"/>
        <v>6.4044406310692636E-5</v>
      </c>
      <c r="L991" s="13">
        <f t="shared" si="187"/>
        <v>0</v>
      </c>
      <c r="M991" s="13">
        <f t="shared" si="192"/>
        <v>3.9686970071368911E-3</v>
      </c>
      <c r="N991" s="13">
        <f t="shared" si="188"/>
        <v>2.4605921444248724E-3</v>
      </c>
      <c r="O991" s="13">
        <f t="shared" si="189"/>
        <v>2.4605921444248724E-3</v>
      </c>
      <c r="Q991">
        <v>24.310983902339579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2.267631495327489</v>
      </c>
      <c r="G992" s="13">
        <f t="shared" si="183"/>
        <v>0</v>
      </c>
      <c r="H992" s="13">
        <f t="shared" si="184"/>
        <v>2.267631495327489</v>
      </c>
      <c r="I992" s="16">
        <f t="shared" si="191"/>
        <v>2.2676955397337997</v>
      </c>
      <c r="J992" s="13">
        <f t="shared" si="185"/>
        <v>2.266753353265349</v>
      </c>
      <c r="K992" s="13">
        <f t="shared" si="186"/>
        <v>9.4218646845067866E-4</v>
      </c>
      <c r="L992" s="13">
        <f t="shared" si="187"/>
        <v>0</v>
      </c>
      <c r="M992" s="13">
        <f t="shared" si="192"/>
        <v>1.5081048627120187E-3</v>
      </c>
      <c r="N992" s="13">
        <f t="shared" si="188"/>
        <v>9.3502501488145157E-4</v>
      </c>
      <c r="O992" s="13">
        <f t="shared" si="189"/>
        <v>9.3502501488145157E-4</v>
      </c>
      <c r="Q992">
        <v>19.069527688664639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5.7650290074549266</v>
      </c>
      <c r="G993" s="13">
        <f t="shared" si="183"/>
        <v>0</v>
      </c>
      <c r="H993" s="13">
        <f t="shared" si="184"/>
        <v>5.7650290074549266</v>
      </c>
      <c r="I993" s="16">
        <f t="shared" si="191"/>
        <v>5.7659711939233773</v>
      </c>
      <c r="J993" s="13">
        <f t="shared" si="185"/>
        <v>5.7310170136414573</v>
      </c>
      <c r="K993" s="13">
        <f t="shared" si="186"/>
        <v>3.4954180281919989E-2</v>
      </c>
      <c r="L993" s="13">
        <f t="shared" si="187"/>
        <v>0</v>
      </c>
      <c r="M993" s="13">
        <f t="shared" si="192"/>
        <v>5.7307984783056714E-4</v>
      </c>
      <c r="N993" s="13">
        <f t="shared" si="188"/>
        <v>3.5530950565495161E-4</v>
      </c>
      <c r="O993" s="13">
        <f t="shared" si="189"/>
        <v>3.5530950565495161E-4</v>
      </c>
      <c r="Q993">
        <v>13.193598593548391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83.44667710800006</v>
      </c>
      <c r="G994" s="13">
        <f t="shared" si="183"/>
        <v>6.2748304774229791</v>
      </c>
      <c r="H994" s="13">
        <f t="shared" si="184"/>
        <v>77.171846630577079</v>
      </c>
      <c r="I994" s="16">
        <f t="shared" si="191"/>
        <v>77.206800810858994</v>
      </c>
      <c r="J994" s="13">
        <f t="shared" si="185"/>
        <v>48.295912386579865</v>
      </c>
      <c r="K994" s="13">
        <f t="shared" si="186"/>
        <v>28.910888424279129</v>
      </c>
      <c r="L994" s="13">
        <f t="shared" si="187"/>
        <v>17.899684837552826</v>
      </c>
      <c r="M994" s="13">
        <f t="shared" si="192"/>
        <v>17.899902607895001</v>
      </c>
      <c r="N994" s="13">
        <f t="shared" si="188"/>
        <v>11.0979396168949</v>
      </c>
      <c r="O994" s="13">
        <f t="shared" si="189"/>
        <v>17.372770094317879</v>
      </c>
      <c r="Q994">
        <v>15.672988655142669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1.3397866019169691</v>
      </c>
      <c r="G995" s="13">
        <f t="shared" si="183"/>
        <v>0</v>
      </c>
      <c r="H995" s="13">
        <f t="shared" si="184"/>
        <v>1.3397866019169691</v>
      </c>
      <c r="I995" s="16">
        <f t="shared" si="191"/>
        <v>12.350990188643273</v>
      </c>
      <c r="J995" s="13">
        <f t="shared" si="185"/>
        <v>12.09244801629532</v>
      </c>
      <c r="K995" s="13">
        <f t="shared" si="186"/>
        <v>0.25854217234795307</v>
      </c>
      <c r="L995" s="13">
        <f t="shared" si="187"/>
        <v>0</v>
      </c>
      <c r="M995" s="13">
        <f t="shared" si="192"/>
        <v>6.8019629910001012</v>
      </c>
      <c r="N995" s="13">
        <f t="shared" si="188"/>
        <v>4.2172170544200629</v>
      </c>
      <c r="O995" s="13">
        <f t="shared" si="189"/>
        <v>4.2172170544200629</v>
      </c>
      <c r="Q995">
        <v>15.084543888176389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16.50682999379476</v>
      </c>
      <c r="G996" s="13">
        <f t="shared" si="183"/>
        <v>0</v>
      </c>
      <c r="H996" s="13">
        <f t="shared" si="184"/>
        <v>16.50682999379476</v>
      </c>
      <c r="I996" s="16">
        <f t="shared" si="191"/>
        <v>16.765372166142711</v>
      </c>
      <c r="J996" s="13">
        <f t="shared" si="185"/>
        <v>16.130490598998062</v>
      </c>
      <c r="K996" s="13">
        <f t="shared" si="186"/>
        <v>0.63488156714464949</v>
      </c>
      <c r="L996" s="13">
        <f t="shared" si="187"/>
        <v>0</v>
      </c>
      <c r="M996" s="13">
        <f t="shared" si="192"/>
        <v>2.5847459365800383</v>
      </c>
      <c r="N996" s="13">
        <f t="shared" si="188"/>
        <v>1.6025424806796238</v>
      </c>
      <c r="O996" s="13">
        <f t="shared" si="189"/>
        <v>1.6025424806796238</v>
      </c>
      <c r="Q996">
        <v>15.0275091380731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83.446658068111702</v>
      </c>
      <c r="G997" s="13">
        <f t="shared" si="183"/>
        <v>6.2748283487100602</v>
      </c>
      <c r="H997" s="13">
        <f t="shared" si="184"/>
        <v>77.171829719401643</v>
      </c>
      <c r="I997" s="16">
        <f t="shared" si="191"/>
        <v>77.806711286546289</v>
      </c>
      <c r="J997" s="13">
        <f t="shared" si="185"/>
        <v>54.92086923754831</v>
      </c>
      <c r="K997" s="13">
        <f t="shared" si="186"/>
        <v>22.885842048997979</v>
      </c>
      <c r="L997" s="13">
        <f t="shared" si="187"/>
        <v>11.830337604684271</v>
      </c>
      <c r="M997" s="13">
        <f t="shared" si="192"/>
        <v>12.812541060584685</v>
      </c>
      <c r="N997" s="13">
        <f t="shared" si="188"/>
        <v>7.9437754575625048</v>
      </c>
      <c r="O997" s="13">
        <f t="shared" si="189"/>
        <v>14.218603806272565</v>
      </c>
      <c r="Q997">
        <v>18.868922479123199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1.242594239561452</v>
      </c>
      <c r="G998" s="13">
        <f t="shared" si="183"/>
        <v>0</v>
      </c>
      <c r="H998" s="13">
        <f t="shared" si="184"/>
        <v>1.242594239561452</v>
      </c>
      <c r="I998" s="16">
        <f t="shared" si="191"/>
        <v>12.29809868387516</v>
      </c>
      <c r="J998" s="13">
        <f t="shared" si="185"/>
        <v>12.126361502721087</v>
      </c>
      <c r="K998" s="13">
        <f t="shared" si="186"/>
        <v>0.17173718115407333</v>
      </c>
      <c r="L998" s="13">
        <f t="shared" si="187"/>
        <v>0</v>
      </c>
      <c r="M998" s="13">
        <f t="shared" si="192"/>
        <v>4.8687656030221804</v>
      </c>
      <c r="N998" s="13">
        <f t="shared" si="188"/>
        <v>3.018634673873752</v>
      </c>
      <c r="O998" s="13">
        <f t="shared" si="189"/>
        <v>3.018634673873752</v>
      </c>
      <c r="Q998">
        <v>17.981256411839389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8.2899689421207263</v>
      </c>
      <c r="G999" s="13">
        <f t="shared" si="183"/>
        <v>0</v>
      </c>
      <c r="H999" s="13">
        <f t="shared" si="184"/>
        <v>8.2899689421207263</v>
      </c>
      <c r="I999" s="16">
        <f t="shared" si="191"/>
        <v>8.4617061232747997</v>
      </c>
      <c r="J999" s="13">
        <f t="shared" si="185"/>
        <v>8.4393879763797379</v>
      </c>
      <c r="K999" s="13">
        <f t="shared" si="186"/>
        <v>2.231814689506173E-2</v>
      </c>
      <c r="L999" s="13">
        <f t="shared" si="187"/>
        <v>0</v>
      </c>
      <c r="M999" s="13">
        <f t="shared" si="192"/>
        <v>1.8501309291484285</v>
      </c>
      <c r="N999" s="13">
        <f t="shared" si="188"/>
        <v>1.1470811760720256</v>
      </c>
      <c r="O999" s="13">
        <f t="shared" si="189"/>
        <v>1.1470811760720256</v>
      </c>
      <c r="Q999">
        <v>24.61475963282475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1.704452150649739</v>
      </c>
      <c r="G1000" s="13">
        <f t="shared" si="183"/>
        <v>0</v>
      </c>
      <c r="H1000" s="13">
        <f t="shared" si="184"/>
        <v>1.704452150649739</v>
      </c>
      <c r="I1000" s="16">
        <f t="shared" si="191"/>
        <v>1.7267702975448007</v>
      </c>
      <c r="J1000" s="13">
        <f t="shared" si="185"/>
        <v>1.7265773673871117</v>
      </c>
      <c r="K1000" s="13">
        <f t="shared" si="186"/>
        <v>1.9293015768906407E-4</v>
      </c>
      <c r="L1000" s="13">
        <f t="shared" si="187"/>
        <v>0</v>
      </c>
      <c r="M1000" s="13">
        <f t="shared" si="192"/>
        <v>0.70304975307640283</v>
      </c>
      <c r="N1000" s="13">
        <f t="shared" si="188"/>
        <v>0.43589084690736973</v>
      </c>
      <c r="O1000" s="13">
        <f t="shared" si="189"/>
        <v>0.43589084690736973</v>
      </c>
      <c r="Q1000">
        <v>24.51966580246841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5.2952684731837891</v>
      </c>
      <c r="G1001" s="13">
        <f t="shared" si="183"/>
        <v>0</v>
      </c>
      <c r="H1001" s="13">
        <f t="shared" si="184"/>
        <v>5.2952684731837891</v>
      </c>
      <c r="I1001" s="16">
        <f t="shared" si="191"/>
        <v>5.295461403341478</v>
      </c>
      <c r="J1001" s="13">
        <f t="shared" si="185"/>
        <v>5.2894597856012373</v>
      </c>
      <c r="K1001" s="13">
        <f t="shared" si="186"/>
        <v>6.0016177402406612E-3</v>
      </c>
      <c r="L1001" s="13">
        <f t="shared" si="187"/>
        <v>0</v>
      </c>
      <c r="M1001" s="13">
        <f t="shared" si="192"/>
        <v>0.26715890616903309</v>
      </c>
      <c r="N1001" s="13">
        <f t="shared" si="188"/>
        <v>0.16563852182480052</v>
      </c>
      <c r="O1001" s="13">
        <f t="shared" si="189"/>
        <v>0.16563852182480052</v>
      </c>
      <c r="Q1001">
        <v>23.96758500000001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0.55207486976137066</v>
      </c>
      <c r="G1002" s="13">
        <f t="shared" si="183"/>
        <v>0</v>
      </c>
      <c r="H1002" s="13">
        <f t="shared" si="184"/>
        <v>0.55207486976137066</v>
      </c>
      <c r="I1002" s="16">
        <f t="shared" si="191"/>
        <v>0.55807648750161132</v>
      </c>
      <c r="J1002" s="13">
        <f t="shared" si="185"/>
        <v>0.5580699979090763</v>
      </c>
      <c r="K1002" s="13">
        <f t="shared" si="186"/>
        <v>6.4895925350194616E-6</v>
      </c>
      <c r="L1002" s="13">
        <f t="shared" si="187"/>
        <v>0</v>
      </c>
      <c r="M1002" s="13">
        <f t="shared" si="192"/>
        <v>0.10152038434423258</v>
      </c>
      <c r="N1002" s="13">
        <f t="shared" si="188"/>
        <v>6.2942638293424197E-2</v>
      </c>
      <c r="O1002" s="13">
        <f t="shared" si="189"/>
        <v>6.2942638293424197E-2</v>
      </c>
      <c r="Q1002">
        <v>24.54647540445767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3.9147422315424132E-2</v>
      </c>
      <c r="G1003" s="13">
        <f t="shared" si="183"/>
        <v>0</v>
      </c>
      <c r="H1003" s="13">
        <f t="shared" si="184"/>
        <v>3.9147422315424132E-2</v>
      </c>
      <c r="I1003" s="16">
        <f t="shared" si="191"/>
        <v>3.9153911907959152E-2</v>
      </c>
      <c r="J1003" s="13">
        <f t="shared" si="185"/>
        <v>3.9153909668111768E-2</v>
      </c>
      <c r="K1003" s="13">
        <f t="shared" si="186"/>
        <v>2.2398473839557731E-9</v>
      </c>
      <c r="L1003" s="13">
        <f t="shared" si="187"/>
        <v>0</v>
      </c>
      <c r="M1003" s="13">
        <f t="shared" si="192"/>
        <v>3.8577746050808381E-2</v>
      </c>
      <c r="N1003" s="13">
        <f t="shared" si="188"/>
        <v>2.3918202551501195E-2</v>
      </c>
      <c r="O1003" s="13">
        <f t="shared" si="189"/>
        <v>2.3918202551501195E-2</v>
      </c>
      <c r="Q1003">
        <v>24.55061327295542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5.2846594912695419</v>
      </c>
      <c r="G1004" s="13">
        <f t="shared" si="183"/>
        <v>0</v>
      </c>
      <c r="H1004" s="13">
        <f t="shared" si="184"/>
        <v>5.2846594912695419</v>
      </c>
      <c r="I1004" s="16">
        <f t="shared" si="191"/>
        <v>5.2846594935093893</v>
      </c>
      <c r="J1004" s="13">
        <f t="shared" si="185"/>
        <v>5.27286019543204</v>
      </c>
      <c r="K1004" s="13">
        <f t="shared" si="186"/>
        <v>1.1799298077349363E-2</v>
      </c>
      <c r="L1004" s="13">
        <f t="shared" si="187"/>
        <v>0</v>
      </c>
      <c r="M1004" s="13">
        <f t="shared" si="192"/>
        <v>1.4659543499307186E-2</v>
      </c>
      <c r="N1004" s="13">
        <f t="shared" si="188"/>
        <v>9.0889169695704559E-3</v>
      </c>
      <c r="O1004" s="13">
        <f t="shared" si="189"/>
        <v>9.0889169695704559E-3</v>
      </c>
      <c r="Q1004">
        <v>19.12467702899702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22.052032404342501</v>
      </c>
      <c r="G1005" s="13">
        <f t="shared" si="183"/>
        <v>0</v>
      </c>
      <c r="H1005" s="13">
        <f t="shared" si="184"/>
        <v>22.052032404342501</v>
      </c>
      <c r="I1005" s="16">
        <f t="shared" si="191"/>
        <v>22.063831702419851</v>
      </c>
      <c r="J1005" s="13">
        <f t="shared" si="185"/>
        <v>20.79083246671027</v>
      </c>
      <c r="K1005" s="13">
        <f t="shared" si="186"/>
        <v>1.2729992357095803</v>
      </c>
      <c r="L1005" s="13">
        <f t="shared" si="187"/>
        <v>0</v>
      </c>
      <c r="M1005" s="13">
        <f t="shared" si="192"/>
        <v>5.5706265297367306E-3</v>
      </c>
      <c r="N1005" s="13">
        <f t="shared" si="188"/>
        <v>3.4537884484367731E-3</v>
      </c>
      <c r="O1005" s="13">
        <f t="shared" si="189"/>
        <v>3.4537884484367731E-3</v>
      </c>
      <c r="Q1005">
        <v>15.720097402589531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13.528470462905419</v>
      </c>
      <c r="G1006" s="13">
        <f t="shared" si="183"/>
        <v>0</v>
      </c>
      <c r="H1006" s="13">
        <f t="shared" si="184"/>
        <v>13.528470462905419</v>
      </c>
      <c r="I1006" s="16">
        <f t="shared" si="191"/>
        <v>14.801469698615</v>
      </c>
      <c r="J1006" s="13">
        <f t="shared" si="185"/>
        <v>14.246729462321394</v>
      </c>
      <c r="K1006" s="13">
        <f t="shared" si="186"/>
        <v>0.5547402362936058</v>
      </c>
      <c r="L1006" s="13">
        <f t="shared" si="187"/>
        <v>0</v>
      </c>
      <c r="M1006" s="13">
        <f t="shared" si="192"/>
        <v>2.1168380812999574E-3</v>
      </c>
      <c r="N1006" s="13">
        <f t="shared" si="188"/>
        <v>1.3124396104059737E-3</v>
      </c>
      <c r="O1006" s="13">
        <f t="shared" si="189"/>
        <v>1.3124396104059737E-3</v>
      </c>
      <c r="Q1006">
        <v>13.306030593548391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70.899808561019412</v>
      </c>
      <c r="G1007" s="13">
        <f t="shared" si="183"/>
        <v>4.8720553838655567</v>
      </c>
      <c r="H1007" s="13">
        <f t="shared" si="184"/>
        <v>66.027753177153855</v>
      </c>
      <c r="I1007" s="16">
        <f t="shared" si="191"/>
        <v>66.582493413447466</v>
      </c>
      <c r="J1007" s="13">
        <f t="shared" si="185"/>
        <v>41.747809778551236</v>
      </c>
      <c r="K1007" s="13">
        <f t="shared" si="186"/>
        <v>24.83468363489623</v>
      </c>
      <c r="L1007" s="13">
        <f t="shared" si="187"/>
        <v>13.793508599549645</v>
      </c>
      <c r="M1007" s="13">
        <f t="shared" si="192"/>
        <v>13.794312998020539</v>
      </c>
      <c r="N1007" s="13">
        <f t="shared" si="188"/>
        <v>8.5524740587727344</v>
      </c>
      <c r="O1007" s="13">
        <f t="shared" si="189"/>
        <v>13.424529442638292</v>
      </c>
      <c r="Q1007">
        <v>13.59637204074609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4.473499258750965</v>
      </c>
      <c r="G1008" s="13">
        <f t="shared" si="183"/>
        <v>0</v>
      </c>
      <c r="H1008" s="13">
        <f t="shared" si="184"/>
        <v>4.473499258750965</v>
      </c>
      <c r="I1008" s="16">
        <f t="shared" si="191"/>
        <v>15.514674294097551</v>
      </c>
      <c r="J1008" s="13">
        <f t="shared" si="185"/>
        <v>15.007794958797883</v>
      </c>
      <c r="K1008" s="13">
        <f t="shared" si="186"/>
        <v>0.50687933529966855</v>
      </c>
      <c r="L1008" s="13">
        <f t="shared" si="187"/>
        <v>0</v>
      </c>
      <c r="M1008" s="13">
        <f t="shared" si="192"/>
        <v>5.2418389392478044</v>
      </c>
      <c r="N1008" s="13">
        <f t="shared" si="188"/>
        <v>3.2499401423336387</v>
      </c>
      <c r="O1008" s="13">
        <f t="shared" si="189"/>
        <v>3.2499401423336387</v>
      </c>
      <c r="Q1008">
        <v>15.032589120435169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2.9432062431422161</v>
      </c>
      <c r="G1009" s="13">
        <f t="shared" si="183"/>
        <v>0</v>
      </c>
      <c r="H1009" s="13">
        <f t="shared" si="184"/>
        <v>2.9432062431422161</v>
      </c>
      <c r="I1009" s="16">
        <f t="shared" si="191"/>
        <v>3.4500855784418847</v>
      </c>
      <c r="J1009" s="13">
        <f t="shared" si="185"/>
        <v>3.4451570195464307</v>
      </c>
      <c r="K1009" s="13">
        <f t="shared" si="186"/>
        <v>4.9285588954539605E-3</v>
      </c>
      <c r="L1009" s="13">
        <f t="shared" si="187"/>
        <v>0</v>
      </c>
      <c r="M1009" s="13">
        <f t="shared" si="192"/>
        <v>1.9918987969141657</v>
      </c>
      <c r="N1009" s="13">
        <f t="shared" si="188"/>
        <v>1.2349772540867827</v>
      </c>
      <c r="O1009" s="13">
        <f t="shared" si="189"/>
        <v>1.2349772540867827</v>
      </c>
      <c r="Q1009">
        <v>16.254607917382931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1.1084458278714271</v>
      </c>
      <c r="G1010" s="13">
        <f t="shared" si="183"/>
        <v>0</v>
      </c>
      <c r="H1010" s="13">
        <f t="shared" si="184"/>
        <v>1.1084458278714271</v>
      </c>
      <c r="I1010" s="16">
        <f t="shared" si="191"/>
        <v>1.1133743867668811</v>
      </c>
      <c r="J1010" s="13">
        <f t="shared" si="185"/>
        <v>1.1132763920592532</v>
      </c>
      <c r="K1010" s="13">
        <f t="shared" si="186"/>
        <v>9.7994707627835353E-5</v>
      </c>
      <c r="L1010" s="13">
        <f t="shared" si="187"/>
        <v>0</v>
      </c>
      <c r="M1010" s="13">
        <f t="shared" si="192"/>
        <v>0.756921542827383</v>
      </c>
      <c r="N1010" s="13">
        <f t="shared" si="188"/>
        <v>0.46929135655297743</v>
      </c>
      <c r="O1010" s="13">
        <f t="shared" si="189"/>
        <v>0.46929135655297743</v>
      </c>
      <c r="Q1010">
        <v>19.984967920107689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12.87301857227237</v>
      </c>
      <c r="G1011" s="13">
        <f t="shared" si="183"/>
        <v>0</v>
      </c>
      <c r="H1011" s="13">
        <f t="shared" si="184"/>
        <v>12.87301857227237</v>
      </c>
      <c r="I1011" s="16">
        <f t="shared" si="191"/>
        <v>12.873116566979999</v>
      </c>
      <c r="J1011" s="13">
        <f t="shared" si="185"/>
        <v>12.789308208639806</v>
      </c>
      <c r="K1011" s="13">
        <f t="shared" si="186"/>
        <v>8.3808358340192513E-2</v>
      </c>
      <c r="L1011" s="13">
        <f t="shared" si="187"/>
        <v>0</v>
      </c>
      <c r="M1011" s="13">
        <f t="shared" si="192"/>
        <v>0.28763018627440556</v>
      </c>
      <c r="N1011" s="13">
        <f t="shared" si="188"/>
        <v>0.17833071549013144</v>
      </c>
      <c r="O1011" s="13">
        <f t="shared" si="189"/>
        <v>0.17833071549013144</v>
      </c>
      <c r="Q1011">
        <v>24.11236559599514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7.2106348000608076</v>
      </c>
      <c r="G1012" s="13">
        <f t="shared" si="183"/>
        <v>0</v>
      </c>
      <c r="H1012" s="13">
        <f t="shared" si="184"/>
        <v>7.2106348000608076</v>
      </c>
      <c r="I1012" s="16">
        <f t="shared" si="191"/>
        <v>7.2944431584010001</v>
      </c>
      <c r="J1012" s="13">
        <f t="shared" si="185"/>
        <v>7.2811875074131178</v>
      </c>
      <c r="K1012" s="13">
        <f t="shared" si="186"/>
        <v>1.3255650987882284E-2</v>
      </c>
      <c r="L1012" s="13">
        <f t="shared" si="187"/>
        <v>0</v>
      </c>
      <c r="M1012" s="13">
        <f t="shared" si="192"/>
        <v>0.10929947078427413</v>
      </c>
      <c r="N1012" s="13">
        <f t="shared" si="188"/>
        <v>6.7765671886249962E-2</v>
      </c>
      <c r="O1012" s="13">
        <f t="shared" si="189"/>
        <v>6.7765671886249962E-2</v>
      </c>
      <c r="Q1012">
        <v>25.16681800000001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1.9914197247640959</v>
      </c>
      <c r="G1013" s="13">
        <f t="shared" si="183"/>
        <v>0</v>
      </c>
      <c r="H1013" s="13">
        <f t="shared" si="184"/>
        <v>1.9914197247640959</v>
      </c>
      <c r="I1013" s="16">
        <f t="shared" si="191"/>
        <v>2.0046753757519782</v>
      </c>
      <c r="J1013" s="13">
        <f t="shared" si="185"/>
        <v>2.0044228723762636</v>
      </c>
      <c r="K1013" s="13">
        <f t="shared" si="186"/>
        <v>2.5250337571458559E-4</v>
      </c>
      <c r="L1013" s="13">
        <f t="shared" si="187"/>
        <v>0</v>
      </c>
      <c r="M1013" s="13">
        <f t="shared" si="192"/>
        <v>4.1533798898024166E-2</v>
      </c>
      <c r="N1013" s="13">
        <f t="shared" si="188"/>
        <v>2.5750955316774984E-2</v>
      </c>
      <c r="O1013" s="13">
        <f t="shared" si="189"/>
        <v>2.5750955316774984E-2</v>
      </c>
      <c r="Q1013">
        <v>25.80399168229383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2.2543253776312411</v>
      </c>
      <c r="G1014" s="13">
        <f t="shared" si="183"/>
        <v>0</v>
      </c>
      <c r="H1014" s="13">
        <f t="shared" si="184"/>
        <v>2.2543253776312411</v>
      </c>
      <c r="I1014" s="16">
        <f t="shared" si="191"/>
        <v>2.2545778810069557</v>
      </c>
      <c r="J1014" s="13">
        <f t="shared" si="185"/>
        <v>2.2541166598673197</v>
      </c>
      <c r="K1014" s="13">
        <f t="shared" si="186"/>
        <v>4.612211396359811E-4</v>
      </c>
      <c r="L1014" s="13">
        <f t="shared" si="187"/>
        <v>0</v>
      </c>
      <c r="M1014" s="13">
        <f t="shared" si="192"/>
        <v>1.5782843581249182E-2</v>
      </c>
      <c r="N1014" s="13">
        <f t="shared" si="188"/>
        <v>9.7853630203744921E-3</v>
      </c>
      <c r="O1014" s="13">
        <f t="shared" si="189"/>
        <v>9.7853630203744921E-3</v>
      </c>
      <c r="Q1014">
        <v>24.007854527449489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0.11548326533090381</v>
      </c>
      <c r="G1015" s="13">
        <f t="shared" si="183"/>
        <v>0</v>
      </c>
      <c r="H1015" s="13">
        <f t="shared" si="184"/>
        <v>0.11548326533090381</v>
      </c>
      <c r="I1015" s="16">
        <f t="shared" si="191"/>
        <v>0.11594448647053979</v>
      </c>
      <c r="J1015" s="13">
        <f t="shared" si="185"/>
        <v>0.11594439503945747</v>
      </c>
      <c r="K1015" s="13">
        <f t="shared" si="186"/>
        <v>9.1431082316351109E-8</v>
      </c>
      <c r="L1015" s="13">
        <f t="shared" si="187"/>
        <v>0</v>
      </c>
      <c r="M1015" s="13">
        <f t="shared" si="192"/>
        <v>5.9974805608746899E-3</v>
      </c>
      <c r="N1015" s="13">
        <f t="shared" si="188"/>
        <v>3.7184379477423076E-3</v>
      </c>
      <c r="O1015" s="13">
        <f t="shared" si="189"/>
        <v>3.7184379477423076E-3</v>
      </c>
      <c r="Q1015">
        <v>21.334663906479989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25.603305102490619</v>
      </c>
      <c r="G1016" s="13">
        <f t="shared" si="183"/>
        <v>0</v>
      </c>
      <c r="H1016" s="13">
        <f t="shared" si="184"/>
        <v>25.603305102490619</v>
      </c>
      <c r="I1016" s="16">
        <f t="shared" si="191"/>
        <v>25.603305193921702</v>
      </c>
      <c r="J1016" s="13">
        <f t="shared" si="185"/>
        <v>23.983864421567102</v>
      </c>
      <c r="K1016" s="13">
        <f t="shared" si="186"/>
        <v>1.6194407723546007</v>
      </c>
      <c r="L1016" s="13">
        <f t="shared" si="187"/>
        <v>0</v>
      </c>
      <c r="M1016" s="13">
        <f t="shared" si="192"/>
        <v>2.2790426131323823E-3</v>
      </c>
      <c r="N1016" s="13">
        <f t="shared" si="188"/>
        <v>1.413006420142077E-3</v>
      </c>
      <c r="O1016" s="13">
        <f t="shared" si="189"/>
        <v>1.413006420142077E-3</v>
      </c>
      <c r="Q1016">
        <v>17.12054243078769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47.681450955356958</v>
      </c>
      <c r="G1017" s="13">
        <f t="shared" si="183"/>
        <v>2.2761778833898942</v>
      </c>
      <c r="H1017" s="13">
        <f t="shared" si="184"/>
        <v>45.405273071967066</v>
      </c>
      <c r="I1017" s="16">
        <f t="shared" si="191"/>
        <v>47.024713844321667</v>
      </c>
      <c r="J1017" s="13">
        <f t="shared" si="185"/>
        <v>35.294222596943428</v>
      </c>
      <c r="K1017" s="13">
        <f t="shared" si="186"/>
        <v>11.730491247378239</v>
      </c>
      <c r="L1017" s="13">
        <f t="shared" si="187"/>
        <v>0.59296393113650647</v>
      </c>
      <c r="M1017" s="13">
        <f t="shared" si="192"/>
        <v>0.59382996732949678</v>
      </c>
      <c r="N1017" s="13">
        <f t="shared" si="188"/>
        <v>0.36817457974428802</v>
      </c>
      <c r="O1017" s="13">
        <f t="shared" si="189"/>
        <v>2.6443524631341822</v>
      </c>
      <c r="Q1017">
        <v>13.54729610244301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8.2723109944761823</v>
      </c>
      <c r="G1018" s="13">
        <f t="shared" si="183"/>
        <v>0</v>
      </c>
      <c r="H1018" s="13">
        <f t="shared" si="184"/>
        <v>8.2723109944761823</v>
      </c>
      <c r="I1018" s="16">
        <f t="shared" si="191"/>
        <v>19.409838310717916</v>
      </c>
      <c r="J1018" s="13">
        <f t="shared" si="185"/>
        <v>18.205582992984105</v>
      </c>
      <c r="K1018" s="13">
        <f t="shared" si="186"/>
        <v>1.2042553177338107</v>
      </c>
      <c r="L1018" s="13">
        <f t="shared" si="187"/>
        <v>0</v>
      </c>
      <c r="M1018" s="13">
        <f t="shared" si="192"/>
        <v>0.22565538758520876</v>
      </c>
      <c r="N1018" s="13">
        <f t="shared" si="188"/>
        <v>0.13990634030282942</v>
      </c>
      <c r="O1018" s="13">
        <f t="shared" si="189"/>
        <v>0.13990634030282942</v>
      </c>
      <c r="Q1018">
        <v>13.29827759354839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121.61797481193</v>
      </c>
      <c r="G1019" s="13">
        <f t="shared" si="183"/>
        <v>10.54248861916099</v>
      </c>
      <c r="H1019" s="13">
        <f t="shared" si="184"/>
        <v>111.07548619276901</v>
      </c>
      <c r="I1019" s="16">
        <f t="shared" si="191"/>
        <v>112.27974151050282</v>
      </c>
      <c r="J1019" s="13">
        <f t="shared" si="185"/>
        <v>55.463590363726425</v>
      </c>
      <c r="K1019" s="13">
        <f t="shared" si="186"/>
        <v>56.816151146776392</v>
      </c>
      <c r="L1019" s="13">
        <f t="shared" si="187"/>
        <v>46.010128896890961</v>
      </c>
      <c r="M1019" s="13">
        <f t="shared" si="192"/>
        <v>46.095877944173338</v>
      </c>
      <c r="N1019" s="13">
        <f t="shared" si="188"/>
        <v>28.57944432538747</v>
      </c>
      <c r="O1019" s="13">
        <f t="shared" si="189"/>
        <v>39.121932944548462</v>
      </c>
      <c r="Q1019">
        <v>16.10184671982568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2.6293245225217809</v>
      </c>
      <c r="G1020" s="13">
        <f t="shared" si="183"/>
        <v>0</v>
      </c>
      <c r="H1020" s="13">
        <f t="shared" si="184"/>
        <v>2.6293245225217809</v>
      </c>
      <c r="I1020" s="16">
        <f t="shared" si="191"/>
        <v>13.435346772407215</v>
      </c>
      <c r="J1020" s="13">
        <f t="shared" si="185"/>
        <v>13.084991189160268</v>
      </c>
      <c r="K1020" s="13">
        <f t="shared" si="186"/>
        <v>0.35035558324694627</v>
      </c>
      <c r="L1020" s="13">
        <f t="shared" si="187"/>
        <v>0</v>
      </c>
      <c r="M1020" s="13">
        <f t="shared" si="192"/>
        <v>17.516433618785868</v>
      </c>
      <c r="N1020" s="13">
        <f t="shared" si="188"/>
        <v>10.860188843647238</v>
      </c>
      <c r="O1020" s="13">
        <f t="shared" si="189"/>
        <v>10.860188843647238</v>
      </c>
      <c r="Q1020">
        <v>14.65786351295103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17.313824558354071</v>
      </c>
      <c r="G1021" s="13">
        <f t="shared" si="183"/>
        <v>0</v>
      </c>
      <c r="H1021" s="13">
        <f t="shared" si="184"/>
        <v>17.313824558354071</v>
      </c>
      <c r="I1021" s="16">
        <f t="shared" si="191"/>
        <v>17.664180141601015</v>
      </c>
      <c r="J1021" s="13">
        <f t="shared" si="185"/>
        <v>17.080326611287326</v>
      </c>
      <c r="K1021" s="13">
        <f t="shared" si="186"/>
        <v>0.58385353031368936</v>
      </c>
      <c r="L1021" s="13">
        <f t="shared" si="187"/>
        <v>0</v>
      </c>
      <c r="M1021" s="13">
        <f t="shared" si="192"/>
        <v>6.6562447751386298</v>
      </c>
      <c r="N1021" s="13">
        <f t="shared" si="188"/>
        <v>4.1268717605859502</v>
      </c>
      <c r="O1021" s="13">
        <f t="shared" si="189"/>
        <v>4.1268717605859502</v>
      </c>
      <c r="Q1021">
        <v>16.7982856617039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0.1195697055732043</v>
      </c>
      <c r="G1022" s="13">
        <f t="shared" si="183"/>
        <v>0</v>
      </c>
      <c r="H1022" s="13">
        <f t="shared" si="184"/>
        <v>0.1195697055732043</v>
      </c>
      <c r="I1022" s="16">
        <f t="shared" si="191"/>
        <v>0.70342323588689371</v>
      </c>
      <c r="J1022" s="13">
        <f t="shared" si="185"/>
        <v>0.70339770746464303</v>
      </c>
      <c r="K1022" s="13">
        <f t="shared" si="186"/>
        <v>2.5528422250675753E-5</v>
      </c>
      <c r="L1022" s="13">
        <f t="shared" si="187"/>
        <v>0</v>
      </c>
      <c r="M1022" s="13">
        <f t="shared" si="192"/>
        <v>2.5293730145526796</v>
      </c>
      <c r="N1022" s="13">
        <f t="shared" si="188"/>
        <v>1.5682112690226613</v>
      </c>
      <c r="O1022" s="13">
        <f t="shared" si="189"/>
        <v>1.5682112690226613</v>
      </c>
      <c r="Q1022">
        <v>19.756427338463361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34.137788364052341</v>
      </c>
      <c r="G1023" s="13">
        <f t="shared" si="183"/>
        <v>0.76195841998446512</v>
      </c>
      <c r="H1023" s="13">
        <f t="shared" si="184"/>
        <v>33.375829944067874</v>
      </c>
      <c r="I1023" s="16">
        <f t="shared" si="191"/>
        <v>33.375855472490123</v>
      </c>
      <c r="J1023" s="13">
        <f t="shared" si="185"/>
        <v>31.891598158132012</v>
      </c>
      <c r="K1023" s="13">
        <f t="shared" si="186"/>
        <v>1.4842573143581106</v>
      </c>
      <c r="L1023" s="13">
        <f t="shared" si="187"/>
        <v>0</v>
      </c>
      <c r="M1023" s="13">
        <f t="shared" si="192"/>
        <v>0.96116174553001832</v>
      </c>
      <c r="N1023" s="13">
        <f t="shared" si="188"/>
        <v>0.59592028222861138</v>
      </c>
      <c r="O1023" s="13">
        <f t="shared" si="189"/>
        <v>1.3578787022130765</v>
      </c>
      <c r="Q1023">
        <v>23.57891866074651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36.76322601663648</v>
      </c>
      <c r="G1024" s="13">
        <f t="shared" si="183"/>
        <v>1.0554897130670859</v>
      </c>
      <c r="H1024" s="13">
        <f t="shared" si="184"/>
        <v>35.707736303569391</v>
      </c>
      <c r="I1024" s="16">
        <f t="shared" si="191"/>
        <v>37.191993617927501</v>
      </c>
      <c r="J1024" s="13">
        <f t="shared" si="185"/>
        <v>35.286243713996058</v>
      </c>
      <c r="K1024" s="13">
        <f t="shared" si="186"/>
        <v>1.9057499039314436</v>
      </c>
      <c r="L1024" s="13">
        <f t="shared" si="187"/>
        <v>0</v>
      </c>
      <c r="M1024" s="13">
        <f t="shared" si="192"/>
        <v>0.36524146330140694</v>
      </c>
      <c r="N1024" s="13">
        <f t="shared" si="188"/>
        <v>0.2264497072468723</v>
      </c>
      <c r="O1024" s="13">
        <f t="shared" si="189"/>
        <v>1.2819394203139582</v>
      </c>
      <c r="Q1024">
        <v>24.036027637023579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36.150718427890418</v>
      </c>
      <c r="G1025" s="13">
        <f t="shared" si="183"/>
        <v>0.98700964675487035</v>
      </c>
      <c r="H1025" s="13">
        <f t="shared" si="184"/>
        <v>35.163708781135547</v>
      </c>
      <c r="I1025" s="16">
        <f t="shared" si="191"/>
        <v>37.069458685066991</v>
      </c>
      <c r="J1025" s="13">
        <f t="shared" si="185"/>
        <v>35.275440442377139</v>
      </c>
      <c r="K1025" s="13">
        <f t="shared" si="186"/>
        <v>1.7940182426898517</v>
      </c>
      <c r="L1025" s="13">
        <f t="shared" si="187"/>
        <v>0</v>
      </c>
      <c r="M1025" s="13">
        <f t="shared" si="192"/>
        <v>0.13879175605453464</v>
      </c>
      <c r="N1025" s="13">
        <f t="shared" si="188"/>
        <v>8.6050888753811478E-2</v>
      </c>
      <c r="O1025" s="13">
        <f t="shared" si="189"/>
        <v>1.0730605355086817</v>
      </c>
      <c r="Q1025">
        <v>24.429667000000009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0.28571428599999998</v>
      </c>
      <c r="G1026" s="13">
        <f t="shared" si="183"/>
        <v>0</v>
      </c>
      <c r="H1026" s="13">
        <f t="shared" si="184"/>
        <v>0.28571428599999998</v>
      </c>
      <c r="I1026" s="16">
        <f t="shared" si="191"/>
        <v>2.0797325286898518</v>
      </c>
      <c r="J1026" s="13">
        <f t="shared" si="185"/>
        <v>2.0792928751203519</v>
      </c>
      <c r="K1026" s="13">
        <f t="shared" si="186"/>
        <v>4.3965356949993151E-4</v>
      </c>
      <c r="L1026" s="13">
        <f t="shared" si="187"/>
        <v>0</v>
      </c>
      <c r="M1026" s="13">
        <f t="shared" si="192"/>
        <v>5.2740867300723165E-2</v>
      </c>
      <c r="N1026" s="13">
        <f t="shared" si="188"/>
        <v>3.2699337726448362E-2</v>
      </c>
      <c r="O1026" s="13">
        <f t="shared" si="189"/>
        <v>3.2699337726448362E-2</v>
      </c>
      <c r="Q1026">
        <v>22.624868200219751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4.8467262397050641</v>
      </c>
      <c r="G1027" s="13">
        <f t="shared" si="183"/>
        <v>0</v>
      </c>
      <c r="H1027" s="13">
        <f t="shared" si="184"/>
        <v>4.8467262397050641</v>
      </c>
      <c r="I1027" s="16">
        <f t="shared" si="191"/>
        <v>4.847165893274564</v>
      </c>
      <c r="J1027" s="13">
        <f t="shared" si="185"/>
        <v>4.8385725774392592</v>
      </c>
      <c r="K1027" s="13">
        <f t="shared" si="186"/>
        <v>8.5933158353048711E-3</v>
      </c>
      <c r="L1027" s="13">
        <f t="shared" si="187"/>
        <v>0</v>
      </c>
      <c r="M1027" s="13">
        <f t="shared" si="192"/>
        <v>2.0041529574274804E-2</v>
      </c>
      <c r="N1027" s="13">
        <f t="shared" si="188"/>
        <v>1.2425748336050379E-2</v>
      </c>
      <c r="O1027" s="13">
        <f t="shared" si="189"/>
        <v>1.2425748336050379E-2</v>
      </c>
      <c r="Q1027">
        <v>19.537722492755069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37.622334334742618</v>
      </c>
      <c r="G1028" s="13">
        <f t="shared" si="183"/>
        <v>1.1515404325589476</v>
      </c>
      <c r="H1028" s="13">
        <f t="shared" si="184"/>
        <v>36.470793902183672</v>
      </c>
      <c r="I1028" s="16">
        <f t="shared" si="191"/>
        <v>36.479387218018978</v>
      </c>
      <c r="J1028" s="13">
        <f t="shared" si="185"/>
        <v>31.602737721340223</v>
      </c>
      <c r="K1028" s="13">
        <f t="shared" si="186"/>
        <v>4.8766494966787555</v>
      </c>
      <c r="L1028" s="13">
        <f t="shared" si="187"/>
        <v>0</v>
      </c>
      <c r="M1028" s="13">
        <f t="shared" si="192"/>
        <v>7.6157812382244248E-3</v>
      </c>
      <c r="N1028" s="13">
        <f t="shared" si="188"/>
        <v>4.7217843676991434E-3</v>
      </c>
      <c r="O1028" s="13">
        <f t="shared" si="189"/>
        <v>1.1562622169266468</v>
      </c>
      <c r="Q1028">
        <v>15.985024244674699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0.257142857</v>
      </c>
      <c r="G1029" s="13">
        <f t="shared" si="183"/>
        <v>0</v>
      </c>
      <c r="H1029" s="13">
        <f t="shared" si="184"/>
        <v>0.257142857</v>
      </c>
      <c r="I1029" s="16">
        <f t="shared" si="191"/>
        <v>5.1337923536787553</v>
      </c>
      <c r="J1029" s="13">
        <f t="shared" si="185"/>
        <v>5.1161882037776119</v>
      </c>
      <c r="K1029" s="13">
        <f t="shared" si="186"/>
        <v>1.7604149901143451E-2</v>
      </c>
      <c r="L1029" s="13">
        <f t="shared" si="187"/>
        <v>0</v>
      </c>
      <c r="M1029" s="13">
        <f t="shared" si="192"/>
        <v>2.8939968705252814E-3</v>
      </c>
      <c r="N1029" s="13">
        <f t="shared" si="188"/>
        <v>1.7942780597256746E-3</v>
      </c>
      <c r="O1029" s="13">
        <f t="shared" si="189"/>
        <v>1.7942780597256746E-3</v>
      </c>
      <c r="Q1029">
        <v>15.65675980427137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0.15319453358461529</v>
      </c>
      <c r="G1030" s="13">
        <f t="shared" ref="G1030:G1093" si="194">IF((F1030-$J$2)&gt;0,$I$2*(F1030-$J$2),0)</f>
        <v>0</v>
      </c>
      <c r="H1030" s="13">
        <f t="shared" ref="H1030:H1093" si="195">F1030-G1030</f>
        <v>0.15319453358461529</v>
      </c>
      <c r="I1030" s="16">
        <f t="shared" si="191"/>
        <v>0.17079868348575875</v>
      </c>
      <c r="J1030" s="13">
        <f t="shared" ref="J1030:J1093" si="196">I1030/SQRT(1+(I1030/($K$2*(300+(25*Q1030)+0.05*(Q1030)^3)))^2)</f>
        <v>0.17079787994711901</v>
      </c>
      <c r="K1030" s="13">
        <f t="shared" ref="K1030:K1093" si="197">I1030-J1030</f>
        <v>8.0353863973758877E-7</v>
      </c>
      <c r="L1030" s="13">
        <f t="shared" ref="L1030:L1093" si="198">IF(K1030&gt;$N$2,(K1030-$N$2)/$L$2,0)</f>
        <v>0</v>
      </c>
      <c r="M1030" s="13">
        <f t="shared" si="192"/>
        <v>1.0997188107996069E-3</v>
      </c>
      <c r="N1030" s="13">
        <f t="shared" ref="N1030:N1093" si="199">$M$2*M1030</f>
        <v>6.8182566269575629E-4</v>
      </c>
      <c r="O1030" s="13">
        <f t="shared" ref="O1030:O1093" si="200">N1030+G1030</f>
        <v>6.8182566269575629E-4</v>
      </c>
      <c r="Q1030">
        <v>14.15063856648853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25.63755261473236</v>
      </c>
      <c r="G1031" s="13">
        <f t="shared" si="194"/>
        <v>0</v>
      </c>
      <c r="H1031" s="13">
        <f t="shared" si="195"/>
        <v>25.63755261473236</v>
      </c>
      <c r="I1031" s="16">
        <f t="shared" ref="I1031:I1094" si="202">H1031+K1030-L1030</f>
        <v>25.637553418271001</v>
      </c>
      <c r="J1031" s="13">
        <f t="shared" si="196"/>
        <v>23.351476913226712</v>
      </c>
      <c r="K1031" s="13">
        <f t="shared" si="197"/>
        <v>2.2860765050442886</v>
      </c>
      <c r="L1031" s="13">
        <f t="shared" si="198"/>
        <v>0</v>
      </c>
      <c r="M1031" s="13">
        <f t="shared" ref="M1031:M1094" si="203">L1031+M1030-N1030</f>
        <v>4.178931481038506E-4</v>
      </c>
      <c r="N1031" s="13">
        <f t="shared" si="199"/>
        <v>2.5909375182438737E-4</v>
      </c>
      <c r="O1031" s="13">
        <f t="shared" si="200"/>
        <v>2.5909375182438737E-4</v>
      </c>
      <c r="Q1031">
        <v>14.37970350950757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39.656581714967089</v>
      </c>
      <c r="G1032" s="13">
        <f t="shared" si="194"/>
        <v>1.3789749950896937</v>
      </c>
      <c r="H1032" s="13">
        <f t="shared" si="195"/>
        <v>38.277606719877397</v>
      </c>
      <c r="I1032" s="16">
        <f t="shared" si="202"/>
        <v>40.563683224921689</v>
      </c>
      <c r="J1032" s="13">
        <f t="shared" si="196"/>
        <v>32.928742606022425</v>
      </c>
      <c r="K1032" s="13">
        <f t="shared" si="197"/>
        <v>7.6349406188992646</v>
      </c>
      <c r="L1032" s="13">
        <f t="shared" si="198"/>
        <v>0</v>
      </c>
      <c r="M1032" s="13">
        <f t="shared" si="203"/>
        <v>1.5879939627946323E-4</v>
      </c>
      <c r="N1032" s="13">
        <f t="shared" si="199"/>
        <v>9.8455625693267209E-5</v>
      </c>
      <c r="O1032" s="13">
        <f t="shared" si="200"/>
        <v>1.379073450715387</v>
      </c>
      <c r="Q1032">
        <v>14.33293059354839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7.8677354518103471</v>
      </c>
      <c r="G1033" s="13">
        <f t="shared" si="194"/>
        <v>0</v>
      </c>
      <c r="H1033" s="13">
        <f t="shared" si="195"/>
        <v>7.8677354518103471</v>
      </c>
      <c r="I1033" s="16">
        <f t="shared" si="202"/>
        <v>15.502676070709612</v>
      </c>
      <c r="J1033" s="13">
        <f t="shared" si="196"/>
        <v>15.051306384678835</v>
      </c>
      <c r="K1033" s="13">
        <f t="shared" si="197"/>
        <v>0.45136968603077676</v>
      </c>
      <c r="L1033" s="13">
        <f t="shared" si="198"/>
        <v>0</v>
      </c>
      <c r="M1033" s="13">
        <f t="shared" si="203"/>
        <v>6.0343770586196023E-5</v>
      </c>
      <c r="N1033" s="13">
        <f t="shared" si="199"/>
        <v>3.7413137763441533E-5</v>
      </c>
      <c r="O1033" s="13">
        <f t="shared" si="200"/>
        <v>3.7413137763441533E-5</v>
      </c>
      <c r="Q1033">
        <v>15.88594005188995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19.429392392315471</v>
      </c>
      <c r="G1034" s="13">
        <f t="shared" si="194"/>
        <v>0</v>
      </c>
      <c r="H1034" s="13">
        <f t="shared" si="195"/>
        <v>19.429392392315471</v>
      </c>
      <c r="I1034" s="16">
        <f t="shared" si="202"/>
        <v>19.880762078346248</v>
      </c>
      <c r="J1034" s="13">
        <f t="shared" si="196"/>
        <v>19.213480779798299</v>
      </c>
      <c r="K1034" s="13">
        <f t="shared" si="197"/>
        <v>0.66728129854794815</v>
      </c>
      <c r="L1034" s="13">
        <f t="shared" si="198"/>
        <v>0</v>
      </c>
      <c r="M1034" s="13">
        <f t="shared" si="203"/>
        <v>2.2930632822754491E-5</v>
      </c>
      <c r="N1034" s="13">
        <f t="shared" si="199"/>
        <v>1.4216992350107783E-5</v>
      </c>
      <c r="O1034" s="13">
        <f t="shared" si="200"/>
        <v>1.4216992350107783E-5</v>
      </c>
      <c r="Q1034">
        <v>18.359240260697369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1.594344977672294</v>
      </c>
      <c r="G1035" s="13">
        <f t="shared" si="194"/>
        <v>0</v>
      </c>
      <c r="H1035" s="13">
        <f t="shared" si="195"/>
        <v>1.594344977672294</v>
      </c>
      <c r="I1035" s="16">
        <f t="shared" si="202"/>
        <v>2.2616262762202419</v>
      </c>
      <c r="J1035" s="13">
        <f t="shared" si="196"/>
        <v>2.2608392490290834</v>
      </c>
      <c r="K1035" s="13">
        <f t="shared" si="197"/>
        <v>7.8702719115852915E-4</v>
      </c>
      <c r="L1035" s="13">
        <f t="shared" si="198"/>
        <v>0</v>
      </c>
      <c r="M1035" s="13">
        <f t="shared" si="203"/>
        <v>8.7136404726467073E-6</v>
      </c>
      <c r="N1035" s="13">
        <f t="shared" si="199"/>
        <v>5.4024570930409587E-6</v>
      </c>
      <c r="O1035" s="13">
        <f t="shared" si="200"/>
        <v>5.4024570930409587E-6</v>
      </c>
      <c r="Q1035">
        <v>20.2837611443085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14.196765512564751</v>
      </c>
      <c r="G1036" s="13">
        <f t="shared" si="194"/>
        <v>0</v>
      </c>
      <c r="H1036" s="13">
        <f t="shared" si="195"/>
        <v>14.196765512564751</v>
      </c>
      <c r="I1036" s="16">
        <f t="shared" si="202"/>
        <v>14.197552539755909</v>
      </c>
      <c r="J1036" s="13">
        <f t="shared" si="196"/>
        <v>14.08098494056736</v>
      </c>
      <c r="K1036" s="13">
        <f t="shared" si="197"/>
        <v>0.11656759918854931</v>
      </c>
      <c r="L1036" s="13">
        <f t="shared" si="198"/>
        <v>0</v>
      </c>
      <c r="M1036" s="13">
        <f t="shared" si="203"/>
        <v>3.3111833796057485E-6</v>
      </c>
      <c r="N1036" s="13">
        <f t="shared" si="199"/>
        <v>2.0529336953555639E-6</v>
      </c>
      <c r="O1036" s="13">
        <f t="shared" si="200"/>
        <v>2.0529336953555639E-6</v>
      </c>
      <c r="Q1036">
        <v>23.835832467423788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4.2888128506269482E-2</v>
      </c>
      <c r="G1037" s="13">
        <f t="shared" si="194"/>
        <v>0</v>
      </c>
      <c r="H1037" s="13">
        <f t="shared" si="195"/>
        <v>4.2888128506269482E-2</v>
      </c>
      <c r="I1037" s="16">
        <f t="shared" si="202"/>
        <v>0.15945572769481881</v>
      </c>
      <c r="J1037" s="13">
        <f t="shared" si="196"/>
        <v>0.15945556660659335</v>
      </c>
      <c r="K1037" s="13">
        <f t="shared" si="197"/>
        <v>1.6108822545324308E-7</v>
      </c>
      <c r="L1037" s="13">
        <f t="shared" si="198"/>
        <v>0</v>
      </c>
      <c r="M1037" s="13">
        <f t="shared" si="203"/>
        <v>1.2582496842501846E-6</v>
      </c>
      <c r="N1037" s="13">
        <f t="shared" si="199"/>
        <v>7.8011480423511451E-7</v>
      </c>
      <c r="O1037" s="13">
        <f t="shared" si="200"/>
        <v>7.8011480423511451E-7</v>
      </c>
      <c r="Q1037">
        <v>24.101661000000011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8.6340550806031174E-2</v>
      </c>
      <c r="G1038" s="13">
        <f t="shared" si="194"/>
        <v>0</v>
      </c>
      <c r="H1038" s="13">
        <f t="shared" si="195"/>
        <v>8.6340550806031174E-2</v>
      </c>
      <c r="I1038" s="16">
        <f t="shared" si="202"/>
        <v>8.6340711894256628E-2</v>
      </c>
      <c r="J1038" s="13">
        <f t="shared" si="196"/>
        <v>8.6340682818481729E-2</v>
      </c>
      <c r="K1038" s="13">
        <f t="shared" si="197"/>
        <v>2.9075774898856821E-8</v>
      </c>
      <c r="L1038" s="13">
        <f t="shared" si="198"/>
        <v>0</v>
      </c>
      <c r="M1038" s="13">
        <f t="shared" si="203"/>
        <v>4.7813488001507012E-7</v>
      </c>
      <c r="N1038" s="13">
        <f t="shared" si="199"/>
        <v>2.9644362560934348E-7</v>
      </c>
      <c r="O1038" s="13">
        <f t="shared" si="200"/>
        <v>2.9644362560934348E-7</v>
      </c>
      <c r="Q1038">
        <v>23.18667774458163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14.006025691261931</v>
      </c>
      <c r="G1039" s="13">
        <f t="shared" si="194"/>
        <v>0</v>
      </c>
      <c r="H1039" s="13">
        <f t="shared" si="195"/>
        <v>14.006025691261931</v>
      </c>
      <c r="I1039" s="16">
        <f t="shared" si="202"/>
        <v>14.006025720337705</v>
      </c>
      <c r="J1039" s="13">
        <f t="shared" si="196"/>
        <v>13.822458960284962</v>
      </c>
      <c r="K1039" s="13">
        <f t="shared" si="197"/>
        <v>0.18356676005274331</v>
      </c>
      <c r="L1039" s="13">
        <f t="shared" si="198"/>
        <v>0</v>
      </c>
      <c r="M1039" s="13">
        <f t="shared" si="203"/>
        <v>1.8169125440572664E-7</v>
      </c>
      <c r="N1039" s="13">
        <f t="shared" si="199"/>
        <v>1.1264857773155052E-7</v>
      </c>
      <c r="O1039" s="13">
        <f t="shared" si="200"/>
        <v>1.1264857773155052E-7</v>
      </c>
      <c r="Q1039">
        <v>20.27564648510009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55.461171489555362</v>
      </c>
      <c r="G1040" s="13">
        <f t="shared" si="194"/>
        <v>3.1459724587731661</v>
      </c>
      <c r="H1040" s="13">
        <f t="shared" si="195"/>
        <v>52.315199030782196</v>
      </c>
      <c r="I1040" s="16">
        <f t="shared" si="202"/>
        <v>52.498765790834938</v>
      </c>
      <c r="J1040" s="13">
        <f t="shared" si="196"/>
        <v>41.114566603732207</v>
      </c>
      <c r="K1040" s="13">
        <f t="shared" si="197"/>
        <v>11.38419918710273</v>
      </c>
      <c r="L1040" s="13">
        <f t="shared" si="198"/>
        <v>0.24412566054320578</v>
      </c>
      <c r="M1040" s="13">
        <f t="shared" si="203"/>
        <v>0.24412572958588244</v>
      </c>
      <c r="N1040" s="13">
        <f t="shared" si="199"/>
        <v>0.15135795234324712</v>
      </c>
      <c r="O1040" s="13">
        <f t="shared" si="200"/>
        <v>3.2973304111164135</v>
      </c>
      <c r="Q1040">
        <v>16.612641295648089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64.081351115227505</v>
      </c>
      <c r="G1041" s="13">
        <f t="shared" si="194"/>
        <v>4.1097327178056053</v>
      </c>
      <c r="H1041" s="13">
        <f t="shared" si="195"/>
        <v>59.971618397421899</v>
      </c>
      <c r="I1041" s="16">
        <f t="shared" si="202"/>
        <v>71.111691923981425</v>
      </c>
      <c r="J1041" s="13">
        <f t="shared" si="196"/>
        <v>46.903697096544477</v>
      </c>
      <c r="K1041" s="13">
        <f t="shared" si="197"/>
        <v>24.207994827436949</v>
      </c>
      <c r="L1041" s="13">
        <f t="shared" si="198"/>
        <v>13.162211885381998</v>
      </c>
      <c r="M1041" s="13">
        <f t="shared" si="203"/>
        <v>13.254979662624633</v>
      </c>
      <c r="N1041" s="13">
        <f t="shared" si="199"/>
        <v>8.2180873908272716</v>
      </c>
      <c r="O1041" s="13">
        <f t="shared" si="200"/>
        <v>12.327820108632878</v>
      </c>
      <c r="Q1041">
        <v>15.78787652147272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12.328491219401091</v>
      </c>
      <c r="G1042" s="13">
        <f t="shared" si="194"/>
        <v>0</v>
      </c>
      <c r="H1042" s="13">
        <f t="shared" si="195"/>
        <v>12.328491219401091</v>
      </c>
      <c r="I1042" s="16">
        <f t="shared" si="202"/>
        <v>23.374274161456036</v>
      </c>
      <c r="J1042" s="13">
        <f t="shared" si="196"/>
        <v>20.908120352874953</v>
      </c>
      <c r="K1042" s="13">
        <f t="shared" si="197"/>
        <v>2.4661538085810832</v>
      </c>
      <c r="L1042" s="13">
        <f t="shared" si="198"/>
        <v>0</v>
      </c>
      <c r="M1042" s="13">
        <f t="shared" si="203"/>
        <v>5.0368922717973614</v>
      </c>
      <c r="N1042" s="13">
        <f t="shared" si="199"/>
        <v>3.1228732085143642</v>
      </c>
      <c r="O1042" s="13">
        <f t="shared" si="200"/>
        <v>3.1228732085143642</v>
      </c>
      <c r="Q1042">
        <v>11.60081259354839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13.81245783116078</v>
      </c>
      <c r="G1043" s="13">
        <f t="shared" si="194"/>
        <v>0</v>
      </c>
      <c r="H1043" s="13">
        <f t="shared" si="195"/>
        <v>13.81245783116078</v>
      </c>
      <c r="I1043" s="16">
        <f t="shared" si="202"/>
        <v>16.278611639741861</v>
      </c>
      <c r="J1043" s="13">
        <f t="shared" si="196"/>
        <v>15.391676237589982</v>
      </c>
      <c r="K1043" s="13">
        <f t="shared" si="197"/>
        <v>0.88693540215187916</v>
      </c>
      <c r="L1043" s="13">
        <f t="shared" si="198"/>
        <v>0</v>
      </c>
      <c r="M1043" s="13">
        <f t="shared" si="203"/>
        <v>1.9140190632829972</v>
      </c>
      <c r="N1043" s="13">
        <f t="shared" si="199"/>
        <v>1.1866918192354583</v>
      </c>
      <c r="O1043" s="13">
        <f t="shared" si="200"/>
        <v>1.1866918192354583</v>
      </c>
      <c r="Q1043">
        <v>11.760825324120169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8.3269906097238664</v>
      </c>
      <c r="G1044" s="13">
        <f t="shared" si="194"/>
        <v>0</v>
      </c>
      <c r="H1044" s="13">
        <f t="shared" si="195"/>
        <v>8.3269906097238664</v>
      </c>
      <c r="I1044" s="16">
        <f t="shared" si="202"/>
        <v>9.2139260118757456</v>
      </c>
      <c r="J1044" s="13">
        <f t="shared" si="196"/>
        <v>9.1125704723702459</v>
      </c>
      <c r="K1044" s="13">
        <f t="shared" si="197"/>
        <v>0.10135553950549969</v>
      </c>
      <c r="L1044" s="13">
        <f t="shared" si="198"/>
        <v>0</v>
      </c>
      <c r="M1044" s="13">
        <f t="shared" si="203"/>
        <v>0.7273272440475389</v>
      </c>
      <c r="N1044" s="13">
        <f t="shared" si="199"/>
        <v>0.45094289130947413</v>
      </c>
      <c r="O1044" s="13">
        <f t="shared" si="200"/>
        <v>0.45094289130947413</v>
      </c>
      <c r="Q1044">
        <v>15.604278243468221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16.36040326978743</v>
      </c>
      <c r="G1045" s="13">
        <f t="shared" si="194"/>
        <v>0</v>
      </c>
      <c r="H1045" s="13">
        <f t="shared" si="195"/>
        <v>16.36040326978743</v>
      </c>
      <c r="I1045" s="16">
        <f t="shared" si="202"/>
        <v>16.461758809292931</v>
      </c>
      <c r="J1045" s="13">
        <f t="shared" si="196"/>
        <v>16.010146695383877</v>
      </c>
      <c r="K1045" s="13">
        <f t="shared" si="197"/>
        <v>0.45161211390905365</v>
      </c>
      <c r="L1045" s="13">
        <f t="shared" si="198"/>
        <v>0</v>
      </c>
      <c r="M1045" s="13">
        <f t="shared" si="203"/>
        <v>0.27638435273806478</v>
      </c>
      <c r="N1045" s="13">
        <f t="shared" si="199"/>
        <v>0.17135829869760016</v>
      </c>
      <c r="O1045" s="13">
        <f t="shared" si="200"/>
        <v>0.17135829869760016</v>
      </c>
      <c r="Q1045">
        <v>17.18220373577083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22.273863278837879</v>
      </c>
      <c r="G1046" s="13">
        <f t="shared" si="194"/>
        <v>0</v>
      </c>
      <c r="H1046" s="13">
        <f t="shared" si="195"/>
        <v>22.273863278837879</v>
      </c>
      <c r="I1046" s="16">
        <f t="shared" si="202"/>
        <v>22.725475392746933</v>
      </c>
      <c r="J1046" s="13">
        <f t="shared" si="196"/>
        <v>21.688587747530939</v>
      </c>
      <c r="K1046" s="13">
        <f t="shared" si="197"/>
        <v>1.0368876452159945</v>
      </c>
      <c r="L1046" s="13">
        <f t="shared" si="198"/>
        <v>0</v>
      </c>
      <c r="M1046" s="13">
        <f t="shared" si="203"/>
        <v>0.10502605404046461</v>
      </c>
      <c r="N1046" s="13">
        <f t="shared" si="199"/>
        <v>6.5116153505088065E-2</v>
      </c>
      <c r="O1046" s="13">
        <f t="shared" si="200"/>
        <v>6.5116153505088065E-2</v>
      </c>
      <c r="Q1046">
        <v>17.945222306050159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1.3421229822915519</v>
      </c>
      <c r="G1047" s="13">
        <f t="shared" si="194"/>
        <v>0</v>
      </c>
      <c r="H1047" s="13">
        <f t="shared" si="195"/>
        <v>1.3421229822915519</v>
      </c>
      <c r="I1047" s="16">
        <f t="shared" si="202"/>
        <v>2.3790106275075464</v>
      </c>
      <c r="J1047" s="13">
        <f t="shared" si="196"/>
        <v>2.3782956735223819</v>
      </c>
      <c r="K1047" s="13">
        <f t="shared" si="197"/>
        <v>7.1495398516452369E-4</v>
      </c>
      <c r="L1047" s="13">
        <f t="shared" si="198"/>
        <v>0</v>
      </c>
      <c r="M1047" s="13">
        <f t="shared" si="203"/>
        <v>3.9909900535376547E-2</v>
      </c>
      <c r="N1047" s="13">
        <f t="shared" si="199"/>
        <v>2.4744138331933459E-2</v>
      </c>
      <c r="O1047" s="13">
        <f t="shared" si="200"/>
        <v>2.4744138331933459E-2</v>
      </c>
      <c r="Q1047">
        <v>22.036231176893921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1.178641828555244</v>
      </c>
      <c r="G1048" s="13">
        <f t="shared" si="194"/>
        <v>0</v>
      </c>
      <c r="H1048" s="13">
        <f t="shared" si="195"/>
        <v>1.178641828555244</v>
      </c>
      <c r="I1048" s="16">
        <f t="shared" si="202"/>
        <v>1.1793567825404085</v>
      </c>
      <c r="J1048" s="13">
        <f t="shared" si="196"/>
        <v>1.1793089889919195</v>
      </c>
      <c r="K1048" s="13">
        <f t="shared" si="197"/>
        <v>4.7793548489050153E-5</v>
      </c>
      <c r="L1048" s="13">
        <f t="shared" si="198"/>
        <v>0</v>
      </c>
      <c r="M1048" s="13">
        <f t="shared" si="203"/>
        <v>1.5165762203443088E-2</v>
      </c>
      <c r="N1048" s="13">
        <f t="shared" si="199"/>
        <v>9.402772566134714E-3</v>
      </c>
      <c r="O1048" s="13">
        <f t="shared" si="200"/>
        <v>9.402772566134714E-3</v>
      </c>
      <c r="Q1048">
        <v>26.33325378172405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2.6085373017588451</v>
      </c>
      <c r="G1049" s="13">
        <f t="shared" si="194"/>
        <v>0</v>
      </c>
      <c r="H1049" s="13">
        <f t="shared" si="195"/>
        <v>2.6085373017588451</v>
      </c>
      <c r="I1049" s="16">
        <f t="shared" si="202"/>
        <v>2.6085850953073342</v>
      </c>
      <c r="J1049" s="13">
        <f t="shared" si="196"/>
        <v>2.6082215453248696</v>
      </c>
      <c r="K1049" s="13">
        <f t="shared" si="197"/>
        <v>3.6354998246457271E-4</v>
      </c>
      <c r="L1049" s="13">
        <f t="shared" si="198"/>
        <v>0</v>
      </c>
      <c r="M1049" s="13">
        <f t="shared" si="203"/>
        <v>5.7629896373083741E-3</v>
      </c>
      <c r="N1049" s="13">
        <f t="shared" si="199"/>
        <v>3.5730535751311919E-3</v>
      </c>
      <c r="O1049" s="13">
        <f t="shared" si="200"/>
        <v>3.5730535751311919E-3</v>
      </c>
      <c r="Q1049">
        <v>28.91650700000001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8.1926937254809324</v>
      </c>
      <c r="G1050" s="13">
        <f t="shared" si="194"/>
        <v>0</v>
      </c>
      <c r="H1050" s="13">
        <f t="shared" si="195"/>
        <v>8.1926937254809324</v>
      </c>
      <c r="I1050" s="16">
        <f t="shared" si="202"/>
        <v>8.1930572754633975</v>
      </c>
      <c r="J1050" s="13">
        <f t="shared" si="196"/>
        <v>8.1725940693378867</v>
      </c>
      <c r="K1050" s="13">
        <f t="shared" si="197"/>
        <v>2.046320612551078E-2</v>
      </c>
      <c r="L1050" s="13">
        <f t="shared" si="198"/>
        <v>0</v>
      </c>
      <c r="M1050" s="13">
        <f t="shared" si="203"/>
        <v>2.1899360621771822E-3</v>
      </c>
      <c r="N1050" s="13">
        <f t="shared" si="199"/>
        <v>1.357760358549853E-3</v>
      </c>
      <c r="O1050" s="13">
        <f t="shared" si="200"/>
        <v>1.357760358549853E-3</v>
      </c>
      <c r="Q1050">
        <v>24.544474289566189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4.529261262444658</v>
      </c>
      <c r="G1051" s="13">
        <f t="shared" si="194"/>
        <v>0</v>
      </c>
      <c r="H1051" s="13">
        <f t="shared" si="195"/>
        <v>4.529261262444658</v>
      </c>
      <c r="I1051" s="16">
        <f t="shared" si="202"/>
        <v>4.5497244685701688</v>
      </c>
      <c r="J1051" s="13">
        <f t="shared" si="196"/>
        <v>4.544801096510156</v>
      </c>
      <c r="K1051" s="13">
        <f t="shared" si="197"/>
        <v>4.9233720600128095E-3</v>
      </c>
      <c r="L1051" s="13">
        <f t="shared" si="198"/>
        <v>0</v>
      </c>
      <c r="M1051" s="13">
        <f t="shared" si="203"/>
        <v>8.3217570362732925E-4</v>
      </c>
      <c r="N1051" s="13">
        <f t="shared" si="199"/>
        <v>5.1594893624894416E-4</v>
      </c>
      <c r="O1051" s="13">
        <f t="shared" si="200"/>
        <v>5.1594893624894416E-4</v>
      </c>
      <c r="Q1051">
        <v>22.13853481909144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18.823736290078109</v>
      </c>
      <c r="G1052" s="13">
        <f t="shared" si="194"/>
        <v>0</v>
      </c>
      <c r="H1052" s="13">
        <f t="shared" si="195"/>
        <v>18.823736290078109</v>
      </c>
      <c r="I1052" s="16">
        <f t="shared" si="202"/>
        <v>18.828659662138122</v>
      </c>
      <c r="J1052" s="13">
        <f t="shared" si="196"/>
        <v>18.182596291857493</v>
      </c>
      <c r="K1052" s="13">
        <f t="shared" si="197"/>
        <v>0.6460633702806291</v>
      </c>
      <c r="L1052" s="13">
        <f t="shared" si="198"/>
        <v>0</v>
      </c>
      <c r="M1052" s="13">
        <f t="shared" si="203"/>
        <v>3.1622676737838508E-4</v>
      </c>
      <c r="N1052" s="13">
        <f t="shared" si="199"/>
        <v>1.9606059577459875E-4</v>
      </c>
      <c r="O1052" s="13">
        <f t="shared" si="200"/>
        <v>1.9606059577459875E-4</v>
      </c>
      <c r="Q1052">
        <v>17.425062926453531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39.349231122834972</v>
      </c>
      <c r="G1053" s="13">
        <f t="shared" si="194"/>
        <v>1.3446123368679486</v>
      </c>
      <c r="H1053" s="13">
        <f t="shared" si="195"/>
        <v>38.004618785967025</v>
      </c>
      <c r="I1053" s="16">
        <f t="shared" si="202"/>
        <v>38.650682156247655</v>
      </c>
      <c r="J1053" s="13">
        <f t="shared" si="196"/>
        <v>31.68577678358135</v>
      </c>
      <c r="K1053" s="13">
        <f t="shared" si="197"/>
        <v>6.9649053726663048</v>
      </c>
      <c r="L1053" s="13">
        <f t="shared" si="198"/>
        <v>0</v>
      </c>
      <c r="M1053" s="13">
        <f t="shared" si="203"/>
        <v>1.2016617160378633E-4</v>
      </c>
      <c r="N1053" s="13">
        <f t="shared" si="199"/>
        <v>7.4503026394347524E-5</v>
      </c>
      <c r="O1053" s="13">
        <f t="shared" si="200"/>
        <v>1.344686839894343</v>
      </c>
      <c r="Q1053">
        <v>14.05964585682074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2.2671394457321301</v>
      </c>
      <c r="G1054" s="13">
        <f t="shared" si="194"/>
        <v>0</v>
      </c>
      <c r="H1054" s="13">
        <f t="shared" si="195"/>
        <v>2.2671394457321301</v>
      </c>
      <c r="I1054" s="16">
        <f t="shared" si="202"/>
        <v>9.2320448183984354</v>
      </c>
      <c r="J1054" s="13">
        <f t="shared" si="196"/>
        <v>9.0566270777328732</v>
      </c>
      <c r="K1054" s="13">
        <f t="shared" si="197"/>
        <v>0.17541774066556215</v>
      </c>
      <c r="L1054" s="13">
        <f t="shared" si="198"/>
        <v>0</v>
      </c>
      <c r="M1054" s="13">
        <f t="shared" si="203"/>
        <v>4.5663145209438806E-5</v>
      </c>
      <c r="N1054" s="13">
        <f t="shared" si="199"/>
        <v>2.8311150029852061E-5</v>
      </c>
      <c r="O1054" s="13">
        <f t="shared" si="200"/>
        <v>2.8311150029852061E-5</v>
      </c>
      <c r="Q1054">
        <v>11.57388259354839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0.74191710376843867</v>
      </c>
      <c r="G1055" s="13">
        <f t="shared" si="194"/>
        <v>0</v>
      </c>
      <c r="H1055" s="13">
        <f t="shared" si="195"/>
        <v>0.74191710376843867</v>
      </c>
      <c r="I1055" s="16">
        <f t="shared" si="202"/>
        <v>0.91733484443400082</v>
      </c>
      <c r="J1055" s="13">
        <f t="shared" si="196"/>
        <v>0.91724308523234654</v>
      </c>
      <c r="K1055" s="13">
        <f t="shared" si="197"/>
        <v>9.1759201654273426E-5</v>
      </c>
      <c r="L1055" s="13">
        <f t="shared" si="198"/>
        <v>0</v>
      </c>
      <c r="M1055" s="13">
        <f t="shared" si="203"/>
        <v>1.7351995179586745E-5</v>
      </c>
      <c r="N1055" s="13">
        <f t="shared" si="199"/>
        <v>1.0758237011343781E-5</v>
      </c>
      <c r="O1055" s="13">
        <f t="shared" si="200"/>
        <v>1.0758237011343781E-5</v>
      </c>
      <c r="Q1055">
        <v>16.33713029991711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35.689140873672933</v>
      </c>
      <c r="G1056" s="13">
        <f t="shared" si="194"/>
        <v>0.93540398161404492</v>
      </c>
      <c r="H1056" s="13">
        <f t="shared" si="195"/>
        <v>34.753736892058889</v>
      </c>
      <c r="I1056" s="16">
        <f t="shared" si="202"/>
        <v>34.753828651260541</v>
      </c>
      <c r="J1056" s="13">
        <f t="shared" si="196"/>
        <v>31.063306019824637</v>
      </c>
      <c r="K1056" s="13">
        <f t="shared" si="197"/>
        <v>3.6905226314359041</v>
      </c>
      <c r="L1056" s="13">
        <f t="shared" si="198"/>
        <v>0</v>
      </c>
      <c r="M1056" s="13">
        <f t="shared" si="203"/>
        <v>6.5937581682429639E-6</v>
      </c>
      <c r="N1056" s="13">
        <f t="shared" si="199"/>
        <v>4.088130064310638E-6</v>
      </c>
      <c r="O1056" s="13">
        <f t="shared" si="200"/>
        <v>0.93540806974410928</v>
      </c>
      <c r="Q1056">
        <v>17.27374471483521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119.87397625163059</v>
      </c>
      <c r="G1057" s="13">
        <f t="shared" si="194"/>
        <v>10.347504688754169</v>
      </c>
      <c r="H1057" s="13">
        <f t="shared" si="195"/>
        <v>109.52647156287642</v>
      </c>
      <c r="I1057" s="16">
        <f t="shared" si="202"/>
        <v>113.21699419431232</v>
      </c>
      <c r="J1057" s="13">
        <f t="shared" si="196"/>
        <v>52.851563896715959</v>
      </c>
      <c r="K1057" s="13">
        <f t="shared" si="197"/>
        <v>60.365430297596362</v>
      </c>
      <c r="L1057" s="13">
        <f t="shared" si="198"/>
        <v>49.58550512653899</v>
      </c>
      <c r="M1057" s="13">
        <f t="shared" si="203"/>
        <v>49.585507632167094</v>
      </c>
      <c r="N1057" s="13">
        <f t="shared" si="199"/>
        <v>30.743014731943596</v>
      </c>
      <c r="O1057" s="13">
        <f t="shared" si="200"/>
        <v>41.090519420697767</v>
      </c>
      <c r="Q1057">
        <v>15.16920745586699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11.96443991298203</v>
      </c>
      <c r="G1058" s="13">
        <f t="shared" si="194"/>
        <v>0</v>
      </c>
      <c r="H1058" s="13">
        <f t="shared" si="195"/>
        <v>11.96443991298203</v>
      </c>
      <c r="I1058" s="16">
        <f t="shared" si="202"/>
        <v>22.744365084039401</v>
      </c>
      <c r="J1058" s="13">
        <f t="shared" si="196"/>
        <v>21.577181685124142</v>
      </c>
      <c r="K1058" s="13">
        <f t="shared" si="197"/>
        <v>1.1671833989152596</v>
      </c>
      <c r="L1058" s="13">
        <f t="shared" si="198"/>
        <v>0</v>
      </c>
      <c r="M1058" s="13">
        <f t="shared" si="203"/>
        <v>18.842492900223498</v>
      </c>
      <c r="N1058" s="13">
        <f t="shared" si="199"/>
        <v>11.682345598138568</v>
      </c>
      <c r="O1058" s="13">
        <f t="shared" si="200"/>
        <v>11.682345598138568</v>
      </c>
      <c r="Q1058">
        <v>17.059859653398661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3.8292528447806129</v>
      </c>
      <c r="G1059" s="13">
        <f t="shared" si="194"/>
        <v>0</v>
      </c>
      <c r="H1059" s="13">
        <f t="shared" si="195"/>
        <v>3.8292528447806129</v>
      </c>
      <c r="I1059" s="16">
        <f t="shared" si="202"/>
        <v>4.9964362436958725</v>
      </c>
      <c r="J1059" s="13">
        <f t="shared" si="196"/>
        <v>4.9892973691912959</v>
      </c>
      <c r="K1059" s="13">
        <f t="shared" si="197"/>
        <v>7.13887450457662E-3</v>
      </c>
      <c r="L1059" s="13">
        <f t="shared" si="198"/>
        <v>0</v>
      </c>
      <c r="M1059" s="13">
        <f t="shared" si="203"/>
        <v>7.1601473020849298</v>
      </c>
      <c r="N1059" s="13">
        <f t="shared" si="199"/>
        <v>4.4392913272926569</v>
      </c>
      <c r="O1059" s="13">
        <f t="shared" si="200"/>
        <v>4.4392913272926569</v>
      </c>
      <c r="Q1059">
        <v>21.49363909979833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11.820089652747599</v>
      </c>
      <c r="G1060" s="13">
        <f t="shared" si="194"/>
        <v>0</v>
      </c>
      <c r="H1060" s="13">
        <f t="shared" si="195"/>
        <v>11.820089652747599</v>
      </c>
      <c r="I1060" s="16">
        <f t="shared" si="202"/>
        <v>11.827228527252176</v>
      </c>
      <c r="J1060" s="13">
        <f t="shared" si="196"/>
        <v>11.768503086222024</v>
      </c>
      <c r="K1060" s="13">
        <f t="shared" si="197"/>
        <v>5.872544103015187E-2</v>
      </c>
      <c r="L1060" s="13">
        <f t="shared" si="198"/>
        <v>0</v>
      </c>
      <c r="M1060" s="13">
        <f t="shared" si="203"/>
        <v>2.7208559747922729</v>
      </c>
      <c r="N1060" s="13">
        <f t="shared" si="199"/>
        <v>1.6869307043712092</v>
      </c>
      <c r="O1060" s="13">
        <f t="shared" si="200"/>
        <v>1.6869307043712092</v>
      </c>
      <c r="Q1060">
        <v>24.85560781739499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17.576820809008559</v>
      </c>
      <c r="G1061" s="13">
        <f t="shared" si="194"/>
        <v>0</v>
      </c>
      <c r="H1061" s="13">
        <f t="shared" si="195"/>
        <v>17.576820809008559</v>
      </c>
      <c r="I1061" s="16">
        <f t="shared" si="202"/>
        <v>17.635546250038711</v>
      </c>
      <c r="J1061" s="13">
        <f t="shared" si="196"/>
        <v>17.425720211559764</v>
      </c>
      <c r="K1061" s="13">
        <f t="shared" si="197"/>
        <v>0.20982603847894765</v>
      </c>
      <c r="L1061" s="13">
        <f t="shared" si="198"/>
        <v>0</v>
      </c>
      <c r="M1061" s="13">
        <f t="shared" si="203"/>
        <v>1.0339252704210637</v>
      </c>
      <c r="N1061" s="13">
        <f t="shared" si="199"/>
        <v>0.64103366766105951</v>
      </c>
      <c r="O1061" s="13">
        <f t="shared" si="200"/>
        <v>0.64103366766105951</v>
      </c>
      <c r="Q1061">
        <v>24.243983000000011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4.4456493291955663</v>
      </c>
      <c r="G1062" s="13">
        <f t="shared" si="194"/>
        <v>0</v>
      </c>
      <c r="H1062" s="13">
        <f t="shared" si="195"/>
        <v>4.4456493291955663</v>
      </c>
      <c r="I1062" s="16">
        <f t="shared" si="202"/>
        <v>4.655475367674514</v>
      </c>
      <c r="J1062" s="13">
        <f t="shared" si="196"/>
        <v>4.6516621493224193</v>
      </c>
      <c r="K1062" s="13">
        <f t="shared" si="197"/>
        <v>3.8132183520946938E-3</v>
      </c>
      <c r="L1062" s="13">
        <f t="shared" si="198"/>
        <v>0</v>
      </c>
      <c r="M1062" s="13">
        <f t="shared" si="203"/>
        <v>0.39289160276000423</v>
      </c>
      <c r="N1062" s="13">
        <f t="shared" si="199"/>
        <v>0.24359279371120263</v>
      </c>
      <c r="O1062" s="13">
        <f t="shared" si="200"/>
        <v>0.24359279371120263</v>
      </c>
      <c r="Q1062">
        <v>24.450998820059429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1.381121686633757</v>
      </c>
      <c r="G1063" s="13">
        <f t="shared" si="194"/>
        <v>0</v>
      </c>
      <c r="H1063" s="13">
        <f t="shared" si="195"/>
        <v>1.381121686633757</v>
      </c>
      <c r="I1063" s="16">
        <f t="shared" si="202"/>
        <v>1.3849349049858517</v>
      </c>
      <c r="J1063" s="13">
        <f t="shared" si="196"/>
        <v>1.3847392077754352</v>
      </c>
      <c r="K1063" s="13">
        <f t="shared" si="197"/>
        <v>1.9569721041645671E-4</v>
      </c>
      <c r="L1063" s="13">
        <f t="shared" si="198"/>
        <v>0</v>
      </c>
      <c r="M1063" s="13">
        <f t="shared" si="203"/>
        <v>0.14929880904880161</v>
      </c>
      <c r="N1063" s="13">
        <f t="shared" si="199"/>
        <v>9.2565261610256994E-2</v>
      </c>
      <c r="O1063" s="13">
        <f t="shared" si="200"/>
        <v>9.2565261610256994E-2</v>
      </c>
      <c r="Q1063">
        <v>19.724065005708201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2.2554501711301791</v>
      </c>
      <c r="G1064" s="13">
        <f t="shared" si="194"/>
        <v>0</v>
      </c>
      <c r="H1064" s="13">
        <f t="shared" si="195"/>
        <v>2.2554501711301791</v>
      </c>
      <c r="I1064" s="16">
        <f t="shared" si="202"/>
        <v>2.2556458683405953</v>
      </c>
      <c r="J1064" s="13">
        <f t="shared" si="196"/>
        <v>2.2544973094776641</v>
      </c>
      <c r="K1064" s="13">
        <f t="shared" si="197"/>
        <v>1.1485588629311927E-3</v>
      </c>
      <c r="L1064" s="13">
        <f t="shared" si="198"/>
        <v>0</v>
      </c>
      <c r="M1064" s="13">
        <f t="shared" si="203"/>
        <v>5.6733547438544613E-2</v>
      </c>
      <c r="N1064" s="13">
        <f t="shared" si="199"/>
        <v>3.5174799411897661E-2</v>
      </c>
      <c r="O1064" s="13">
        <f t="shared" si="200"/>
        <v>3.5174799411897661E-2</v>
      </c>
      <c r="Q1064">
        <v>17.55489747888414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50.478551598323087</v>
      </c>
      <c r="G1065" s="13">
        <f t="shared" si="194"/>
        <v>2.588901580257712</v>
      </c>
      <c r="H1065" s="13">
        <f t="shared" si="195"/>
        <v>47.889650018065375</v>
      </c>
      <c r="I1065" s="16">
        <f t="shared" si="202"/>
        <v>47.890798576928304</v>
      </c>
      <c r="J1065" s="13">
        <f t="shared" si="196"/>
        <v>36.286270519887097</v>
      </c>
      <c r="K1065" s="13">
        <f t="shared" si="197"/>
        <v>11.604528057041207</v>
      </c>
      <c r="L1065" s="13">
        <f t="shared" si="198"/>
        <v>0.46607456081532206</v>
      </c>
      <c r="M1065" s="13">
        <f t="shared" si="203"/>
        <v>0.48763330884196904</v>
      </c>
      <c r="N1065" s="13">
        <f t="shared" si="199"/>
        <v>0.30233265148202082</v>
      </c>
      <c r="O1065" s="13">
        <f t="shared" si="200"/>
        <v>2.891234231739733</v>
      </c>
      <c r="Q1065">
        <v>14.12990059354839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40.177101270710843</v>
      </c>
      <c r="G1066" s="13">
        <f t="shared" si="194"/>
        <v>1.4371705413148612</v>
      </c>
      <c r="H1066" s="13">
        <f t="shared" si="195"/>
        <v>38.739930729395979</v>
      </c>
      <c r="I1066" s="16">
        <f t="shared" si="202"/>
        <v>49.878384225621865</v>
      </c>
      <c r="J1066" s="13">
        <f t="shared" si="196"/>
        <v>38.665700135866231</v>
      </c>
      <c r="K1066" s="13">
        <f t="shared" si="197"/>
        <v>11.212684089755633</v>
      </c>
      <c r="L1066" s="13">
        <f t="shared" si="198"/>
        <v>7.1349449931846387E-2</v>
      </c>
      <c r="M1066" s="13">
        <f t="shared" si="203"/>
        <v>0.2566501072917946</v>
      </c>
      <c r="N1066" s="13">
        <f t="shared" si="199"/>
        <v>0.15912306652091265</v>
      </c>
      <c r="O1066" s="13">
        <f t="shared" si="200"/>
        <v>1.5962936078357739</v>
      </c>
      <c r="Q1066">
        <v>15.511417259372919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39.2863520404346</v>
      </c>
      <c r="G1067" s="13">
        <f t="shared" si="194"/>
        <v>1.337582279099613</v>
      </c>
      <c r="H1067" s="13">
        <f t="shared" si="195"/>
        <v>37.948769761334987</v>
      </c>
      <c r="I1067" s="16">
        <f t="shared" si="202"/>
        <v>49.090104401158776</v>
      </c>
      <c r="J1067" s="13">
        <f t="shared" si="196"/>
        <v>36.835918884963569</v>
      </c>
      <c r="K1067" s="13">
        <f t="shared" si="197"/>
        <v>12.254185516195207</v>
      </c>
      <c r="L1067" s="13">
        <f t="shared" si="198"/>
        <v>1.1205088101856846</v>
      </c>
      <c r="M1067" s="13">
        <f t="shared" si="203"/>
        <v>1.2180358509565665</v>
      </c>
      <c r="N1067" s="13">
        <f t="shared" si="199"/>
        <v>0.75518222759307119</v>
      </c>
      <c r="O1067" s="13">
        <f t="shared" si="200"/>
        <v>2.0927645066926841</v>
      </c>
      <c r="Q1067">
        <v>14.16241951540483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46.329544403881457</v>
      </c>
      <c r="G1068" s="13">
        <f t="shared" si="194"/>
        <v>2.1250309392638793</v>
      </c>
      <c r="H1068" s="13">
        <f t="shared" si="195"/>
        <v>44.204513464617577</v>
      </c>
      <c r="I1068" s="16">
        <f t="shared" si="202"/>
        <v>55.338190170627101</v>
      </c>
      <c r="J1068" s="13">
        <f t="shared" si="196"/>
        <v>40.980294882386978</v>
      </c>
      <c r="K1068" s="13">
        <f t="shared" si="197"/>
        <v>14.357895288240123</v>
      </c>
      <c r="L1068" s="13">
        <f t="shared" si="198"/>
        <v>3.2396867033390029</v>
      </c>
      <c r="M1068" s="13">
        <f t="shared" si="203"/>
        <v>3.7025403267024988</v>
      </c>
      <c r="N1068" s="13">
        <f t="shared" si="199"/>
        <v>2.295575002555549</v>
      </c>
      <c r="O1068" s="13">
        <f t="shared" si="200"/>
        <v>4.4206059418194279</v>
      </c>
      <c r="Q1068">
        <v>15.45854983667707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34.084791570973827</v>
      </c>
      <c r="G1069" s="13">
        <f t="shared" si="194"/>
        <v>0.75603322987901489</v>
      </c>
      <c r="H1069" s="13">
        <f t="shared" si="195"/>
        <v>33.328758341094812</v>
      </c>
      <c r="I1069" s="16">
        <f t="shared" si="202"/>
        <v>44.44696692599593</v>
      </c>
      <c r="J1069" s="13">
        <f t="shared" si="196"/>
        <v>37.565356728181165</v>
      </c>
      <c r="K1069" s="13">
        <f t="shared" si="197"/>
        <v>6.8816101978147657</v>
      </c>
      <c r="L1069" s="13">
        <f t="shared" si="198"/>
        <v>0</v>
      </c>
      <c r="M1069" s="13">
        <f t="shared" si="203"/>
        <v>1.4069653241469497</v>
      </c>
      <c r="N1069" s="13">
        <f t="shared" si="199"/>
        <v>0.87231850097110886</v>
      </c>
      <c r="O1069" s="13">
        <f t="shared" si="200"/>
        <v>1.6283517308501239</v>
      </c>
      <c r="Q1069">
        <v>17.479713425893941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25.480148977197661</v>
      </c>
      <c r="G1070" s="13">
        <f t="shared" si="194"/>
        <v>0</v>
      </c>
      <c r="H1070" s="13">
        <f t="shared" si="195"/>
        <v>25.480148977197661</v>
      </c>
      <c r="I1070" s="16">
        <f t="shared" si="202"/>
        <v>32.361759175012423</v>
      </c>
      <c r="J1070" s="13">
        <f t="shared" si="196"/>
        <v>30.087269665983271</v>
      </c>
      <c r="K1070" s="13">
        <f t="shared" si="197"/>
        <v>2.2744895090291521</v>
      </c>
      <c r="L1070" s="13">
        <f t="shared" si="198"/>
        <v>0</v>
      </c>
      <c r="M1070" s="13">
        <f t="shared" si="203"/>
        <v>0.53464682317584089</v>
      </c>
      <c r="N1070" s="13">
        <f t="shared" si="199"/>
        <v>0.33148103036902132</v>
      </c>
      <c r="O1070" s="13">
        <f t="shared" si="200"/>
        <v>0.33148103036902132</v>
      </c>
      <c r="Q1070">
        <v>19.607669883840021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16.10524168716664</v>
      </c>
      <c r="G1071" s="13">
        <f t="shared" si="194"/>
        <v>0</v>
      </c>
      <c r="H1071" s="13">
        <f t="shared" si="195"/>
        <v>16.10524168716664</v>
      </c>
      <c r="I1071" s="16">
        <f t="shared" si="202"/>
        <v>18.379731196195792</v>
      </c>
      <c r="J1071" s="13">
        <f t="shared" si="196"/>
        <v>18.044588751373166</v>
      </c>
      <c r="K1071" s="13">
        <f t="shared" si="197"/>
        <v>0.33514244482262612</v>
      </c>
      <c r="L1071" s="13">
        <f t="shared" si="198"/>
        <v>0</v>
      </c>
      <c r="M1071" s="13">
        <f t="shared" si="203"/>
        <v>0.20316579280681957</v>
      </c>
      <c r="N1071" s="13">
        <f t="shared" si="199"/>
        <v>0.12596279154022813</v>
      </c>
      <c r="O1071" s="13">
        <f t="shared" si="200"/>
        <v>0.12596279154022813</v>
      </c>
      <c r="Q1071">
        <v>21.727584339828439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1.6476511389941979</v>
      </c>
      <c r="G1072" s="13">
        <f t="shared" si="194"/>
        <v>0</v>
      </c>
      <c r="H1072" s="13">
        <f t="shared" si="195"/>
        <v>1.6476511389941979</v>
      </c>
      <c r="I1072" s="16">
        <f t="shared" si="202"/>
        <v>1.982793583816824</v>
      </c>
      <c r="J1072" s="13">
        <f t="shared" si="196"/>
        <v>1.9825278089427825</v>
      </c>
      <c r="K1072" s="13">
        <f t="shared" si="197"/>
        <v>2.6577487404155775E-4</v>
      </c>
      <c r="L1072" s="13">
        <f t="shared" si="198"/>
        <v>0</v>
      </c>
      <c r="M1072" s="13">
        <f t="shared" si="203"/>
        <v>7.7203001266591437E-2</v>
      </c>
      <c r="N1072" s="13">
        <f t="shared" si="199"/>
        <v>4.7865860785286693E-2</v>
      </c>
      <c r="O1072" s="13">
        <f t="shared" si="200"/>
        <v>4.7865860785286693E-2</v>
      </c>
      <c r="Q1072">
        <v>25.19730800000001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11.616917524755751</v>
      </c>
      <c r="G1073" s="13">
        <f t="shared" si="194"/>
        <v>0</v>
      </c>
      <c r="H1073" s="13">
        <f t="shared" si="195"/>
        <v>11.616917524755751</v>
      </c>
      <c r="I1073" s="16">
        <f t="shared" si="202"/>
        <v>11.617183299629792</v>
      </c>
      <c r="J1073" s="13">
        <f t="shared" si="196"/>
        <v>11.565092743650817</v>
      </c>
      <c r="K1073" s="13">
        <f t="shared" si="197"/>
        <v>5.2090555978974606E-2</v>
      </c>
      <c r="L1073" s="13">
        <f t="shared" si="198"/>
        <v>0</v>
      </c>
      <c r="M1073" s="13">
        <f t="shared" si="203"/>
        <v>2.9337140481304744E-2</v>
      </c>
      <c r="N1073" s="13">
        <f t="shared" si="199"/>
        <v>1.8189027098408941E-2</v>
      </c>
      <c r="O1073" s="13">
        <f t="shared" si="200"/>
        <v>1.8189027098408941E-2</v>
      </c>
      <c r="Q1073">
        <v>25.336234941995741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31.605501716200571</v>
      </c>
      <c r="G1074" s="13">
        <f t="shared" si="194"/>
        <v>0.47884167049008186</v>
      </c>
      <c r="H1074" s="13">
        <f t="shared" si="195"/>
        <v>31.126660045710491</v>
      </c>
      <c r="I1074" s="16">
        <f t="shared" si="202"/>
        <v>31.178750601689465</v>
      </c>
      <c r="J1074" s="13">
        <f t="shared" si="196"/>
        <v>29.921461122987658</v>
      </c>
      <c r="K1074" s="13">
        <f t="shared" si="197"/>
        <v>1.2572894787018072</v>
      </c>
      <c r="L1074" s="13">
        <f t="shared" si="198"/>
        <v>0</v>
      </c>
      <c r="M1074" s="13">
        <f t="shared" si="203"/>
        <v>1.1148113382895803E-2</v>
      </c>
      <c r="N1074" s="13">
        <f t="shared" si="199"/>
        <v>6.9118302973953981E-3</v>
      </c>
      <c r="O1074" s="13">
        <f t="shared" si="200"/>
        <v>0.48575350078747725</v>
      </c>
      <c r="Q1074">
        <v>23.352489893427599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38.698685167875269</v>
      </c>
      <c r="G1075" s="13">
        <f t="shared" si="194"/>
        <v>1.27187947452744</v>
      </c>
      <c r="H1075" s="13">
        <f t="shared" si="195"/>
        <v>37.426805693347831</v>
      </c>
      <c r="I1075" s="16">
        <f t="shared" si="202"/>
        <v>38.684095172049638</v>
      </c>
      <c r="J1075" s="13">
        <f t="shared" si="196"/>
        <v>35.067495395530393</v>
      </c>
      <c r="K1075" s="13">
        <f t="shared" si="197"/>
        <v>3.6165997765192444</v>
      </c>
      <c r="L1075" s="13">
        <f t="shared" si="198"/>
        <v>0</v>
      </c>
      <c r="M1075" s="13">
        <f t="shared" si="203"/>
        <v>4.2362830855004049E-3</v>
      </c>
      <c r="N1075" s="13">
        <f t="shared" si="199"/>
        <v>2.626495513010251E-3</v>
      </c>
      <c r="O1075" s="13">
        <f t="shared" si="200"/>
        <v>1.2745059700404502</v>
      </c>
      <c r="Q1075">
        <v>19.84143207114235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4.210616018651353E-2</v>
      </c>
      <c r="G1076" s="13">
        <f t="shared" si="194"/>
        <v>0</v>
      </c>
      <c r="H1076" s="13">
        <f t="shared" si="195"/>
        <v>4.210616018651353E-2</v>
      </c>
      <c r="I1076" s="16">
        <f t="shared" si="202"/>
        <v>3.6587059367057577</v>
      </c>
      <c r="J1076" s="13">
        <f t="shared" si="196"/>
        <v>3.6522552540906958</v>
      </c>
      <c r="K1076" s="13">
        <f t="shared" si="197"/>
        <v>6.4506826150618757E-3</v>
      </c>
      <c r="L1076" s="13">
        <f t="shared" si="198"/>
        <v>0</v>
      </c>
      <c r="M1076" s="13">
        <f t="shared" si="203"/>
        <v>1.6097875724901539E-3</v>
      </c>
      <c r="N1076" s="13">
        <f t="shared" si="199"/>
        <v>9.9806829494389544E-4</v>
      </c>
      <c r="O1076" s="13">
        <f t="shared" si="200"/>
        <v>9.9806829494389544E-4</v>
      </c>
      <c r="Q1076">
        <v>15.58703105412221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83.44962906250062</v>
      </c>
      <c r="G1077" s="13">
        <f t="shared" si="194"/>
        <v>6.2751605142154423</v>
      </c>
      <c r="H1077" s="13">
        <f t="shared" si="195"/>
        <v>77.174468548285176</v>
      </c>
      <c r="I1077" s="16">
        <f t="shared" si="202"/>
        <v>77.180919230900244</v>
      </c>
      <c r="J1077" s="13">
        <f t="shared" si="196"/>
        <v>48.078679454898214</v>
      </c>
      <c r="K1077" s="13">
        <f t="shared" si="197"/>
        <v>29.10223977600203</v>
      </c>
      <c r="L1077" s="13">
        <f t="shared" si="198"/>
        <v>18.092443154210738</v>
      </c>
      <c r="M1077" s="13">
        <f t="shared" si="203"/>
        <v>18.093054873488285</v>
      </c>
      <c r="N1077" s="13">
        <f t="shared" si="199"/>
        <v>11.217694021562737</v>
      </c>
      <c r="O1077" s="13">
        <f t="shared" si="200"/>
        <v>17.492854535778179</v>
      </c>
      <c r="Q1077">
        <v>15.5704017617076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3.893538788578554</v>
      </c>
      <c r="G1078" s="13">
        <f t="shared" si="194"/>
        <v>0</v>
      </c>
      <c r="H1078" s="13">
        <f t="shared" si="195"/>
        <v>3.893538788578554</v>
      </c>
      <c r="I1078" s="16">
        <f t="shared" si="202"/>
        <v>14.903335410369845</v>
      </c>
      <c r="J1078" s="13">
        <f t="shared" si="196"/>
        <v>14.163769831569304</v>
      </c>
      <c r="K1078" s="13">
        <f t="shared" si="197"/>
        <v>0.73956557880054064</v>
      </c>
      <c r="L1078" s="13">
        <f t="shared" si="198"/>
        <v>0</v>
      </c>
      <c r="M1078" s="13">
        <f t="shared" si="203"/>
        <v>6.8753608519255476</v>
      </c>
      <c r="N1078" s="13">
        <f t="shared" si="199"/>
        <v>4.2627237281938397</v>
      </c>
      <c r="O1078" s="13">
        <f t="shared" si="200"/>
        <v>4.2627237281938397</v>
      </c>
      <c r="Q1078">
        <v>11.20331809354839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39.955314936163028</v>
      </c>
      <c r="G1079" s="13">
        <f t="shared" si="194"/>
        <v>1.4123742070717693</v>
      </c>
      <c r="H1079" s="13">
        <f t="shared" si="195"/>
        <v>38.542940729091256</v>
      </c>
      <c r="I1079" s="16">
        <f t="shared" si="202"/>
        <v>39.282506307891794</v>
      </c>
      <c r="J1079" s="13">
        <f t="shared" si="196"/>
        <v>31.531251464322203</v>
      </c>
      <c r="K1079" s="13">
        <f t="shared" si="197"/>
        <v>7.7512548435695905</v>
      </c>
      <c r="L1079" s="13">
        <f t="shared" si="198"/>
        <v>0</v>
      </c>
      <c r="M1079" s="13">
        <f t="shared" si="203"/>
        <v>2.6126371237317079</v>
      </c>
      <c r="N1079" s="13">
        <f t="shared" si="199"/>
        <v>1.6198350167136588</v>
      </c>
      <c r="O1079" s="13">
        <f t="shared" si="200"/>
        <v>3.0322092237854283</v>
      </c>
      <c r="Q1079">
        <v>13.39916460783817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10.31438442464523</v>
      </c>
      <c r="G1080" s="13">
        <f t="shared" si="194"/>
        <v>0</v>
      </c>
      <c r="H1080" s="13">
        <f t="shared" si="195"/>
        <v>10.31438442464523</v>
      </c>
      <c r="I1080" s="16">
        <f t="shared" si="202"/>
        <v>18.06563926821482</v>
      </c>
      <c r="J1080" s="13">
        <f t="shared" si="196"/>
        <v>17.32034873443131</v>
      </c>
      <c r="K1080" s="13">
        <f t="shared" si="197"/>
        <v>0.74529053378351051</v>
      </c>
      <c r="L1080" s="13">
        <f t="shared" si="198"/>
        <v>0</v>
      </c>
      <c r="M1080" s="13">
        <f t="shared" si="203"/>
        <v>0.99280210701804905</v>
      </c>
      <c r="N1080" s="13">
        <f t="shared" si="199"/>
        <v>0.61553730635119042</v>
      </c>
      <c r="O1080" s="13">
        <f t="shared" si="200"/>
        <v>0.61553730635119042</v>
      </c>
      <c r="Q1080">
        <v>15.44640667415938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55.462380485059491</v>
      </c>
      <c r="G1081" s="13">
        <f t="shared" si="194"/>
        <v>3.1461076278613787</v>
      </c>
      <c r="H1081" s="13">
        <f t="shared" si="195"/>
        <v>52.316272857198115</v>
      </c>
      <c r="I1081" s="16">
        <f t="shared" si="202"/>
        <v>53.061563390981625</v>
      </c>
      <c r="J1081" s="13">
        <f t="shared" si="196"/>
        <v>40.106570894810396</v>
      </c>
      <c r="K1081" s="13">
        <f t="shared" si="197"/>
        <v>12.954992496171229</v>
      </c>
      <c r="L1081" s="13">
        <f t="shared" si="198"/>
        <v>1.8264686716969512</v>
      </c>
      <c r="M1081" s="13">
        <f t="shared" si="203"/>
        <v>2.20373347236381</v>
      </c>
      <c r="N1081" s="13">
        <f t="shared" si="199"/>
        <v>1.3663147528655621</v>
      </c>
      <c r="O1081" s="13">
        <f t="shared" si="200"/>
        <v>4.5124223807269406</v>
      </c>
      <c r="Q1081">
        <v>15.522609201733941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0.73136216280295374</v>
      </c>
      <c r="G1082" s="13">
        <f t="shared" si="194"/>
        <v>0</v>
      </c>
      <c r="H1082" s="13">
        <f t="shared" si="195"/>
        <v>0.73136216280295374</v>
      </c>
      <c r="I1082" s="16">
        <f t="shared" si="202"/>
        <v>11.859885987277233</v>
      </c>
      <c r="J1082" s="13">
        <f t="shared" si="196"/>
        <v>11.728790914487252</v>
      </c>
      <c r="K1082" s="13">
        <f t="shared" si="197"/>
        <v>0.13109507278998045</v>
      </c>
      <c r="L1082" s="13">
        <f t="shared" si="198"/>
        <v>0</v>
      </c>
      <c r="M1082" s="13">
        <f t="shared" si="203"/>
        <v>0.83741871949824787</v>
      </c>
      <c r="N1082" s="13">
        <f t="shared" si="199"/>
        <v>0.51919960608891369</v>
      </c>
      <c r="O1082" s="13">
        <f t="shared" si="200"/>
        <v>0.51919960608891369</v>
      </c>
      <c r="Q1082">
        <v>19.15181480268388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22.019132210406759</v>
      </c>
      <c r="G1083" s="13">
        <f t="shared" si="194"/>
        <v>0</v>
      </c>
      <c r="H1083" s="13">
        <f t="shared" si="195"/>
        <v>22.019132210406759</v>
      </c>
      <c r="I1083" s="16">
        <f t="shared" si="202"/>
        <v>22.150227283196742</v>
      </c>
      <c r="J1083" s="13">
        <f t="shared" si="196"/>
        <v>21.651834971993807</v>
      </c>
      <c r="K1083" s="13">
        <f t="shared" si="197"/>
        <v>0.49839231120293448</v>
      </c>
      <c r="L1083" s="13">
        <f t="shared" si="198"/>
        <v>0</v>
      </c>
      <c r="M1083" s="13">
        <f t="shared" si="203"/>
        <v>0.31821911340933418</v>
      </c>
      <c r="N1083" s="13">
        <f t="shared" si="199"/>
        <v>0.19729585031378719</v>
      </c>
      <c r="O1083" s="13">
        <f t="shared" si="200"/>
        <v>0.19729585031378719</v>
      </c>
      <c r="Q1083">
        <v>22.836341318212671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1.3517338017784031</v>
      </c>
      <c r="G1084" s="13">
        <f t="shared" si="194"/>
        <v>0</v>
      </c>
      <c r="H1084" s="13">
        <f t="shared" si="195"/>
        <v>1.3517338017784031</v>
      </c>
      <c r="I1084" s="16">
        <f t="shared" si="202"/>
        <v>1.8501261129813376</v>
      </c>
      <c r="J1084" s="13">
        <f t="shared" si="196"/>
        <v>1.8498852111944071</v>
      </c>
      <c r="K1084" s="13">
        <f t="shared" si="197"/>
        <v>2.4090178693048081E-4</v>
      </c>
      <c r="L1084" s="13">
        <f t="shared" si="198"/>
        <v>0</v>
      </c>
      <c r="M1084" s="13">
        <f t="shared" si="203"/>
        <v>0.12092326309554699</v>
      </c>
      <c r="N1084" s="13">
        <f t="shared" si="199"/>
        <v>7.4972423119239129E-2</v>
      </c>
      <c r="O1084" s="13">
        <f t="shared" si="200"/>
        <v>7.4972423119239129E-2</v>
      </c>
      <c r="Q1084">
        <v>24.411643000000009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8.2162525043570511</v>
      </c>
      <c r="G1085" s="13">
        <f t="shared" si="194"/>
        <v>0</v>
      </c>
      <c r="H1085" s="13">
        <f t="shared" si="195"/>
        <v>8.2162525043570511</v>
      </c>
      <c r="I1085" s="16">
        <f t="shared" si="202"/>
        <v>8.2164934061439823</v>
      </c>
      <c r="J1085" s="13">
        <f t="shared" si="196"/>
        <v>8.1940234053581378</v>
      </c>
      <c r="K1085" s="13">
        <f t="shared" si="197"/>
        <v>2.2470000785844491E-2</v>
      </c>
      <c r="L1085" s="13">
        <f t="shared" si="198"/>
        <v>0</v>
      </c>
      <c r="M1085" s="13">
        <f t="shared" si="203"/>
        <v>4.5950839976307861E-2</v>
      </c>
      <c r="N1085" s="13">
        <f t="shared" si="199"/>
        <v>2.8489520785310873E-2</v>
      </c>
      <c r="O1085" s="13">
        <f t="shared" si="200"/>
        <v>2.8489520785310873E-2</v>
      </c>
      <c r="Q1085">
        <v>23.934174626048879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5.8700241798480191</v>
      </c>
      <c r="G1086" s="13">
        <f t="shared" si="194"/>
        <v>0</v>
      </c>
      <c r="H1086" s="13">
        <f t="shared" si="195"/>
        <v>5.8700241798480191</v>
      </c>
      <c r="I1086" s="16">
        <f t="shared" si="202"/>
        <v>5.8924941806338635</v>
      </c>
      <c r="J1086" s="13">
        <f t="shared" si="196"/>
        <v>5.8846382140953031</v>
      </c>
      <c r="K1086" s="13">
        <f t="shared" si="197"/>
        <v>7.855966538560466E-3</v>
      </c>
      <c r="L1086" s="13">
        <f t="shared" si="198"/>
        <v>0</v>
      </c>
      <c r="M1086" s="13">
        <f t="shared" si="203"/>
        <v>1.7461319190996989E-2</v>
      </c>
      <c r="N1086" s="13">
        <f t="shared" si="199"/>
        <v>1.0826017898418134E-2</v>
      </c>
      <c r="O1086" s="13">
        <f t="shared" si="200"/>
        <v>1.0826017898418134E-2</v>
      </c>
      <c r="Q1086">
        <v>24.33171285529216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24.976368534604969</v>
      </c>
      <c r="G1087" s="13">
        <f t="shared" si="194"/>
        <v>0</v>
      </c>
      <c r="H1087" s="13">
        <f t="shared" si="195"/>
        <v>24.976368534604969</v>
      </c>
      <c r="I1087" s="16">
        <f t="shared" si="202"/>
        <v>24.98422450114353</v>
      </c>
      <c r="J1087" s="13">
        <f t="shared" si="196"/>
        <v>23.931599426960272</v>
      </c>
      <c r="K1087" s="13">
        <f t="shared" si="197"/>
        <v>1.0526250741832577</v>
      </c>
      <c r="L1087" s="13">
        <f t="shared" si="198"/>
        <v>0</v>
      </c>
      <c r="M1087" s="13">
        <f t="shared" si="203"/>
        <v>6.6353012925788549E-3</v>
      </c>
      <c r="N1087" s="13">
        <f t="shared" si="199"/>
        <v>4.1138868013988897E-3</v>
      </c>
      <c r="O1087" s="13">
        <f t="shared" si="200"/>
        <v>4.1138868013988897E-3</v>
      </c>
      <c r="Q1087">
        <v>19.886121460882141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5.8507182252758394</v>
      </c>
      <c r="G1088" s="13">
        <f t="shared" si="194"/>
        <v>0</v>
      </c>
      <c r="H1088" s="13">
        <f t="shared" si="195"/>
        <v>5.8507182252758394</v>
      </c>
      <c r="I1088" s="16">
        <f t="shared" si="202"/>
        <v>6.9033432994590971</v>
      </c>
      <c r="J1088" s="13">
        <f t="shared" si="196"/>
        <v>6.8681587021818311</v>
      </c>
      <c r="K1088" s="13">
        <f t="shared" si="197"/>
        <v>3.5184597277265972E-2</v>
      </c>
      <c r="L1088" s="13">
        <f t="shared" si="198"/>
        <v>0</v>
      </c>
      <c r="M1088" s="13">
        <f t="shared" si="203"/>
        <v>2.5214144911799652E-3</v>
      </c>
      <c r="N1088" s="13">
        <f t="shared" si="199"/>
        <v>1.5632769845315784E-3</v>
      </c>
      <c r="O1088" s="13">
        <f t="shared" si="200"/>
        <v>1.5632769845315784E-3</v>
      </c>
      <c r="Q1088">
        <v>17.03505599965888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86.164899477386101</v>
      </c>
      <c r="G1089" s="13">
        <f t="shared" si="194"/>
        <v>6.5787353620758893</v>
      </c>
      <c r="H1089" s="13">
        <f t="shared" si="195"/>
        <v>79.586164115310211</v>
      </c>
      <c r="I1089" s="16">
        <f t="shared" si="202"/>
        <v>79.621348712587476</v>
      </c>
      <c r="J1089" s="13">
        <f t="shared" si="196"/>
        <v>41.603476658356058</v>
      </c>
      <c r="K1089" s="13">
        <f t="shared" si="197"/>
        <v>38.017872054231418</v>
      </c>
      <c r="L1089" s="13">
        <f t="shared" si="198"/>
        <v>27.073630140447012</v>
      </c>
      <c r="M1089" s="13">
        <f t="shared" si="203"/>
        <v>27.074588277953662</v>
      </c>
      <c r="N1089" s="13">
        <f t="shared" si="199"/>
        <v>16.786244732331269</v>
      </c>
      <c r="O1089" s="13">
        <f t="shared" si="200"/>
        <v>23.364980094407159</v>
      </c>
      <c r="Q1089">
        <v>12.226799593548391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11.37666280804495</v>
      </c>
      <c r="G1090" s="13">
        <f t="shared" si="194"/>
        <v>0</v>
      </c>
      <c r="H1090" s="13">
        <f t="shared" si="195"/>
        <v>11.37666280804495</v>
      </c>
      <c r="I1090" s="16">
        <f t="shared" si="202"/>
        <v>22.320904721829354</v>
      </c>
      <c r="J1090" s="13">
        <f t="shared" si="196"/>
        <v>20.605696695662964</v>
      </c>
      <c r="K1090" s="13">
        <f t="shared" si="197"/>
        <v>1.7152080261663905</v>
      </c>
      <c r="L1090" s="13">
        <f t="shared" si="198"/>
        <v>0</v>
      </c>
      <c r="M1090" s="13">
        <f t="shared" si="203"/>
        <v>10.288343545622393</v>
      </c>
      <c r="N1090" s="13">
        <f t="shared" si="199"/>
        <v>6.3787729982858838</v>
      </c>
      <c r="O1090" s="13">
        <f t="shared" si="200"/>
        <v>6.3787729982858838</v>
      </c>
      <c r="Q1090">
        <v>13.599313578082199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14.454308809982381</v>
      </c>
      <c r="G1091" s="13">
        <f t="shared" si="194"/>
        <v>0</v>
      </c>
      <c r="H1091" s="13">
        <f t="shared" si="195"/>
        <v>14.454308809982381</v>
      </c>
      <c r="I1091" s="16">
        <f t="shared" si="202"/>
        <v>16.169516836148773</v>
      </c>
      <c r="J1091" s="13">
        <f t="shared" si="196"/>
        <v>15.575522388661822</v>
      </c>
      <c r="K1091" s="13">
        <f t="shared" si="197"/>
        <v>0.59399444748695096</v>
      </c>
      <c r="L1091" s="13">
        <f t="shared" si="198"/>
        <v>0</v>
      </c>
      <c r="M1091" s="13">
        <f t="shared" si="203"/>
        <v>3.909570547336509</v>
      </c>
      <c r="N1091" s="13">
        <f t="shared" si="199"/>
        <v>2.4239337393486355</v>
      </c>
      <c r="O1091" s="13">
        <f t="shared" si="200"/>
        <v>2.4239337393486355</v>
      </c>
      <c r="Q1091">
        <v>14.73847021423914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7.2852205000273074</v>
      </c>
      <c r="G1092" s="13">
        <f t="shared" si="194"/>
        <v>0</v>
      </c>
      <c r="H1092" s="13">
        <f t="shared" si="195"/>
        <v>7.2852205000273074</v>
      </c>
      <c r="I1092" s="16">
        <f t="shared" si="202"/>
        <v>7.8792149475142583</v>
      </c>
      <c r="J1092" s="13">
        <f t="shared" si="196"/>
        <v>7.8070998984040827</v>
      </c>
      <c r="K1092" s="13">
        <f t="shared" si="197"/>
        <v>7.2115049110175633E-2</v>
      </c>
      <c r="L1092" s="13">
        <f t="shared" si="198"/>
        <v>0</v>
      </c>
      <c r="M1092" s="13">
        <f t="shared" si="203"/>
        <v>1.4856368079878735</v>
      </c>
      <c r="N1092" s="13">
        <f t="shared" si="199"/>
        <v>0.92109482095248152</v>
      </c>
      <c r="O1092" s="13">
        <f t="shared" si="200"/>
        <v>0.92109482095248152</v>
      </c>
      <c r="Q1092">
        <v>14.69833412420607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4.5275784576420941</v>
      </c>
      <c r="G1093" s="13">
        <f t="shared" si="194"/>
        <v>0</v>
      </c>
      <c r="H1093" s="13">
        <f t="shared" si="195"/>
        <v>4.5275784576420941</v>
      </c>
      <c r="I1093" s="16">
        <f t="shared" si="202"/>
        <v>4.5996935067522697</v>
      </c>
      <c r="J1093" s="13">
        <f t="shared" si="196"/>
        <v>4.5900265305478856</v>
      </c>
      <c r="K1093" s="13">
        <f t="shared" si="197"/>
        <v>9.66697620438417E-3</v>
      </c>
      <c r="L1093" s="13">
        <f t="shared" si="198"/>
        <v>0</v>
      </c>
      <c r="M1093" s="13">
        <f t="shared" si="203"/>
        <v>0.56454198703539193</v>
      </c>
      <c r="N1093" s="13">
        <f t="shared" si="199"/>
        <v>0.35001603196194297</v>
      </c>
      <c r="O1093" s="13">
        <f t="shared" si="200"/>
        <v>0.35001603196194297</v>
      </c>
      <c r="Q1093">
        <v>17.590749302157189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6.4539985860120499</v>
      </c>
      <c r="G1094" s="13">
        <f t="shared" ref="G1094:G1157" si="205">IF((F1094-$J$2)&gt;0,$I$2*(F1094-$J$2),0)</f>
        <v>0</v>
      </c>
      <c r="H1094" s="13">
        <f t="shared" ref="H1094:H1157" si="206">F1094-G1094</f>
        <v>6.4539985860120499</v>
      </c>
      <c r="I1094" s="16">
        <f t="shared" si="202"/>
        <v>6.4636655622164341</v>
      </c>
      <c r="J1094" s="13">
        <f t="shared" ref="J1094:J1157" si="207">I1094/SQRT(1+(I1094/($K$2*(300+(25*Q1094)+0.05*(Q1094)^3)))^2)</f>
        <v>6.4398269453593713</v>
      </c>
      <c r="K1094" s="13">
        <f t="shared" ref="K1094:K1157" si="208">I1094-J1094</f>
        <v>2.3838616857062789E-2</v>
      </c>
      <c r="L1094" s="13">
        <f t="shared" ref="L1094:L1157" si="209">IF(K1094&gt;$N$2,(K1094-$N$2)/$L$2,0)</f>
        <v>0</v>
      </c>
      <c r="M1094" s="13">
        <f t="shared" si="203"/>
        <v>0.21452595507344896</v>
      </c>
      <c r="N1094" s="13">
        <f t="shared" ref="N1094:N1157" si="210">$M$2*M1094</f>
        <v>0.13300609214553835</v>
      </c>
      <c r="O1094" s="13">
        <f t="shared" ref="O1094:O1157" si="211">N1094+G1094</f>
        <v>0.13300609214553835</v>
      </c>
      <c r="Q1094">
        <v>18.409074579275771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1.647423940301441</v>
      </c>
      <c r="G1095" s="13">
        <f t="shared" si="205"/>
        <v>0</v>
      </c>
      <c r="H1095" s="13">
        <f t="shared" si="206"/>
        <v>1.647423940301441</v>
      </c>
      <c r="I1095" s="16">
        <f t="shared" ref="I1095:I1158" si="213">H1095+K1094-L1094</f>
        <v>1.6712625571585038</v>
      </c>
      <c r="J1095" s="13">
        <f t="shared" si="207"/>
        <v>1.6710471929411355</v>
      </c>
      <c r="K1095" s="13">
        <f t="shared" si="208"/>
        <v>2.1536421736834122E-4</v>
      </c>
      <c r="L1095" s="13">
        <f t="shared" si="209"/>
        <v>0</v>
      </c>
      <c r="M1095" s="13">
        <f t="shared" ref="M1095:M1158" si="214">L1095+M1094-N1094</f>
        <v>8.1519862927910608E-2</v>
      </c>
      <c r="N1095" s="13">
        <f t="shared" si="210"/>
        <v>5.0542315015304574E-2</v>
      </c>
      <c r="O1095" s="13">
        <f t="shared" si="211"/>
        <v>5.0542315015304574E-2</v>
      </c>
      <c r="Q1095">
        <v>23.035405161208331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1.762308566352236</v>
      </c>
      <c r="G1096" s="13">
        <f t="shared" si="205"/>
        <v>0</v>
      </c>
      <c r="H1096" s="13">
        <f t="shared" si="206"/>
        <v>1.762308566352236</v>
      </c>
      <c r="I1096" s="16">
        <f t="shared" si="213"/>
        <v>1.7625239305696043</v>
      </c>
      <c r="J1096" s="13">
        <f t="shared" si="207"/>
        <v>1.762280310196086</v>
      </c>
      <c r="K1096" s="13">
        <f t="shared" si="208"/>
        <v>2.4362037351832733E-4</v>
      </c>
      <c r="L1096" s="13">
        <f t="shared" si="209"/>
        <v>0</v>
      </c>
      <c r="M1096" s="13">
        <f t="shared" si="214"/>
        <v>3.0977547912606034E-2</v>
      </c>
      <c r="N1096" s="13">
        <f t="shared" si="210"/>
        <v>1.920607970581574E-2</v>
      </c>
      <c r="O1096" s="13">
        <f t="shared" si="211"/>
        <v>1.920607970581574E-2</v>
      </c>
      <c r="Q1096">
        <v>23.292938378095801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7.2799366331523352</v>
      </c>
      <c r="G1097" s="13">
        <f t="shared" si="205"/>
        <v>0</v>
      </c>
      <c r="H1097" s="13">
        <f t="shared" si="206"/>
        <v>7.2799366331523352</v>
      </c>
      <c r="I1097" s="16">
        <f t="shared" si="213"/>
        <v>7.2801802535258533</v>
      </c>
      <c r="J1097" s="13">
        <f t="shared" si="207"/>
        <v>7.2674078163059921</v>
      </c>
      <c r="K1097" s="13">
        <f t="shared" si="208"/>
        <v>1.277243721986121E-2</v>
      </c>
      <c r="L1097" s="13">
        <f t="shared" si="209"/>
        <v>0</v>
      </c>
      <c r="M1097" s="13">
        <f t="shared" si="214"/>
        <v>1.1771468206790293E-2</v>
      </c>
      <c r="N1097" s="13">
        <f t="shared" si="210"/>
        <v>7.2983102882099816E-3</v>
      </c>
      <c r="O1097" s="13">
        <f t="shared" si="211"/>
        <v>7.2983102882099816E-3</v>
      </c>
      <c r="Q1097">
        <v>25.392510000000009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6.5000984486914843</v>
      </c>
      <c r="G1098" s="13">
        <f t="shared" si="205"/>
        <v>0</v>
      </c>
      <c r="H1098" s="13">
        <f t="shared" si="206"/>
        <v>6.5000984486914843</v>
      </c>
      <c r="I1098" s="16">
        <f t="shared" si="213"/>
        <v>6.5128708859113456</v>
      </c>
      <c r="J1098" s="13">
        <f t="shared" si="207"/>
        <v>6.5010620021549999</v>
      </c>
      <c r="K1098" s="13">
        <f t="shared" si="208"/>
        <v>1.1808883756345701E-2</v>
      </c>
      <c r="L1098" s="13">
        <f t="shared" si="209"/>
        <v>0</v>
      </c>
      <c r="M1098" s="13">
        <f t="shared" si="214"/>
        <v>4.4731579185803118E-3</v>
      </c>
      <c r="N1098" s="13">
        <f t="shared" si="210"/>
        <v>2.7733579095197934E-3</v>
      </c>
      <c r="O1098" s="13">
        <f t="shared" si="211"/>
        <v>2.7733579095197934E-3</v>
      </c>
      <c r="Q1098">
        <v>23.560617277882351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35.48719181806787</v>
      </c>
      <c r="G1099" s="13">
        <f t="shared" si="205"/>
        <v>0.91282551079405716</v>
      </c>
      <c r="H1099" s="13">
        <f t="shared" si="206"/>
        <v>34.574366307273813</v>
      </c>
      <c r="I1099" s="16">
        <f t="shared" si="213"/>
        <v>34.586175191030158</v>
      </c>
      <c r="J1099" s="13">
        <f t="shared" si="207"/>
        <v>32.602684063769665</v>
      </c>
      <c r="K1099" s="13">
        <f t="shared" si="208"/>
        <v>1.9834911272604927</v>
      </c>
      <c r="L1099" s="13">
        <f t="shared" si="209"/>
        <v>0</v>
      </c>
      <c r="M1099" s="13">
        <f t="shared" si="214"/>
        <v>1.6998000090605184E-3</v>
      </c>
      <c r="N1099" s="13">
        <f t="shared" si="210"/>
        <v>1.0538760056175215E-3</v>
      </c>
      <c r="O1099" s="13">
        <f t="shared" si="211"/>
        <v>0.91387938679967473</v>
      </c>
      <c r="Q1099">
        <v>22.13244992212179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4.0339490813450347E-2</v>
      </c>
      <c r="G1100" s="13">
        <f t="shared" si="205"/>
        <v>0</v>
      </c>
      <c r="H1100" s="13">
        <f t="shared" si="206"/>
        <v>4.0339490813450347E-2</v>
      </c>
      <c r="I1100" s="16">
        <f t="shared" si="213"/>
        <v>2.0238306180739429</v>
      </c>
      <c r="J1100" s="13">
        <f t="shared" si="207"/>
        <v>2.0231127706695418</v>
      </c>
      <c r="K1100" s="13">
        <f t="shared" si="208"/>
        <v>7.1784740440117289E-4</v>
      </c>
      <c r="L1100" s="13">
        <f t="shared" si="209"/>
        <v>0</v>
      </c>
      <c r="M1100" s="13">
        <f t="shared" si="214"/>
        <v>6.4592400344299695E-4</v>
      </c>
      <c r="N1100" s="13">
        <f t="shared" si="210"/>
        <v>4.004728821346581E-4</v>
      </c>
      <c r="O1100" s="13">
        <f t="shared" si="211"/>
        <v>4.004728821346581E-4</v>
      </c>
      <c r="Q1100">
        <v>18.580142578244921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85.582680292044145</v>
      </c>
      <c r="G1101" s="13">
        <f t="shared" si="205"/>
        <v>6.5136416242136619</v>
      </c>
      <c r="H1101" s="13">
        <f t="shared" si="206"/>
        <v>79.069038667830483</v>
      </c>
      <c r="I1101" s="16">
        <f t="shared" si="213"/>
        <v>79.069756515234886</v>
      </c>
      <c r="J1101" s="13">
        <f t="shared" si="207"/>
        <v>45.918084381857888</v>
      </c>
      <c r="K1101" s="13">
        <f t="shared" si="208"/>
        <v>33.151672133376998</v>
      </c>
      <c r="L1101" s="13">
        <f t="shared" si="209"/>
        <v>22.17165010832738</v>
      </c>
      <c r="M1101" s="13">
        <f t="shared" si="214"/>
        <v>22.171895559448689</v>
      </c>
      <c r="N1101" s="13">
        <f t="shared" si="210"/>
        <v>13.746575246858187</v>
      </c>
      <c r="O1101" s="13">
        <f t="shared" si="211"/>
        <v>20.260216871071847</v>
      </c>
      <c r="Q1101">
        <v>14.336890261648721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33.253296453711613</v>
      </c>
      <c r="G1102" s="13">
        <f t="shared" si="205"/>
        <v>0.66306974368781446</v>
      </c>
      <c r="H1102" s="13">
        <f t="shared" si="206"/>
        <v>32.590226710023799</v>
      </c>
      <c r="I1102" s="16">
        <f t="shared" si="213"/>
        <v>43.57024873507342</v>
      </c>
      <c r="J1102" s="13">
        <f t="shared" si="207"/>
        <v>33.161057633771762</v>
      </c>
      <c r="K1102" s="13">
        <f t="shared" si="208"/>
        <v>10.409191101301658</v>
      </c>
      <c r="L1102" s="13">
        <f t="shared" si="209"/>
        <v>0</v>
      </c>
      <c r="M1102" s="13">
        <f t="shared" si="214"/>
        <v>8.4253203125905021</v>
      </c>
      <c r="N1102" s="13">
        <f t="shared" si="210"/>
        <v>5.2236985938061116</v>
      </c>
      <c r="O1102" s="13">
        <f t="shared" si="211"/>
        <v>5.8867683374939261</v>
      </c>
      <c r="Q1102">
        <v>12.910131593548391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31.602069826231091</v>
      </c>
      <c r="G1103" s="13">
        <f t="shared" si="205"/>
        <v>0.47845797556612607</v>
      </c>
      <c r="H1103" s="13">
        <f t="shared" si="206"/>
        <v>31.123611850664965</v>
      </c>
      <c r="I1103" s="16">
        <f t="shared" si="213"/>
        <v>41.532802951966623</v>
      </c>
      <c r="J1103" s="13">
        <f t="shared" si="207"/>
        <v>32.940254353795162</v>
      </c>
      <c r="K1103" s="13">
        <f t="shared" si="208"/>
        <v>8.5925485981714615</v>
      </c>
      <c r="L1103" s="13">
        <f t="shared" si="209"/>
        <v>0</v>
      </c>
      <c r="M1103" s="13">
        <f t="shared" si="214"/>
        <v>3.2016217187843905</v>
      </c>
      <c r="N1103" s="13">
        <f t="shared" si="210"/>
        <v>1.9850054656463221</v>
      </c>
      <c r="O1103" s="13">
        <f t="shared" si="211"/>
        <v>2.4634634412124483</v>
      </c>
      <c r="Q1103">
        <v>13.72895884988386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22.025717222893149</v>
      </c>
      <c r="G1104" s="13">
        <f t="shared" si="205"/>
        <v>0</v>
      </c>
      <c r="H1104" s="13">
        <f t="shared" si="206"/>
        <v>22.025717222893149</v>
      </c>
      <c r="I1104" s="16">
        <f t="shared" si="213"/>
        <v>30.618265821064611</v>
      </c>
      <c r="J1104" s="13">
        <f t="shared" si="207"/>
        <v>27.610500904279686</v>
      </c>
      <c r="K1104" s="13">
        <f t="shared" si="208"/>
        <v>3.0077649167849252</v>
      </c>
      <c r="L1104" s="13">
        <f t="shared" si="209"/>
        <v>0</v>
      </c>
      <c r="M1104" s="13">
        <f t="shared" si="214"/>
        <v>1.2166162531380684</v>
      </c>
      <c r="N1104" s="13">
        <f t="shared" si="210"/>
        <v>0.75430207694560247</v>
      </c>
      <c r="O1104" s="13">
        <f t="shared" si="211"/>
        <v>0.75430207694560247</v>
      </c>
      <c r="Q1104">
        <v>16.121987360663478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57.865647211812451</v>
      </c>
      <c r="G1105" s="13">
        <f t="shared" si="205"/>
        <v>3.4147995883167703</v>
      </c>
      <c r="H1105" s="13">
        <f t="shared" si="206"/>
        <v>54.450847623495683</v>
      </c>
      <c r="I1105" s="16">
        <f t="shared" si="213"/>
        <v>57.458612540280612</v>
      </c>
      <c r="J1105" s="13">
        <f t="shared" si="207"/>
        <v>42.626050631028356</v>
      </c>
      <c r="K1105" s="13">
        <f t="shared" si="208"/>
        <v>14.832561909252256</v>
      </c>
      <c r="L1105" s="13">
        <f t="shared" si="209"/>
        <v>3.717843444935971</v>
      </c>
      <c r="M1105" s="13">
        <f t="shared" si="214"/>
        <v>4.180157621128437</v>
      </c>
      <c r="N1105" s="13">
        <f t="shared" si="210"/>
        <v>2.5916977250996309</v>
      </c>
      <c r="O1105" s="13">
        <f t="shared" si="211"/>
        <v>6.0064973134164017</v>
      </c>
      <c r="Q1105">
        <v>16.052167153458839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18.823099936198119</v>
      </c>
      <c r="G1106" s="13">
        <f t="shared" si="205"/>
        <v>0</v>
      </c>
      <c r="H1106" s="13">
        <f t="shared" si="206"/>
        <v>18.823099936198119</v>
      </c>
      <c r="I1106" s="16">
        <f t="shared" si="213"/>
        <v>29.937818400514402</v>
      </c>
      <c r="J1106" s="13">
        <f t="shared" si="207"/>
        <v>28.803270828575098</v>
      </c>
      <c r="K1106" s="13">
        <f t="shared" si="208"/>
        <v>1.1345475719393043</v>
      </c>
      <c r="L1106" s="13">
        <f t="shared" si="209"/>
        <v>0</v>
      </c>
      <c r="M1106" s="13">
        <f t="shared" si="214"/>
        <v>1.5884598960288061</v>
      </c>
      <c r="N1106" s="13">
        <f t="shared" si="210"/>
        <v>0.98484513553785979</v>
      </c>
      <c r="O1106" s="13">
        <f t="shared" si="211"/>
        <v>0.98484513553785979</v>
      </c>
      <c r="Q1106">
        <v>23.243583242390731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1.6221596012824251</v>
      </c>
      <c r="G1107" s="13">
        <f t="shared" si="205"/>
        <v>0</v>
      </c>
      <c r="H1107" s="13">
        <f t="shared" si="206"/>
        <v>1.6221596012824251</v>
      </c>
      <c r="I1107" s="16">
        <f t="shared" si="213"/>
        <v>2.7567071732217294</v>
      </c>
      <c r="J1107" s="13">
        <f t="shared" si="207"/>
        <v>2.7556685658003865</v>
      </c>
      <c r="K1107" s="13">
        <f t="shared" si="208"/>
        <v>1.0386074213428742E-3</v>
      </c>
      <c r="L1107" s="13">
        <f t="shared" si="209"/>
        <v>0</v>
      </c>
      <c r="M1107" s="13">
        <f t="shared" si="214"/>
        <v>0.60361476049094631</v>
      </c>
      <c r="N1107" s="13">
        <f t="shared" si="210"/>
        <v>0.37424115150438669</v>
      </c>
      <c r="O1107" s="13">
        <f t="shared" si="211"/>
        <v>0.37424115150438669</v>
      </c>
      <c r="Q1107">
        <v>22.52195231310235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0.84828435767022881</v>
      </c>
      <c r="G1108" s="13">
        <f t="shared" si="205"/>
        <v>0</v>
      </c>
      <c r="H1108" s="13">
        <f t="shared" si="206"/>
        <v>0.84828435767022881</v>
      </c>
      <c r="I1108" s="16">
        <f t="shared" si="213"/>
        <v>0.84932296509157168</v>
      </c>
      <c r="J1108" s="13">
        <f t="shared" si="207"/>
        <v>0.8492998090034678</v>
      </c>
      <c r="K1108" s="13">
        <f t="shared" si="208"/>
        <v>2.31560881038817E-5</v>
      </c>
      <c r="L1108" s="13">
        <f t="shared" si="209"/>
        <v>0</v>
      </c>
      <c r="M1108" s="13">
        <f t="shared" si="214"/>
        <v>0.22937360898655962</v>
      </c>
      <c r="N1108" s="13">
        <f t="shared" si="210"/>
        <v>0.14221163757166697</v>
      </c>
      <c r="O1108" s="13">
        <f t="shared" si="211"/>
        <v>0.14221163757166697</v>
      </c>
      <c r="Q1108">
        <v>24.458732158490221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19.617707430385611</v>
      </c>
      <c r="G1109" s="13">
        <f t="shared" si="205"/>
        <v>0</v>
      </c>
      <c r="H1109" s="13">
        <f t="shared" si="206"/>
        <v>19.617707430385611</v>
      </c>
      <c r="I1109" s="16">
        <f t="shared" si="213"/>
        <v>19.617730586473716</v>
      </c>
      <c r="J1109" s="13">
        <f t="shared" si="207"/>
        <v>19.3662490235786</v>
      </c>
      <c r="K1109" s="13">
        <f t="shared" si="208"/>
        <v>0.25148156289511547</v>
      </c>
      <c r="L1109" s="13">
        <f t="shared" si="209"/>
        <v>0</v>
      </c>
      <c r="M1109" s="13">
        <f t="shared" si="214"/>
        <v>8.7161971414892653E-2</v>
      </c>
      <c r="N1109" s="13">
        <f t="shared" si="210"/>
        <v>5.4040422277233442E-2</v>
      </c>
      <c r="O1109" s="13">
        <f t="shared" si="211"/>
        <v>5.4040422277233442E-2</v>
      </c>
      <c r="Q1109">
        <v>25.227042000000012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85.391039954985231</v>
      </c>
      <c r="G1110" s="13">
        <f t="shared" si="205"/>
        <v>6.4922156970398346</v>
      </c>
      <c r="H1110" s="13">
        <f t="shared" si="206"/>
        <v>78.898824257945392</v>
      </c>
      <c r="I1110" s="16">
        <f t="shared" si="213"/>
        <v>79.150305820840515</v>
      </c>
      <c r="J1110" s="13">
        <f t="shared" si="207"/>
        <v>63.681960109937258</v>
      </c>
      <c r="K1110" s="13">
        <f t="shared" si="208"/>
        <v>15.468345710903257</v>
      </c>
      <c r="L1110" s="13">
        <f t="shared" si="209"/>
        <v>4.3583020268125452</v>
      </c>
      <c r="M1110" s="13">
        <f t="shared" si="214"/>
        <v>4.3914235759502045</v>
      </c>
      <c r="N1110" s="13">
        <f t="shared" si="210"/>
        <v>2.7226826170891267</v>
      </c>
      <c r="O1110" s="13">
        <f t="shared" si="211"/>
        <v>9.2148983141289609</v>
      </c>
      <c r="Q1110">
        <v>23.458450882715152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0.83951103337759181</v>
      </c>
      <c r="G1111" s="13">
        <f t="shared" si="205"/>
        <v>0</v>
      </c>
      <c r="H1111" s="13">
        <f t="shared" si="206"/>
        <v>0.83951103337759181</v>
      </c>
      <c r="I1111" s="16">
        <f t="shared" si="213"/>
        <v>11.949554717468303</v>
      </c>
      <c r="J1111" s="13">
        <f t="shared" si="207"/>
        <v>11.840783957380209</v>
      </c>
      <c r="K1111" s="13">
        <f t="shared" si="208"/>
        <v>0.10877076008809361</v>
      </c>
      <c r="L1111" s="13">
        <f t="shared" si="209"/>
        <v>0</v>
      </c>
      <c r="M1111" s="13">
        <f t="shared" si="214"/>
        <v>1.6687409588610778</v>
      </c>
      <c r="N1111" s="13">
        <f t="shared" si="210"/>
        <v>1.0346193944938682</v>
      </c>
      <c r="O1111" s="13">
        <f t="shared" si="211"/>
        <v>1.0346193944938682</v>
      </c>
      <c r="Q1111">
        <v>20.650144980854659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72.962308052005184</v>
      </c>
      <c r="G1112" s="13">
        <f t="shared" si="205"/>
        <v>5.1026486116176679</v>
      </c>
      <c r="H1112" s="13">
        <f t="shared" si="206"/>
        <v>67.859659440387517</v>
      </c>
      <c r="I1112" s="16">
        <f t="shared" si="213"/>
        <v>67.968430200475609</v>
      </c>
      <c r="J1112" s="13">
        <f t="shared" si="207"/>
        <v>46.344984355571349</v>
      </c>
      <c r="K1112" s="13">
        <f t="shared" si="208"/>
        <v>21.623445844904261</v>
      </c>
      <c r="L1112" s="13">
        <f t="shared" si="209"/>
        <v>10.558659275446109</v>
      </c>
      <c r="M1112" s="13">
        <f t="shared" si="214"/>
        <v>11.192780839813318</v>
      </c>
      <c r="N1112" s="13">
        <f t="shared" si="210"/>
        <v>6.9395241206842577</v>
      </c>
      <c r="O1112" s="13">
        <f t="shared" si="211"/>
        <v>12.042172732301925</v>
      </c>
      <c r="Q1112">
        <v>16.00487311321729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55.418454299456961</v>
      </c>
      <c r="G1113" s="13">
        <f t="shared" si="205"/>
        <v>3.1411965571119334</v>
      </c>
      <c r="H1113" s="13">
        <f t="shared" si="206"/>
        <v>52.277257742345029</v>
      </c>
      <c r="I1113" s="16">
        <f t="shared" si="213"/>
        <v>63.342044311803186</v>
      </c>
      <c r="J1113" s="13">
        <f t="shared" si="207"/>
        <v>43.908719887091557</v>
      </c>
      <c r="K1113" s="13">
        <f t="shared" si="208"/>
        <v>19.433324424711628</v>
      </c>
      <c r="L1113" s="13">
        <f t="shared" si="209"/>
        <v>8.3524343680615534</v>
      </c>
      <c r="M1113" s="13">
        <f t="shared" si="214"/>
        <v>12.605691087190614</v>
      </c>
      <c r="N1113" s="13">
        <f t="shared" si="210"/>
        <v>7.8155284740581807</v>
      </c>
      <c r="O1113" s="13">
        <f t="shared" si="211"/>
        <v>10.956725031170114</v>
      </c>
      <c r="Q1113">
        <v>15.444349395281041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1.6959449013079431</v>
      </c>
      <c r="G1114" s="13">
        <f t="shared" si="205"/>
        <v>0</v>
      </c>
      <c r="H1114" s="13">
        <f t="shared" si="206"/>
        <v>1.6959449013079431</v>
      </c>
      <c r="I1114" s="16">
        <f t="shared" si="213"/>
        <v>12.776834957958018</v>
      </c>
      <c r="J1114" s="13">
        <f t="shared" si="207"/>
        <v>12.444733774673796</v>
      </c>
      <c r="K1114" s="13">
        <f t="shared" si="208"/>
        <v>0.33210118328422134</v>
      </c>
      <c r="L1114" s="13">
        <f t="shared" si="209"/>
        <v>0</v>
      </c>
      <c r="M1114" s="13">
        <f t="shared" si="214"/>
        <v>4.7901626131324333</v>
      </c>
      <c r="N1114" s="13">
        <f t="shared" si="210"/>
        <v>2.9699008201421084</v>
      </c>
      <c r="O1114" s="13">
        <f t="shared" si="211"/>
        <v>2.9699008201421084</v>
      </c>
      <c r="Q1114">
        <v>13.95682704359861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83.446348920610674</v>
      </c>
      <c r="G1115" s="13">
        <f t="shared" si="205"/>
        <v>6.2747937851523838</v>
      </c>
      <c r="H1115" s="13">
        <f t="shared" si="206"/>
        <v>77.171555135458291</v>
      </c>
      <c r="I1115" s="16">
        <f t="shared" si="213"/>
        <v>77.503656318742514</v>
      </c>
      <c r="J1115" s="13">
        <f t="shared" si="207"/>
        <v>43.148176754304266</v>
      </c>
      <c r="K1115" s="13">
        <f t="shared" si="208"/>
        <v>34.355479564438248</v>
      </c>
      <c r="L1115" s="13">
        <f t="shared" si="209"/>
        <v>23.384308874008212</v>
      </c>
      <c r="M1115" s="13">
        <f t="shared" si="214"/>
        <v>25.204570666998539</v>
      </c>
      <c r="N1115" s="13">
        <f t="shared" si="210"/>
        <v>15.626833813539093</v>
      </c>
      <c r="O1115" s="13">
        <f t="shared" si="211"/>
        <v>21.901627598691476</v>
      </c>
      <c r="Q1115">
        <v>13.14182559354839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97.73946617520518</v>
      </c>
      <c r="G1116" s="13">
        <f t="shared" si="205"/>
        <v>7.8728043818973354</v>
      </c>
      <c r="H1116" s="13">
        <f t="shared" si="206"/>
        <v>89.866661793307841</v>
      </c>
      <c r="I1116" s="16">
        <f t="shared" si="213"/>
        <v>100.83783248373788</v>
      </c>
      <c r="J1116" s="13">
        <f t="shared" si="207"/>
        <v>49.730715309874171</v>
      </c>
      <c r="K1116" s="13">
        <f t="shared" si="208"/>
        <v>51.107117173863713</v>
      </c>
      <c r="L1116" s="13">
        <f t="shared" si="209"/>
        <v>40.259117636959665</v>
      </c>
      <c r="M1116" s="13">
        <f t="shared" si="214"/>
        <v>49.836854490419114</v>
      </c>
      <c r="N1116" s="13">
        <f t="shared" si="210"/>
        <v>30.898849784059852</v>
      </c>
      <c r="O1116" s="13">
        <f t="shared" si="211"/>
        <v>38.771654165957187</v>
      </c>
      <c r="Q1116">
        <v>14.530576334835059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46.170206921912033</v>
      </c>
      <c r="G1117" s="13">
        <f t="shared" si="205"/>
        <v>2.1072165618883667</v>
      </c>
      <c r="H1117" s="13">
        <f t="shared" si="206"/>
        <v>44.062990360023669</v>
      </c>
      <c r="I1117" s="16">
        <f t="shared" si="213"/>
        <v>54.91098989692771</v>
      </c>
      <c r="J1117" s="13">
        <f t="shared" si="207"/>
        <v>42.762627985065606</v>
      </c>
      <c r="K1117" s="13">
        <f t="shared" si="208"/>
        <v>12.148361911862104</v>
      </c>
      <c r="L1117" s="13">
        <f t="shared" si="209"/>
        <v>1.0139071078707664</v>
      </c>
      <c r="M1117" s="13">
        <f t="shared" si="214"/>
        <v>19.951911814230026</v>
      </c>
      <c r="N1117" s="13">
        <f t="shared" si="210"/>
        <v>12.370185324822616</v>
      </c>
      <c r="O1117" s="13">
        <f t="shared" si="211"/>
        <v>14.477401886710982</v>
      </c>
      <c r="Q1117">
        <v>17.046280323862241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7.7791541213987196</v>
      </c>
      <c r="G1118" s="13">
        <f t="shared" si="205"/>
        <v>0</v>
      </c>
      <c r="H1118" s="13">
        <f t="shared" si="206"/>
        <v>7.7791541213987196</v>
      </c>
      <c r="I1118" s="16">
        <f t="shared" si="213"/>
        <v>18.913608925390054</v>
      </c>
      <c r="J1118" s="13">
        <f t="shared" si="207"/>
        <v>18.374612172611894</v>
      </c>
      <c r="K1118" s="13">
        <f t="shared" si="208"/>
        <v>0.53899675277816073</v>
      </c>
      <c r="L1118" s="13">
        <f t="shared" si="209"/>
        <v>0</v>
      </c>
      <c r="M1118" s="13">
        <f t="shared" si="214"/>
        <v>7.5817264894074103</v>
      </c>
      <c r="N1118" s="13">
        <f t="shared" si="210"/>
        <v>4.7006704234325944</v>
      </c>
      <c r="O1118" s="13">
        <f t="shared" si="211"/>
        <v>4.7006704234325944</v>
      </c>
      <c r="Q1118">
        <v>18.866426089458692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0.257142857</v>
      </c>
      <c r="G1119" s="13">
        <f t="shared" si="205"/>
        <v>0</v>
      </c>
      <c r="H1119" s="13">
        <f t="shared" si="206"/>
        <v>0.257142857</v>
      </c>
      <c r="I1119" s="16">
        <f t="shared" si="213"/>
        <v>0.79613960977816078</v>
      </c>
      <c r="J1119" s="13">
        <f t="shared" si="207"/>
        <v>0.79611236192550117</v>
      </c>
      <c r="K1119" s="13">
        <f t="shared" si="208"/>
        <v>2.72478526596176E-5</v>
      </c>
      <c r="L1119" s="13">
        <f t="shared" si="209"/>
        <v>0</v>
      </c>
      <c r="M1119" s="13">
        <f t="shared" si="214"/>
        <v>2.8810560659748159</v>
      </c>
      <c r="N1119" s="13">
        <f t="shared" si="210"/>
        <v>1.786254760904386</v>
      </c>
      <c r="O1119" s="13">
        <f t="shared" si="211"/>
        <v>1.786254760904386</v>
      </c>
      <c r="Q1119">
        <v>21.920425307352051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9.3848466414852755E-2</v>
      </c>
      <c r="G1120" s="13">
        <f t="shared" si="205"/>
        <v>0</v>
      </c>
      <c r="H1120" s="13">
        <f t="shared" si="206"/>
        <v>9.3848466414852755E-2</v>
      </c>
      <c r="I1120" s="16">
        <f t="shared" si="213"/>
        <v>9.3875714267512372E-2</v>
      </c>
      <c r="J1120" s="13">
        <f t="shared" si="207"/>
        <v>9.3875683226815762E-2</v>
      </c>
      <c r="K1120" s="13">
        <f t="shared" si="208"/>
        <v>3.1040696610307172E-8</v>
      </c>
      <c r="L1120" s="13">
        <f t="shared" si="209"/>
        <v>0</v>
      </c>
      <c r="M1120" s="13">
        <f t="shared" si="214"/>
        <v>1.0948013050704299</v>
      </c>
      <c r="N1120" s="13">
        <f t="shared" si="210"/>
        <v>0.67877680914366656</v>
      </c>
      <c r="O1120" s="13">
        <f t="shared" si="211"/>
        <v>0.67877680914366656</v>
      </c>
      <c r="Q1120">
        <v>24.511374723180491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4.8921493935208993</v>
      </c>
      <c r="G1121" s="13">
        <f t="shared" si="205"/>
        <v>0</v>
      </c>
      <c r="H1121" s="13">
        <f t="shared" si="206"/>
        <v>4.8921493935208993</v>
      </c>
      <c r="I1121" s="16">
        <f t="shared" si="213"/>
        <v>4.8921494245615955</v>
      </c>
      <c r="J1121" s="13">
        <f t="shared" si="207"/>
        <v>4.8883003876605935</v>
      </c>
      <c r="K1121" s="13">
        <f t="shared" si="208"/>
        <v>3.8490369010020231E-3</v>
      </c>
      <c r="L1121" s="13">
        <f t="shared" si="209"/>
        <v>0</v>
      </c>
      <c r="M1121" s="13">
        <f t="shared" si="214"/>
        <v>0.41602449592676338</v>
      </c>
      <c r="N1121" s="13">
        <f t="shared" si="210"/>
        <v>0.25793518747459332</v>
      </c>
      <c r="O1121" s="13">
        <f t="shared" si="211"/>
        <v>0.25793518747459332</v>
      </c>
      <c r="Q1121">
        <v>25.452656706523289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4.4805429230004616</v>
      </c>
      <c r="G1122" s="13">
        <f t="shared" si="205"/>
        <v>0</v>
      </c>
      <c r="H1122" s="13">
        <f t="shared" si="206"/>
        <v>4.4805429230004616</v>
      </c>
      <c r="I1122" s="16">
        <f t="shared" si="213"/>
        <v>4.4843919599014637</v>
      </c>
      <c r="J1122" s="13">
        <f t="shared" si="207"/>
        <v>4.4815449123440958</v>
      </c>
      <c r="K1122" s="13">
        <f t="shared" si="208"/>
        <v>2.8470475573678655E-3</v>
      </c>
      <c r="L1122" s="13">
        <f t="shared" si="209"/>
        <v>0</v>
      </c>
      <c r="M1122" s="13">
        <f t="shared" si="214"/>
        <v>0.15808930845217006</v>
      </c>
      <c r="N1122" s="13">
        <f t="shared" si="210"/>
        <v>9.8015371240345442E-2</v>
      </c>
      <c r="O1122" s="13">
        <f t="shared" si="211"/>
        <v>9.8015371240345442E-2</v>
      </c>
      <c r="Q1122">
        <v>25.74610800000001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42.342238858563597</v>
      </c>
      <c r="G1123" s="13">
        <f t="shared" si="205"/>
        <v>1.6792389961641572</v>
      </c>
      <c r="H1123" s="13">
        <f t="shared" si="206"/>
        <v>40.662999862399438</v>
      </c>
      <c r="I1123" s="16">
        <f t="shared" si="213"/>
        <v>40.665846909956805</v>
      </c>
      <c r="J1123" s="13">
        <f t="shared" si="207"/>
        <v>36.71826571690692</v>
      </c>
      <c r="K1123" s="13">
        <f t="shared" si="208"/>
        <v>3.947581193049885</v>
      </c>
      <c r="L1123" s="13">
        <f t="shared" si="209"/>
        <v>0</v>
      </c>
      <c r="M1123" s="13">
        <f t="shared" si="214"/>
        <v>6.0073937211824621E-2</v>
      </c>
      <c r="N1123" s="13">
        <f t="shared" si="210"/>
        <v>3.7245841071331262E-2</v>
      </c>
      <c r="O1123" s="13">
        <f t="shared" si="211"/>
        <v>1.7164848372354884</v>
      </c>
      <c r="Q1123">
        <v>20.238653067462469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24.27763841037158</v>
      </c>
      <c r="G1124" s="13">
        <f t="shared" si="205"/>
        <v>0</v>
      </c>
      <c r="H1124" s="13">
        <f t="shared" si="206"/>
        <v>24.27763841037158</v>
      </c>
      <c r="I1124" s="16">
        <f t="shared" si="213"/>
        <v>28.225219603421465</v>
      </c>
      <c r="J1124" s="13">
        <f t="shared" si="207"/>
        <v>26.036979450238764</v>
      </c>
      <c r="K1124" s="13">
        <f t="shared" si="208"/>
        <v>2.1882401531827007</v>
      </c>
      <c r="L1124" s="13">
        <f t="shared" si="209"/>
        <v>0</v>
      </c>
      <c r="M1124" s="13">
        <f t="shared" si="214"/>
        <v>2.2828096140493359E-2</v>
      </c>
      <c r="N1124" s="13">
        <f t="shared" si="210"/>
        <v>1.4153419607105883E-2</v>
      </c>
      <c r="O1124" s="13">
        <f t="shared" si="211"/>
        <v>1.4153419607105883E-2</v>
      </c>
      <c r="Q1124">
        <v>16.89439137843922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14.50382157237369</v>
      </c>
      <c r="G1125" s="13">
        <f t="shared" si="205"/>
        <v>0</v>
      </c>
      <c r="H1125" s="13">
        <f t="shared" si="206"/>
        <v>14.50382157237369</v>
      </c>
      <c r="I1125" s="16">
        <f t="shared" si="213"/>
        <v>16.692061725556393</v>
      </c>
      <c r="J1125" s="13">
        <f t="shared" si="207"/>
        <v>15.729290416249318</v>
      </c>
      <c r="K1125" s="13">
        <f t="shared" si="208"/>
        <v>0.96277130930707422</v>
      </c>
      <c r="L1125" s="13">
        <f t="shared" si="209"/>
        <v>0</v>
      </c>
      <c r="M1125" s="13">
        <f t="shared" si="214"/>
        <v>8.6746765333874758E-3</v>
      </c>
      <c r="N1125" s="13">
        <f t="shared" si="210"/>
        <v>5.3782994507002345E-3</v>
      </c>
      <c r="O1125" s="13">
        <f t="shared" si="211"/>
        <v>5.3782994507002345E-3</v>
      </c>
      <c r="Q1125">
        <v>11.672772593548389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20.955075664201889</v>
      </c>
      <c r="G1126" s="13">
        <f t="shared" si="205"/>
        <v>0</v>
      </c>
      <c r="H1126" s="13">
        <f t="shared" si="206"/>
        <v>20.955075664201889</v>
      </c>
      <c r="I1126" s="16">
        <f t="shared" si="213"/>
        <v>21.917846973508965</v>
      </c>
      <c r="J1126" s="13">
        <f t="shared" si="207"/>
        <v>20.106242362273303</v>
      </c>
      <c r="K1126" s="13">
        <f t="shared" si="208"/>
        <v>1.8116046112356621</v>
      </c>
      <c r="L1126" s="13">
        <f t="shared" si="209"/>
        <v>0</v>
      </c>
      <c r="M1126" s="13">
        <f t="shared" si="214"/>
        <v>3.2963770826872412E-3</v>
      </c>
      <c r="N1126" s="13">
        <f t="shared" si="210"/>
        <v>2.0437537912660897E-3</v>
      </c>
      <c r="O1126" s="13">
        <f t="shared" si="211"/>
        <v>2.0437537912660897E-3</v>
      </c>
      <c r="Q1126">
        <v>12.73255235141581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2.6734752325992259</v>
      </c>
      <c r="G1127" s="13">
        <f t="shared" si="205"/>
        <v>0</v>
      </c>
      <c r="H1127" s="13">
        <f t="shared" si="206"/>
        <v>2.6734752325992259</v>
      </c>
      <c r="I1127" s="16">
        <f t="shared" si="213"/>
        <v>4.485079843834888</v>
      </c>
      <c r="J1127" s="13">
        <f t="shared" si="207"/>
        <v>4.4723034800891757</v>
      </c>
      <c r="K1127" s="13">
        <f t="shared" si="208"/>
        <v>1.2776363745712338E-2</v>
      </c>
      <c r="L1127" s="13">
        <f t="shared" si="209"/>
        <v>0</v>
      </c>
      <c r="M1127" s="13">
        <f t="shared" si="214"/>
        <v>1.2526232914211516E-3</v>
      </c>
      <c r="N1127" s="13">
        <f t="shared" si="210"/>
        <v>7.7662644068111398E-4</v>
      </c>
      <c r="O1127" s="13">
        <f t="shared" si="211"/>
        <v>7.7662644068111398E-4</v>
      </c>
      <c r="Q1127">
        <v>15.056054515971979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47.596132114790997</v>
      </c>
      <c r="G1128" s="13">
        <f t="shared" si="205"/>
        <v>2.2666389977222088</v>
      </c>
      <c r="H1128" s="13">
        <f t="shared" si="206"/>
        <v>45.329493117068786</v>
      </c>
      <c r="I1128" s="16">
        <f t="shared" si="213"/>
        <v>45.342269480814501</v>
      </c>
      <c r="J1128" s="13">
        <f t="shared" si="207"/>
        <v>36.877822748499149</v>
      </c>
      <c r="K1128" s="13">
        <f t="shared" si="208"/>
        <v>8.4644467323153521</v>
      </c>
      <c r="L1128" s="13">
        <f t="shared" si="209"/>
        <v>0</v>
      </c>
      <c r="M1128" s="13">
        <f t="shared" si="214"/>
        <v>4.7599685074003757E-4</v>
      </c>
      <c r="N1128" s="13">
        <f t="shared" si="210"/>
        <v>2.951180474588233E-4</v>
      </c>
      <c r="O1128" s="13">
        <f t="shared" si="211"/>
        <v>2.2669341157696676</v>
      </c>
      <c r="Q1128">
        <v>16.010831479970289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46.369951286655287</v>
      </c>
      <c r="G1129" s="13">
        <f t="shared" si="205"/>
        <v>2.1295485420865425</v>
      </c>
      <c r="H1129" s="13">
        <f t="shared" si="206"/>
        <v>44.24040274456874</v>
      </c>
      <c r="I1129" s="16">
        <f t="shared" si="213"/>
        <v>52.704849476884092</v>
      </c>
      <c r="J1129" s="13">
        <f t="shared" si="207"/>
        <v>40.141478125017066</v>
      </c>
      <c r="K1129" s="13">
        <f t="shared" si="208"/>
        <v>12.563371351867026</v>
      </c>
      <c r="L1129" s="13">
        <f t="shared" si="209"/>
        <v>1.4319680221638398</v>
      </c>
      <c r="M1129" s="13">
        <f t="shared" si="214"/>
        <v>1.4321489009671209</v>
      </c>
      <c r="N1129" s="13">
        <f t="shared" si="210"/>
        <v>0.88793231859961497</v>
      </c>
      <c r="O1129" s="13">
        <f t="shared" si="211"/>
        <v>3.0174808606861574</v>
      </c>
      <c r="Q1129">
        <v>15.682859555371181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7.8088891580711257</v>
      </c>
      <c r="G1130" s="13">
        <f t="shared" si="205"/>
        <v>0</v>
      </c>
      <c r="H1130" s="13">
        <f t="shared" si="206"/>
        <v>7.8088891580711257</v>
      </c>
      <c r="I1130" s="16">
        <f t="shared" si="213"/>
        <v>18.940292487774311</v>
      </c>
      <c r="J1130" s="13">
        <f t="shared" si="207"/>
        <v>18.518540358262332</v>
      </c>
      <c r="K1130" s="13">
        <f t="shared" si="208"/>
        <v>0.42175212951197949</v>
      </c>
      <c r="L1130" s="13">
        <f t="shared" si="209"/>
        <v>0</v>
      </c>
      <c r="M1130" s="13">
        <f t="shared" si="214"/>
        <v>0.54421658236750592</v>
      </c>
      <c r="N1130" s="13">
        <f t="shared" si="210"/>
        <v>0.33741428106785365</v>
      </c>
      <c r="O1130" s="13">
        <f t="shared" si="211"/>
        <v>0.33741428106785365</v>
      </c>
      <c r="Q1130">
        <v>20.696063632119159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5.6734562414451783</v>
      </c>
      <c r="G1131" s="13">
        <f t="shared" si="205"/>
        <v>0</v>
      </c>
      <c r="H1131" s="13">
        <f t="shared" si="206"/>
        <v>5.6734562414451783</v>
      </c>
      <c r="I1131" s="16">
        <f t="shared" si="213"/>
        <v>6.0952083709571578</v>
      </c>
      <c r="J1131" s="13">
        <f t="shared" si="207"/>
        <v>6.0862759144295362</v>
      </c>
      <c r="K1131" s="13">
        <f t="shared" si="208"/>
        <v>8.9324565276216461E-3</v>
      </c>
      <c r="L1131" s="13">
        <f t="shared" si="209"/>
        <v>0</v>
      </c>
      <c r="M1131" s="13">
        <f t="shared" si="214"/>
        <v>0.20680230129965227</v>
      </c>
      <c r="N1131" s="13">
        <f t="shared" si="210"/>
        <v>0.12821742680578441</v>
      </c>
      <c r="O1131" s="13">
        <f t="shared" si="211"/>
        <v>0.12821742680578441</v>
      </c>
      <c r="Q1131">
        <v>24.137588815994999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7.2826327391444332</v>
      </c>
      <c r="G1132" s="13">
        <f t="shared" si="205"/>
        <v>0</v>
      </c>
      <c r="H1132" s="13">
        <f t="shared" si="206"/>
        <v>7.2826327391444332</v>
      </c>
      <c r="I1132" s="16">
        <f t="shared" si="213"/>
        <v>7.2915651956720549</v>
      </c>
      <c r="J1132" s="13">
        <f t="shared" si="207"/>
        <v>7.2823120935435668</v>
      </c>
      <c r="K1132" s="13">
        <f t="shared" si="208"/>
        <v>9.2531021284880666E-3</v>
      </c>
      <c r="L1132" s="13">
        <f t="shared" si="209"/>
        <v>0</v>
      </c>
      <c r="M1132" s="13">
        <f t="shared" si="214"/>
        <v>7.8584874493867862E-2</v>
      </c>
      <c r="N1132" s="13">
        <f t="shared" si="210"/>
        <v>4.8722622186198071E-2</v>
      </c>
      <c r="O1132" s="13">
        <f t="shared" si="211"/>
        <v>4.8722622186198071E-2</v>
      </c>
      <c r="Q1132">
        <v>27.77458900000001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8.2556456800632976</v>
      </c>
      <c r="G1133" s="13">
        <f t="shared" si="205"/>
        <v>0</v>
      </c>
      <c r="H1133" s="13">
        <f t="shared" si="206"/>
        <v>8.2556456800632976</v>
      </c>
      <c r="I1133" s="16">
        <f t="shared" si="213"/>
        <v>8.2648987821917856</v>
      </c>
      <c r="J1133" s="13">
        <f t="shared" si="207"/>
        <v>8.251514690684008</v>
      </c>
      <c r="K1133" s="13">
        <f t="shared" si="208"/>
        <v>1.338409150777764E-2</v>
      </c>
      <c r="L1133" s="13">
        <f t="shared" si="209"/>
        <v>0</v>
      </c>
      <c r="M1133" s="13">
        <f t="shared" si="214"/>
        <v>2.9862252307669791E-2</v>
      </c>
      <c r="N1133" s="13">
        <f t="shared" si="210"/>
        <v>1.8514596430755269E-2</v>
      </c>
      <c r="O1133" s="13">
        <f t="shared" si="211"/>
        <v>1.8514596430755269E-2</v>
      </c>
      <c r="Q1133">
        <v>27.82057131891268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4.0581766805620951</v>
      </c>
      <c r="G1134" s="13">
        <f t="shared" si="205"/>
        <v>0</v>
      </c>
      <c r="H1134" s="13">
        <f t="shared" si="206"/>
        <v>4.0581766805620951</v>
      </c>
      <c r="I1134" s="16">
        <f t="shared" si="213"/>
        <v>4.0715607720698728</v>
      </c>
      <c r="J1134" s="13">
        <f t="shared" si="207"/>
        <v>4.0696669416387872</v>
      </c>
      <c r="K1134" s="13">
        <f t="shared" si="208"/>
        <v>1.8938304310855969E-3</v>
      </c>
      <c r="L1134" s="13">
        <f t="shared" si="209"/>
        <v>0</v>
      </c>
      <c r="M1134" s="13">
        <f t="shared" si="214"/>
        <v>1.1347655876914522E-2</v>
      </c>
      <c r="N1134" s="13">
        <f t="shared" si="210"/>
        <v>7.0355466436870032E-3</v>
      </c>
      <c r="O1134" s="13">
        <f t="shared" si="211"/>
        <v>7.0355466436870032E-3</v>
      </c>
      <c r="Q1134">
        <v>26.602371952468111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2.256142904584046</v>
      </c>
      <c r="G1135" s="13">
        <f t="shared" si="205"/>
        <v>0</v>
      </c>
      <c r="H1135" s="13">
        <f t="shared" si="206"/>
        <v>2.256142904584046</v>
      </c>
      <c r="I1135" s="16">
        <f t="shared" si="213"/>
        <v>2.2580367350151316</v>
      </c>
      <c r="J1135" s="13">
        <f t="shared" si="207"/>
        <v>2.2572462434038871</v>
      </c>
      <c r="K1135" s="13">
        <f t="shared" si="208"/>
        <v>7.9049161124444822E-4</v>
      </c>
      <c r="L1135" s="13">
        <f t="shared" si="209"/>
        <v>0</v>
      </c>
      <c r="M1135" s="13">
        <f t="shared" si="214"/>
        <v>4.3121092332275186E-3</v>
      </c>
      <c r="N1135" s="13">
        <f t="shared" si="210"/>
        <v>2.6735077246010613E-3</v>
      </c>
      <c r="O1135" s="13">
        <f t="shared" si="211"/>
        <v>2.6735077246010613E-3</v>
      </c>
      <c r="Q1135">
        <v>20.21909106884554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44.373570220947421</v>
      </c>
      <c r="G1136" s="13">
        <f t="shared" si="205"/>
        <v>1.9063475397218097</v>
      </c>
      <c r="H1136" s="13">
        <f t="shared" si="206"/>
        <v>42.467222681225614</v>
      </c>
      <c r="I1136" s="16">
        <f t="shared" si="213"/>
        <v>42.468013172836862</v>
      </c>
      <c r="J1136" s="13">
        <f t="shared" si="207"/>
        <v>36.121022944901092</v>
      </c>
      <c r="K1136" s="13">
        <f t="shared" si="208"/>
        <v>6.3469902279357697</v>
      </c>
      <c r="L1136" s="13">
        <f t="shared" si="209"/>
        <v>0</v>
      </c>
      <c r="M1136" s="13">
        <f t="shared" si="214"/>
        <v>1.6386015086264573E-3</v>
      </c>
      <c r="N1136" s="13">
        <f t="shared" si="210"/>
        <v>1.0159329353484035E-3</v>
      </c>
      <c r="O1136" s="13">
        <f t="shared" si="211"/>
        <v>1.907363472657158</v>
      </c>
      <c r="Q1136">
        <v>17.153520531506778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1.287366977264605</v>
      </c>
      <c r="G1137" s="13">
        <f t="shared" si="205"/>
        <v>0</v>
      </c>
      <c r="H1137" s="13">
        <f t="shared" si="206"/>
        <v>1.287366977264605</v>
      </c>
      <c r="I1137" s="16">
        <f t="shared" si="213"/>
        <v>7.6343572052003745</v>
      </c>
      <c r="J1137" s="13">
        <f t="shared" si="207"/>
        <v>7.5481223228694656</v>
      </c>
      <c r="K1137" s="13">
        <f t="shared" si="208"/>
        <v>8.6234882330908924E-2</v>
      </c>
      <c r="L1137" s="13">
        <f t="shared" si="209"/>
        <v>0</v>
      </c>
      <c r="M1137" s="13">
        <f t="shared" si="214"/>
        <v>6.2266857327805377E-4</v>
      </c>
      <c r="N1137" s="13">
        <f t="shared" si="210"/>
        <v>3.8605451543239331E-4</v>
      </c>
      <c r="O1137" s="13">
        <f t="shared" si="211"/>
        <v>3.8605451543239331E-4</v>
      </c>
      <c r="Q1137">
        <v>12.69045659354839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6.5181084346933398</v>
      </c>
      <c r="G1138" s="13">
        <f t="shared" si="205"/>
        <v>0</v>
      </c>
      <c r="H1138" s="13">
        <f t="shared" si="206"/>
        <v>6.5181084346933398</v>
      </c>
      <c r="I1138" s="16">
        <f t="shared" si="213"/>
        <v>6.6043433170242487</v>
      </c>
      <c r="J1138" s="13">
        <f t="shared" si="207"/>
        <v>6.546931793094612</v>
      </c>
      <c r="K1138" s="13">
        <f t="shared" si="208"/>
        <v>5.7411523929636665E-2</v>
      </c>
      <c r="L1138" s="13">
        <f t="shared" si="209"/>
        <v>0</v>
      </c>
      <c r="M1138" s="13">
        <f t="shared" si="214"/>
        <v>2.3661405784566045E-4</v>
      </c>
      <c r="N1138" s="13">
        <f t="shared" si="210"/>
        <v>1.4670071586430947E-4</v>
      </c>
      <c r="O1138" s="13">
        <f t="shared" si="211"/>
        <v>1.4670071586430947E-4</v>
      </c>
      <c r="Q1138">
        <v>12.51458404256754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1.71658472680008</v>
      </c>
      <c r="G1139" s="13">
        <f t="shared" si="205"/>
        <v>0</v>
      </c>
      <c r="H1139" s="13">
        <f t="shared" si="206"/>
        <v>1.71658472680008</v>
      </c>
      <c r="I1139" s="16">
        <f t="shared" si="213"/>
        <v>1.7739962507297167</v>
      </c>
      <c r="J1139" s="13">
        <f t="shared" si="207"/>
        <v>1.7733214521818568</v>
      </c>
      <c r="K1139" s="13">
        <f t="shared" si="208"/>
        <v>6.7479854785990057E-4</v>
      </c>
      <c r="L1139" s="13">
        <f t="shared" si="209"/>
        <v>0</v>
      </c>
      <c r="M1139" s="13">
        <f t="shared" si="214"/>
        <v>8.9913341981350984E-5</v>
      </c>
      <c r="N1139" s="13">
        <f t="shared" si="210"/>
        <v>5.5746272028437609E-5</v>
      </c>
      <c r="O1139" s="13">
        <f t="shared" si="211"/>
        <v>5.5746272028437609E-5</v>
      </c>
      <c r="Q1139">
        <v>16.215189942405232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12.75888525734706</v>
      </c>
      <c r="G1140" s="13">
        <f t="shared" si="205"/>
        <v>0</v>
      </c>
      <c r="H1140" s="13">
        <f t="shared" si="206"/>
        <v>12.75888525734706</v>
      </c>
      <c r="I1140" s="16">
        <f t="shared" si="213"/>
        <v>12.759560055894919</v>
      </c>
      <c r="J1140" s="13">
        <f t="shared" si="207"/>
        <v>12.535444109825649</v>
      </c>
      <c r="K1140" s="13">
        <f t="shared" si="208"/>
        <v>0.22411594606927032</v>
      </c>
      <c r="L1140" s="13">
        <f t="shared" si="209"/>
        <v>0</v>
      </c>
      <c r="M1140" s="13">
        <f t="shared" si="214"/>
        <v>3.4167069952913376E-5</v>
      </c>
      <c r="N1140" s="13">
        <f t="shared" si="210"/>
        <v>2.1183583370806293E-5</v>
      </c>
      <c r="O1140" s="13">
        <f t="shared" si="211"/>
        <v>2.1183583370806293E-5</v>
      </c>
      <c r="Q1140">
        <v>16.838440830701821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0.97311395757274266</v>
      </c>
      <c r="G1141" s="13">
        <f t="shared" si="205"/>
        <v>0</v>
      </c>
      <c r="H1141" s="13">
        <f t="shared" si="206"/>
        <v>0.97311395757274266</v>
      </c>
      <c r="I1141" s="16">
        <f t="shared" si="213"/>
        <v>1.1972299036420129</v>
      </c>
      <c r="J1141" s="13">
        <f t="shared" si="207"/>
        <v>1.1971175046407205</v>
      </c>
      <c r="K1141" s="13">
        <f t="shared" si="208"/>
        <v>1.1239900129234037E-4</v>
      </c>
      <c r="L1141" s="13">
        <f t="shared" si="209"/>
        <v>0</v>
      </c>
      <c r="M1141" s="13">
        <f t="shared" si="214"/>
        <v>1.2983486582107083E-5</v>
      </c>
      <c r="N1141" s="13">
        <f t="shared" si="210"/>
        <v>8.0497616809063916E-6</v>
      </c>
      <c r="O1141" s="13">
        <f t="shared" si="211"/>
        <v>8.0497616809063916E-6</v>
      </c>
      <c r="Q1141">
        <v>20.554657023491121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4.2764247254541079</v>
      </c>
      <c r="G1142" s="13">
        <f t="shared" si="205"/>
        <v>0</v>
      </c>
      <c r="H1142" s="13">
        <f t="shared" si="206"/>
        <v>4.2764247254541079</v>
      </c>
      <c r="I1142" s="16">
        <f t="shared" si="213"/>
        <v>4.2765371244554</v>
      </c>
      <c r="J1142" s="13">
        <f t="shared" si="207"/>
        <v>4.2721379733226623</v>
      </c>
      <c r="K1142" s="13">
        <f t="shared" si="208"/>
        <v>4.3991511327376998E-3</v>
      </c>
      <c r="L1142" s="13">
        <f t="shared" si="209"/>
        <v>0</v>
      </c>
      <c r="M1142" s="13">
        <f t="shared" si="214"/>
        <v>4.9337249012006912E-6</v>
      </c>
      <c r="N1142" s="13">
        <f t="shared" si="210"/>
        <v>3.0589094387444287E-6</v>
      </c>
      <c r="O1142" s="13">
        <f t="shared" si="211"/>
        <v>3.0589094387444287E-6</v>
      </c>
      <c r="Q1142">
        <v>21.620967485442801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1.226401544968087</v>
      </c>
      <c r="G1143" s="13">
        <f t="shared" si="205"/>
        <v>0</v>
      </c>
      <c r="H1143" s="13">
        <f t="shared" si="206"/>
        <v>1.226401544968087</v>
      </c>
      <c r="I1143" s="16">
        <f t="shared" si="213"/>
        <v>1.2308006961008247</v>
      </c>
      <c r="J1143" s="13">
        <f t="shared" si="207"/>
        <v>1.2307293320626882</v>
      </c>
      <c r="K1143" s="13">
        <f t="shared" si="208"/>
        <v>7.1364038136456642E-5</v>
      </c>
      <c r="L1143" s="13">
        <f t="shared" si="209"/>
        <v>0</v>
      </c>
      <c r="M1143" s="13">
        <f t="shared" si="214"/>
        <v>1.8748154624562626E-6</v>
      </c>
      <c r="N1143" s="13">
        <f t="shared" si="210"/>
        <v>1.1623855867228828E-6</v>
      </c>
      <c r="O1143" s="13">
        <f t="shared" si="211"/>
        <v>1.1623855867228828E-6</v>
      </c>
      <c r="Q1143">
        <v>24.368247385205699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21.366805832321582</v>
      </c>
      <c r="G1144" s="13">
        <f t="shared" si="205"/>
        <v>0</v>
      </c>
      <c r="H1144" s="13">
        <f t="shared" si="206"/>
        <v>21.366805832321582</v>
      </c>
      <c r="I1144" s="16">
        <f t="shared" si="213"/>
        <v>21.366877196359717</v>
      </c>
      <c r="J1144" s="13">
        <f t="shared" si="207"/>
        <v>20.99178858737001</v>
      </c>
      <c r="K1144" s="13">
        <f t="shared" si="208"/>
        <v>0.37508860898970653</v>
      </c>
      <c r="L1144" s="13">
        <f t="shared" si="209"/>
        <v>0</v>
      </c>
      <c r="M1144" s="13">
        <f t="shared" si="214"/>
        <v>7.1242987573337976E-7</v>
      </c>
      <c r="N1144" s="13">
        <f t="shared" si="210"/>
        <v>4.4170652295469543E-7</v>
      </c>
      <c r="O1144" s="13">
        <f t="shared" si="211"/>
        <v>4.4170652295469543E-7</v>
      </c>
      <c r="Q1144">
        <v>24.145744788810251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31.265662085989138</v>
      </c>
      <c r="G1145" s="13">
        <f t="shared" si="205"/>
        <v>0.44084664668957485</v>
      </c>
      <c r="H1145" s="13">
        <f t="shared" si="206"/>
        <v>30.824815439299563</v>
      </c>
      <c r="I1145" s="16">
        <f t="shared" si="213"/>
        <v>31.19990404828927</v>
      </c>
      <c r="J1145" s="13">
        <f t="shared" si="207"/>
        <v>30.045225930445199</v>
      </c>
      <c r="K1145" s="13">
        <f t="shared" si="208"/>
        <v>1.154678117844071</v>
      </c>
      <c r="L1145" s="13">
        <f t="shared" si="209"/>
        <v>0</v>
      </c>
      <c r="M1145" s="13">
        <f t="shared" si="214"/>
        <v>2.7072335277868434E-7</v>
      </c>
      <c r="N1145" s="13">
        <f t="shared" si="210"/>
        <v>1.678484787227843E-7</v>
      </c>
      <c r="O1145" s="13">
        <f t="shared" si="211"/>
        <v>0.44084681453805358</v>
      </c>
      <c r="Q1145">
        <v>24.011172000000009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1.1593393766382241</v>
      </c>
      <c r="G1146" s="13">
        <f t="shared" si="205"/>
        <v>0</v>
      </c>
      <c r="H1146" s="13">
        <f t="shared" si="206"/>
        <v>1.1593393766382241</v>
      </c>
      <c r="I1146" s="16">
        <f t="shared" si="213"/>
        <v>2.3140174944822949</v>
      </c>
      <c r="J1146" s="13">
        <f t="shared" si="207"/>
        <v>2.313532263312108</v>
      </c>
      <c r="K1146" s="13">
        <f t="shared" si="208"/>
        <v>4.8523117018683948E-4</v>
      </c>
      <c r="L1146" s="13">
        <f t="shared" si="209"/>
        <v>0</v>
      </c>
      <c r="M1146" s="13">
        <f t="shared" si="214"/>
        <v>1.0287487405590004E-7</v>
      </c>
      <c r="N1146" s="13">
        <f t="shared" si="210"/>
        <v>6.378242191465802E-8</v>
      </c>
      <c r="O1146" s="13">
        <f t="shared" si="211"/>
        <v>6.378242191465802E-8</v>
      </c>
      <c r="Q1146">
        <v>24.203022970880259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1.982083158317496</v>
      </c>
      <c r="G1147" s="13">
        <f t="shared" si="205"/>
        <v>0</v>
      </c>
      <c r="H1147" s="13">
        <f t="shared" si="206"/>
        <v>1.982083158317496</v>
      </c>
      <c r="I1147" s="16">
        <f t="shared" si="213"/>
        <v>1.9825683894876829</v>
      </c>
      <c r="J1147" s="13">
        <f t="shared" si="207"/>
        <v>1.9821331084880818</v>
      </c>
      <c r="K1147" s="13">
        <f t="shared" si="208"/>
        <v>4.3528099960110644E-4</v>
      </c>
      <c r="L1147" s="13">
        <f t="shared" si="209"/>
        <v>0</v>
      </c>
      <c r="M1147" s="13">
        <f t="shared" si="214"/>
        <v>3.9092452141242018E-8</v>
      </c>
      <c r="N1147" s="13">
        <f t="shared" si="210"/>
        <v>2.4237320327570051E-8</v>
      </c>
      <c r="O1147" s="13">
        <f t="shared" si="211"/>
        <v>2.4237320327570051E-8</v>
      </c>
      <c r="Q1147">
        <v>21.678547529084401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27.318200226254771</v>
      </c>
      <c r="G1148" s="13">
        <f t="shared" si="205"/>
        <v>0</v>
      </c>
      <c r="H1148" s="13">
        <f t="shared" si="206"/>
        <v>27.318200226254771</v>
      </c>
      <c r="I1148" s="16">
        <f t="shared" si="213"/>
        <v>27.318635507254371</v>
      </c>
      <c r="J1148" s="13">
        <f t="shared" si="207"/>
        <v>25.173537576464582</v>
      </c>
      <c r="K1148" s="13">
        <f t="shared" si="208"/>
        <v>2.1450979307897882</v>
      </c>
      <c r="L1148" s="13">
        <f t="shared" si="209"/>
        <v>0</v>
      </c>
      <c r="M1148" s="13">
        <f t="shared" si="214"/>
        <v>1.4855131813671967E-8</v>
      </c>
      <c r="N1148" s="13">
        <f t="shared" si="210"/>
        <v>9.2101817244766195E-9</v>
      </c>
      <c r="O1148" s="13">
        <f t="shared" si="211"/>
        <v>9.2101817244766195E-9</v>
      </c>
      <c r="Q1148">
        <v>16.327715328310159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53.565329217650273</v>
      </c>
      <c r="G1149" s="13">
        <f t="shared" si="205"/>
        <v>2.9340119755351584</v>
      </c>
      <c r="H1149" s="13">
        <f t="shared" si="206"/>
        <v>50.631317242115117</v>
      </c>
      <c r="I1149" s="16">
        <f t="shared" si="213"/>
        <v>52.776415172904905</v>
      </c>
      <c r="J1149" s="13">
        <f t="shared" si="207"/>
        <v>39.617972419385957</v>
      </c>
      <c r="K1149" s="13">
        <f t="shared" si="208"/>
        <v>13.158442753518948</v>
      </c>
      <c r="L1149" s="13">
        <f t="shared" si="209"/>
        <v>2.0314148546053192</v>
      </c>
      <c r="M1149" s="13">
        <f t="shared" si="214"/>
        <v>2.0314148602502695</v>
      </c>
      <c r="N1149" s="13">
        <f t="shared" si="210"/>
        <v>1.259477213355167</v>
      </c>
      <c r="O1149" s="13">
        <f t="shared" si="211"/>
        <v>4.1934891888903252</v>
      </c>
      <c r="Q1149">
        <v>15.2179357004983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0.49974267682623819</v>
      </c>
      <c r="G1150" s="13">
        <f t="shared" si="205"/>
        <v>0</v>
      </c>
      <c r="H1150" s="13">
        <f t="shared" si="206"/>
        <v>0.49974267682623819</v>
      </c>
      <c r="I1150" s="16">
        <f t="shared" si="213"/>
        <v>11.626770575739867</v>
      </c>
      <c r="J1150" s="13">
        <f t="shared" si="207"/>
        <v>11.282218611306968</v>
      </c>
      <c r="K1150" s="13">
        <f t="shared" si="208"/>
        <v>0.34455196443289893</v>
      </c>
      <c r="L1150" s="13">
        <f t="shared" si="209"/>
        <v>0</v>
      </c>
      <c r="M1150" s="13">
        <f t="shared" si="214"/>
        <v>0.77193764689510247</v>
      </c>
      <c r="N1150" s="13">
        <f t="shared" si="210"/>
        <v>0.47860134107496355</v>
      </c>
      <c r="O1150" s="13">
        <f t="shared" si="211"/>
        <v>0.47860134107496355</v>
      </c>
      <c r="Q1150">
        <v>11.57683609354839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1.241695391211572</v>
      </c>
      <c r="G1151" s="13">
        <f t="shared" si="205"/>
        <v>0</v>
      </c>
      <c r="H1151" s="13">
        <f t="shared" si="206"/>
        <v>1.241695391211572</v>
      </c>
      <c r="I1151" s="16">
        <f t="shared" si="213"/>
        <v>1.5862473556444709</v>
      </c>
      <c r="J1151" s="13">
        <f t="shared" si="207"/>
        <v>1.5855764295568915</v>
      </c>
      <c r="K1151" s="13">
        <f t="shared" si="208"/>
        <v>6.7092608757945982E-4</v>
      </c>
      <c r="L1151" s="13">
        <f t="shared" si="209"/>
        <v>0</v>
      </c>
      <c r="M1151" s="13">
        <f t="shared" si="214"/>
        <v>0.29333630582013892</v>
      </c>
      <c r="N1151" s="13">
        <f t="shared" si="210"/>
        <v>0.18186850960848613</v>
      </c>
      <c r="O1151" s="13">
        <f t="shared" si="211"/>
        <v>0.18186850960848613</v>
      </c>
      <c r="Q1151">
        <v>13.84606952236958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18.317124866303541</v>
      </c>
      <c r="G1152" s="13">
        <f t="shared" si="205"/>
        <v>0</v>
      </c>
      <c r="H1152" s="13">
        <f t="shared" si="206"/>
        <v>18.317124866303541</v>
      </c>
      <c r="I1152" s="16">
        <f t="shared" si="213"/>
        <v>18.31779579239112</v>
      </c>
      <c r="J1152" s="13">
        <f t="shared" si="207"/>
        <v>17.691238181974391</v>
      </c>
      <c r="K1152" s="13">
        <f t="shared" si="208"/>
        <v>0.62655761041672875</v>
      </c>
      <c r="L1152" s="13">
        <f t="shared" si="209"/>
        <v>0</v>
      </c>
      <c r="M1152" s="13">
        <f t="shared" si="214"/>
        <v>0.11146779621165279</v>
      </c>
      <c r="N1152" s="13">
        <f t="shared" si="210"/>
        <v>6.9110033651224728E-2</v>
      </c>
      <c r="O1152" s="13">
        <f t="shared" si="211"/>
        <v>6.9110033651224728E-2</v>
      </c>
      <c r="Q1152">
        <v>17.058345111266249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4.3358062229648864</v>
      </c>
      <c r="G1153" s="13">
        <f t="shared" si="205"/>
        <v>0</v>
      </c>
      <c r="H1153" s="13">
        <f t="shared" si="206"/>
        <v>4.3358062229648864</v>
      </c>
      <c r="I1153" s="16">
        <f t="shared" si="213"/>
        <v>4.9623638333816151</v>
      </c>
      <c r="J1153" s="13">
        <f t="shared" si="207"/>
        <v>4.9522853953035204</v>
      </c>
      <c r="K1153" s="13">
        <f t="shared" si="208"/>
        <v>1.007843807809472E-2</v>
      </c>
      <c r="L1153" s="13">
        <f t="shared" si="209"/>
        <v>0</v>
      </c>
      <c r="M1153" s="13">
        <f t="shared" si="214"/>
        <v>4.2357762560428058E-2</v>
      </c>
      <c r="N1153" s="13">
        <f t="shared" si="210"/>
        <v>2.6261812787465397E-2</v>
      </c>
      <c r="O1153" s="13">
        <f t="shared" si="211"/>
        <v>2.6261812787465397E-2</v>
      </c>
      <c r="Q1153">
        <v>18.9069324817766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7.8099636009552684</v>
      </c>
      <c r="G1154" s="13">
        <f t="shared" si="205"/>
        <v>0</v>
      </c>
      <c r="H1154" s="13">
        <f t="shared" si="206"/>
        <v>7.8099636009552684</v>
      </c>
      <c r="I1154" s="16">
        <f t="shared" si="213"/>
        <v>7.8200420390333631</v>
      </c>
      <c r="J1154" s="13">
        <f t="shared" si="207"/>
        <v>7.7828264625371233</v>
      </c>
      <c r="K1154" s="13">
        <f t="shared" si="208"/>
        <v>3.7215576496239855E-2</v>
      </c>
      <c r="L1154" s="13">
        <f t="shared" si="209"/>
        <v>0</v>
      </c>
      <c r="M1154" s="13">
        <f t="shared" si="214"/>
        <v>1.6095949772962661E-2</v>
      </c>
      <c r="N1154" s="13">
        <f t="shared" si="210"/>
        <v>9.97948885923685E-3</v>
      </c>
      <c r="O1154" s="13">
        <f t="shared" si="211"/>
        <v>9.97948885923685E-3</v>
      </c>
      <c r="Q1154">
        <v>19.28815291595048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</v>
      </c>
      <c r="G1155" s="13">
        <f t="shared" si="205"/>
        <v>0</v>
      </c>
      <c r="H1155" s="13">
        <f t="shared" si="206"/>
        <v>0</v>
      </c>
      <c r="I1155" s="16">
        <f t="shared" si="213"/>
        <v>3.7215576496239855E-2</v>
      </c>
      <c r="J1155" s="13">
        <f t="shared" si="207"/>
        <v>3.7215574320927758E-2</v>
      </c>
      <c r="K1155" s="13">
        <f t="shared" si="208"/>
        <v>2.1753120971190754E-9</v>
      </c>
      <c r="L1155" s="13">
        <f t="shared" si="209"/>
        <v>0</v>
      </c>
      <c r="M1155" s="13">
        <f t="shared" si="214"/>
        <v>6.1164609137258109E-3</v>
      </c>
      <c r="N1155" s="13">
        <f t="shared" si="210"/>
        <v>3.7922057665100029E-3</v>
      </c>
      <c r="O1155" s="13">
        <f t="shared" si="211"/>
        <v>3.7922057665100029E-3</v>
      </c>
      <c r="Q1155">
        <v>23.671013266683001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4.3124334933009649</v>
      </c>
      <c r="G1156" s="13">
        <f t="shared" si="205"/>
        <v>0</v>
      </c>
      <c r="H1156" s="13">
        <f t="shared" si="206"/>
        <v>4.3124334933009649</v>
      </c>
      <c r="I1156" s="16">
        <f t="shared" si="213"/>
        <v>4.3124334954762773</v>
      </c>
      <c r="J1156" s="13">
        <f t="shared" si="207"/>
        <v>4.3097948429821447</v>
      </c>
      <c r="K1156" s="13">
        <f t="shared" si="208"/>
        <v>2.6386524941326428E-3</v>
      </c>
      <c r="L1156" s="13">
        <f t="shared" si="209"/>
        <v>0</v>
      </c>
      <c r="M1156" s="13">
        <f t="shared" si="214"/>
        <v>2.324255147215808E-3</v>
      </c>
      <c r="N1156" s="13">
        <f t="shared" si="210"/>
        <v>1.441038191273801E-3</v>
      </c>
      <c r="O1156" s="13">
        <f t="shared" si="211"/>
        <v>1.441038191273801E-3</v>
      </c>
      <c r="Q1156">
        <v>25.448541935076211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1.723017287545229</v>
      </c>
      <c r="G1157" s="13">
        <f t="shared" si="205"/>
        <v>0</v>
      </c>
      <c r="H1157" s="13">
        <f t="shared" si="206"/>
        <v>1.723017287545229</v>
      </c>
      <c r="I1157" s="16">
        <f t="shared" si="213"/>
        <v>1.7256559400393616</v>
      </c>
      <c r="J1157" s="13">
        <f t="shared" si="207"/>
        <v>1.7255057546235435</v>
      </c>
      <c r="K1157" s="13">
        <f t="shared" si="208"/>
        <v>1.5018541581812705E-4</v>
      </c>
      <c r="L1157" s="13">
        <f t="shared" si="209"/>
        <v>0</v>
      </c>
      <c r="M1157" s="13">
        <f t="shared" si="214"/>
        <v>8.8321695594200701E-4</v>
      </c>
      <c r="N1157" s="13">
        <f t="shared" si="210"/>
        <v>5.475945126840443E-4</v>
      </c>
      <c r="O1157" s="13">
        <f t="shared" si="211"/>
        <v>5.475945126840443E-4</v>
      </c>
      <c r="Q1157">
        <v>26.310515000000009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5.536966757496236</v>
      </c>
      <c r="G1158" s="13">
        <f t="shared" ref="G1158:G1221" si="216">IF((F1158-$J$2)&gt;0,$I$2*(F1158-$J$2),0)</f>
        <v>0</v>
      </c>
      <c r="H1158" s="13">
        <f t="shared" ref="H1158:H1221" si="217">F1158-G1158</f>
        <v>5.536966757496236</v>
      </c>
      <c r="I1158" s="16">
        <f t="shared" si="213"/>
        <v>5.5371169429120544</v>
      </c>
      <c r="J1158" s="13">
        <f t="shared" ref="J1158:J1221" si="218">I1158/SQRT(1+(I1158/($K$2*(300+(25*Q1158)+0.05*(Q1158)^3)))^2)</f>
        <v>5.5295631679608341</v>
      </c>
      <c r="K1158" s="13">
        <f t="shared" ref="K1158:K1221" si="219">I1158-J1158</f>
        <v>7.5537749512202268E-3</v>
      </c>
      <c r="L1158" s="13">
        <f t="shared" ref="L1158:L1221" si="220">IF(K1158&gt;$N$2,(K1158-$N$2)/$L$2,0)</f>
        <v>0</v>
      </c>
      <c r="M1158" s="13">
        <f t="shared" si="214"/>
        <v>3.3562244325796272E-4</v>
      </c>
      <c r="N1158" s="13">
        <f t="shared" ref="N1158:N1221" si="221">$M$2*M1158</f>
        <v>2.080859148199369E-4</v>
      </c>
      <c r="O1158" s="13">
        <f t="shared" ref="O1158:O1221" si="222">N1158+G1158</f>
        <v>2.080859148199369E-4</v>
      </c>
      <c r="Q1158">
        <v>23.279767407618731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52.04429851321477</v>
      </c>
      <c r="G1159" s="13">
        <f t="shared" si="216"/>
        <v>2.763956476768362</v>
      </c>
      <c r="H1159" s="13">
        <f t="shared" si="217"/>
        <v>49.280342036446406</v>
      </c>
      <c r="I1159" s="16">
        <f t="shared" ref="I1159:I1222" si="224">H1159+K1158-L1158</f>
        <v>49.287895811397625</v>
      </c>
      <c r="J1159" s="13">
        <f t="shared" si="218"/>
        <v>44.873726759632596</v>
      </c>
      <c r="K1159" s="13">
        <f t="shared" si="219"/>
        <v>4.4141690517650289</v>
      </c>
      <c r="L1159" s="13">
        <f t="shared" si="220"/>
        <v>0</v>
      </c>
      <c r="M1159" s="13">
        <f t="shared" ref="M1159:M1222" si="225">L1159+M1158-N1158</f>
        <v>1.2753652843802582E-4</v>
      </c>
      <c r="N1159" s="13">
        <f t="shared" si="221"/>
        <v>7.9072647631576003E-5</v>
      </c>
      <c r="O1159" s="13">
        <f t="shared" si="222"/>
        <v>2.7640355494159934</v>
      </c>
      <c r="Q1159">
        <v>23.623727466463269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56.928203225873013</v>
      </c>
      <c r="G1160" s="13">
        <f t="shared" si="216"/>
        <v>3.3099907214543296</v>
      </c>
      <c r="H1160" s="13">
        <f t="shared" si="217"/>
        <v>53.618212504418686</v>
      </c>
      <c r="I1160" s="16">
        <f t="shared" si="224"/>
        <v>58.032381556183715</v>
      </c>
      <c r="J1160" s="13">
        <f t="shared" si="218"/>
        <v>45.434111668427825</v>
      </c>
      <c r="K1160" s="13">
        <f t="shared" si="219"/>
        <v>12.59826988775589</v>
      </c>
      <c r="L1160" s="13">
        <f t="shared" si="220"/>
        <v>1.467123159408465</v>
      </c>
      <c r="M1160" s="13">
        <f t="shared" si="225"/>
        <v>1.4671716232892715</v>
      </c>
      <c r="N1160" s="13">
        <f t="shared" si="221"/>
        <v>0.90964640643934835</v>
      </c>
      <c r="O1160" s="13">
        <f t="shared" si="222"/>
        <v>4.2196371278936784</v>
      </c>
      <c r="Q1160">
        <v>18.022748150214142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118.3433282774768</v>
      </c>
      <c r="G1161" s="13">
        <f t="shared" si="216"/>
        <v>10.176373952259462</v>
      </c>
      <c r="H1161" s="13">
        <f t="shared" si="217"/>
        <v>108.16695432521733</v>
      </c>
      <c r="I1161" s="16">
        <f t="shared" si="224"/>
        <v>119.29810105356476</v>
      </c>
      <c r="J1161" s="13">
        <f t="shared" si="218"/>
        <v>55.210984129985896</v>
      </c>
      <c r="K1161" s="13">
        <f t="shared" si="219"/>
        <v>64.087116923578861</v>
      </c>
      <c r="L1161" s="13">
        <f t="shared" si="220"/>
        <v>53.334556506074094</v>
      </c>
      <c r="M1161" s="13">
        <f t="shared" si="225"/>
        <v>53.892081722924019</v>
      </c>
      <c r="N1161" s="13">
        <f t="shared" si="221"/>
        <v>33.413090668212888</v>
      </c>
      <c r="O1161" s="13">
        <f t="shared" si="222"/>
        <v>43.589464620472349</v>
      </c>
      <c r="Q1161">
        <v>15.760410736369799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17.83347535877704</v>
      </c>
      <c r="G1162" s="13">
        <f t="shared" si="216"/>
        <v>0</v>
      </c>
      <c r="H1162" s="13">
        <f t="shared" si="217"/>
        <v>17.83347535877704</v>
      </c>
      <c r="I1162" s="16">
        <f t="shared" si="224"/>
        <v>28.586035776281804</v>
      </c>
      <c r="J1162" s="13">
        <f t="shared" si="218"/>
        <v>24.509245347125756</v>
      </c>
      <c r="K1162" s="13">
        <f t="shared" si="219"/>
        <v>4.0767904291560484</v>
      </c>
      <c r="L1162" s="13">
        <f t="shared" si="220"/>
        <v>0</v>
      </c>
      <c r="M1162" s="13">
        <f t="shared" si="225"/>
        <v>20.47899105471113</v>
      </c>
      <c r="N1162" s="13">
        <f t="shared" si="221"/>
        <v>12.6969744539209</v>
      </c>
      <c r="O1162" s="13">
        <f t="shared" si="222"/>
        <v>12.6969744539209</v>
      </c>
      <c r="Q1162">
        <v>11.868371593548391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2.275513938335167</v>
      </c>
      <c r="G1163" s="13">
        <f t="shared" si="216"/>
        <v>0</v>
      </c>
      <c r="H1163" s="13">
        <f t="shared" si="217"/>
        <v>2.275513938335167</v>
      </c>
      <c r="I1163" s="16">
        <f t="shared" si="224"/>
        <v>6.3523043674912154</v>
      </c>
      <c r="J1163" s="13">
        <f t="shared" si="218"/>
        <v>6.3204383351290394</v>
      </c>
      <c r="K1163" s="13">
        <f t="shared" si="219"/>
        <v>3.1866032362176E-2</v>
      </c>
      <c r="L1163" s="13">
        <f t="shared" si="220"/>
        <v>0</v>
      </c>
      <c r="M1163" s="13">
        <f t="shared" si="225"/>
        <v>7.7820166007902305</v>
      </c>
      <c r="N1163" s="13">
        <f t="shared" si="221"/>
        <v>4.824850292489943</v>
      </c>
      <c r="O1163" s="13">
        <f t="shared" si="222"/>
        <v>4.824850292489943</v>
      </c>
      <c r="Q1163">
        <v>15.96478805929428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17.86577724485949</v>
      </c>
      <c r="G1164" s="13">
        <f t="shared" si="216"/>
        <v>0</v>
      </c>
      <c r="H1164" s="13">
        <f t="shared" si="217"/>
        <v>17.86577724485949</v>
      </c>
      <c r="I1164" s="16">
        <f t="shared" si="224"/>
        <v>17.897643277221668</v>
      </c>
      <c r="J1164" s="13">
        <f t="shared" si="218"/>
        <v>17.2615394187373</v>
      </c>
      <c r="K1164" s="13">
        <f t="shared" si="219"/>
        <v>0.63610385848436835</v>
      </c>
      <c r="L1164" s="13">
        <f t="shared" si="220"/>
        <v>0</v>
      </c>
      <c r="M1164" s="13">
        <f t="shared" si="225"/>
        <v>2.9571663083002875</v>
      </c>
      <c r="N1164" s="13">
        <f t="shared" si="221"/>
        <v>1.8334431111461782</v>
      </c>
      <c r="O1164" s="13">
        <f t="shared" si="222"/>
        <v>1.8334431111461782</v>
      </c>
      <c r="Q1164">
        <v>16.441165043112829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32.266817813187657</v>
      </c>
      <c r="G1165" s="13">
        <f t="shared" si="216"/>
        <v>0.55277866491609984</v>
      </c>
      <c r="H1165" s="13">
        <f t="shared" si="217"/>
        <v>31.714039148271556</v>
      </c>
      <c r="I1165" s="16">
        <f t="shared" si="224"/>
        <v>32.350143006755928</v>
      </c>
      <c r="J1165" s="13">
        <f t="shared" si="218"/>
        <v>30.542295310873978</v>
      </c>
      <c r="K1165" s="13">
        <f t="shared" si="219"/>
        <v>1.80784769588195</v>
      </c>
      <c r="L1165" s="13">
        <f t="shared" si="220"/>
        <v>0</v>
      </c>
      <c r="M1165" s="13">
        <f t="shared" si="225"/>
        <v>1.1237231971541093</v>
      </c>
      <c r="N1165" s="13">
        <f t="shared" si="221"/>
        <v>0.69670838223554776</v>
      </c>
      <c r="O1165" s="13">
        <f t="shared" si="222"/>
        <v>1.2494870471516477</v>
      </c>
      <c r="Q1165">
        <v>21.386264601519571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7.2814114373765504</v>
      </c>
      <c r="G1166" s="13">
        <f t="shared" si="216"/>
        <v>0</v>
      </c>
      <c r="H1166" s="13">
        <f t="shared" si="217"/>
        <v>7.2814114373765504</v>
      </c>
      <c r="I1166" s="16">
        <f t="shared" si="224"/>
        <v>9.0892591332585013</v>
      </c>
      <c r="J1166" s="13">
        <f t="shared" si="218"/>
        <v>9.0339086139226019</v>
      </c>
      <c r="K1166" s="13">
        <f t="shared" si="219"/>
        <v>5.5350519335899406E-2</v>
      </c>
      <c r="L1166" s="13">
        <f t="shared" si="220"/>
        <v>0</v>
      </c>
      <c r="M1166" s="13">
        <f t="shared" si="225"/>
        <v>0.42701481491856152</v>
      </c>
      <c r="N1166" s="13">
        <f t="shared" si="221"/>
        <v>0.26474918524950813</v>
      </c>
      <c r="O1166" s="13">
        <f t="shared" si="222"/>
        <v>0.26474918524950813</v>
      </c>
      <c r="Q1166">
        <v>19.65695705110836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0.40980082528242689</v>
      </c>
      <c r="G1167" s="13">
        <f t="shared" si="216"/>
        <v>0</v>
      </c>
      <c r="H1167" s="13">
        <f t="shared" si="217"/>
        <v>0.40980082528242689</v>
      </c>
      <c r="I1167" s="16">
        <f t="shared" si="224"/>
        <v>0.4651513446183263</v>
      </c>
      <c r="J1167" s="13">
        <f t="shared" si="218"/>
        <v>0.4651476091665957</v>
      </c>
      <c r="K1167" s="13">
        <f t="shared" si="219"/>
        <v>3.7354517306020796E-6</v>
      </c>
      <c r="L1167" s="13">
        <f t="shared" si="220"/>
        <v>0</v>
      </c>
      <c r="M1167" s="13">
        <f t="shared" si="225"/>
        <v>0.16226562966905339</v>
      </c>
      <c r="N1167" s="13">
        <f t="shared" si="221"/>
        <v>0.1006046903948131</v>
      </c>
      <c r="O1167" s="13">
        <f t="shared" si="222"/>
        <v>0.1006046903948131</v>
      </c>
      <c r="Q1167">
        <v>24.589012008211188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21.998837633164271</v>
      </c>
      <c r="G1168" s="13">
        <f t="shared" si="216"/>
        <v>0</v>
      </c>
      <c r="H1168" s="13">
        <f t="shared" si="217"/>
        <v>21.998837633164271</v>
      </c>
      <c r="I1168" s="16">
        <f t="shared" si="224"/>
        <v>21.998841368616002</v>
      </c>
      <c r="J1168" s="13">
        <f t="shared" si="218"/>
        <v>21.658768700521147</v>
      </c>
      <c r="K1168" s="13">
        <f t="shared" si="219"/>
        <v>0.34007266809485515</v>
      </c>
      <c r="L1168" s="13">
        <f t="shared" si="220"/>
        <v>0</v>
      </c>
      <c r="M1168" s="13">
        <f t="shared" si="225"/>
        <v>6.1660939274240295E-2</v>
      </c>
      <c r="N1168" s="13">
        <f t="shared" si="221"/>
        <v>3.8229782350028982E-2</v>
      </c>
      <c r="O1168" s="13">
        <f t="shared" si="222"/>
        <v>3.8229782350028982E-2</v>
      </c>
      <c r="Q1168">
        <v>25.4996396519828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25.26755459160016</v>
      </c>
      <c r="G1169" s="13">
        <f t="shared" si="216"/>
        <v>0</v>
      </c>
      <c r="H1169" s="13">
        <f t="shared" si="217"/>
        <v>25.26755459160016</v>
      </c>
      <c r="I1169" s="16">
        <f t="shared" si="224"/>
        <v>25.607627259695015</v>
      </c>
      <c r="J1169" s="13">
        <f t="shared" si="218"/>
        <v>25.088643613902569</v>
      </c>
      <c r="K1169" s="13">
        <f t="shared" si="219"/>
        <v>0.51898364579244571</v>
      </c>
      <c r="L1169" s="13">
        <f t="shared" si="220"/>
        <v>0</v>
      </c>
      <c r="M1169" s="13">
        <f t="shared" si="225"/>
        <v>2.3431156924211313E-2</v>
      </c>
      <c r="N1169" s="13">
        <f t="shared" si="221"/>
        <v>1.4527317293011014E-2</v>
      </c>
      <c r="O1169" s="13">
        <f t="shared" si="222"/>
        <v>1.4527317293011014E-2</v>
      </c>
      <c r="Q1169">
        <v>25.684455841992168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1.1030281634344949</v>
      </c>
      <c r="G1170" s="13">
        <f t="shared" si="216"/>
        <v>0</v>
      </c>
      <c r="H1170" s="13">
        <f t="shared" si="217"/>
        <v>1.1030281634344949</v>
      </c>
      <c r="I1170" s="16">
        <f t="shared" si="224"/>
        <v>1.6220118092269407</v>
      </c>
      <c r="J1170" s="13">
        <f t="shared" si="218"/>
        <v>1.6218661709961077</v>
      </c>
      <c r="K1170" s="13">
        <f t="shared" si="219"/>
        <v>1.4563823083291183E-4</v>
      </c>
      <c r="L1170" s="13">
        <f t="shared" si="220"/>
        <v>0</v>
      </c>
      <c r="M1170" s="13">
        <f t="shared" si="225"/>
        <v>8.9038396312002988E-3</v>
      </c>
      <c r="N1170" s="13">
        <f t="shared" si="221"/>
        <v>5.5203805713441856E-3</v>
      </c>
      <c r="O1170" s="13">
        <f t="shared" si="222"/>
        <v>5.5203805713441856E-3</v>
      </c>
      <c r="Q1170">
        <v>25.19063100000001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1.680810152485815</v>
      </c>
      <c r="G1171" s="13">
        <f t="shared" si="216"/>
        <v>0</v>
      </c>
      <c r="H1171" s="13">
        <f t="shared" si="217"/>
        <v>1.680810152485815</v>
      </c>
      <c r="I1171" s="16">
        <f t="shared" si="224"/>
        <v>1.6809557907166479</v>
      </c>
      <c r="J1171" s="13">
        <f t="shared" si="218"/>
        <v>1.6806625811847351</v>
      </c>
      <c r="K1171" s="13">
        <f t="shared" si="219"/>
        <v>2.9320953191280807E-4</v>
      </c>
      <c r="L1171" s="13">
        <f t="shared" si="220"/>
        <v>0</v>
      </c>
      <c r="M1171" s="13">
        <f t="shared" si="225"/>
        <v>3.3834590598561132E-3</v>
      </c>
      <c r="N1171" s="13">
        <f t="shared" si="221"/>
        <v>2.0977446171107903E-3</v>
      </c>
      <c r="O1171" s="13">
        <f t="shared" si="222"/>
        <v>2.0977446171107903E-3</v>
      </c>
      <c r="Q1171">
        <v>20.972109459911248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20.51280241955525</v>
      </c>
      <c r="G1172" s="13">
        <f t="shared" si="216"/>
        <v>0</v>
      </c>
      <c r="H1172" s="13">
        <f t="shared" si="217"/>
        <v>20.51280241955525</v>
      </c>
      <c r="I1172" s="16">
        <f t="shared" si="224"/>
        <v>20.513095629087161</v>
      </c>
      <c r="J1172" s="13">
        <f t="shared" si="218"/>
        <v>19.697035895690583</v>
      </c>
      <c r="K1172" s="13">
        <f t="shared" si="219"/>
        <v>0.81605973339657822</v>
      </c>
      <c r="L1172" s="13">
        <f t="shared" si="220"/>
        <v>0</v>
      </c>
      <c r="M1172" s="13">
        <f t="shared" si="225"/>
        <v>1.2857144427453229E-3</v>
      </c>
      <c r="N1172" s="13">
        <f t="shared" si="221"/>
        <v>7.9714295450210022E-4</v>
      </c>
      <c r="O1172" s="13">
        <f t="shared" si="222"/>
        <v>7.9714295450210022E-4</v>
      </c>
      <c r="Q1172">
        <v>17.53057072205387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4.2738815397293761</v>
      </c>
      <c r="G1173" s="13">
        <f t="shared" si="216"/>
        <v>0</v>
      </c>
      <c r="H1173" s="13">
        <f t="shared" si="217"/>
        <v>4.2738815397293761</v>
      </c>
      <c r="I1173" s="16">
        <f t="shared" si="224"/>
        <v>5.0899412731259543</v>
      </c>
      <c r="J1173" s="13">
        <f t="shared" si="218"/>
        <v>5.0658858944523226</v>
      </c>
      <c r="K1173" s="13">
        <f t="shared" si="219"/>
        <v>2.4055378673631722E-2</v>
      </c>
      <c r="L1173" s="13">
        <f t="shared" si="220"/>
        <v>0</v>
      </c>
      <c r="M1173" s="13">
        <f t="shared" si="225"/>
        <v>4.8857148824322269E-4</v>
      </c>
      <c r="N1173" s="13">
        <f t="shared" si="221"/>
        <v>3.0291432271079807E-4</v>
      </c>
      <c r="O1173" s="13">
        <f t="shared" si="222"/>
        <v>3.0291432271079807E-4</v>
      </c>
      <c r="Q1173">
        <v>13.20506689235561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21.997486897203199</v>
      </c>
      <c r="G1174" s="13">
        <f t="shared" si="216"/>
        <v>0</v>
      </c>
      <c r="H1174" s="13">
        <f t="shared" si="217"/>
        <v>21.997486897203199</v>
      </c>
      <c r="I1174" s="16">
        <f t="shared" si="224"/>
        <v>22.021542275876833</v>
      </c>
      <c r="J1174" s="13">
        <f t="shared" si="218"/>
        <v>19.774417622930535</v>
      </c>
      <c r="K1174" s="13">
        <f t="shared" si="219"/>
        <v>2.2471246529462974</v>
      </c>
      <c r="L1174" s="13">
        <f t="shared" si="220"/>
        <v>0</v>
      </c>
      <c r="M1174" s="13">
        <f t="shared" si="225"/>
        <v>1.8565716553242462E-4</v>
      </c>
      <c r="N1174" s="13">
        <f t="shared" si="221"/>
        <v>1.1510744263010326E-4</v>
      </c>
      <c r="O1174" s="13">
        <f t="shared" si="222"/>
        <v>1.1510744263010326E-4</v>
      </c>
      <c r="Q1174">
        <v>11.00828959354839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51.142125532746967</v>
      </c>
      <c r="G1175" s="13">
        <f t="shared" si="216"/>
        <v>2.6630910072416851</v>
      </c>
      <c r="H1175" s="13">
        <f t="shared" si="217"/>
        <v>48.479034525505284</v>
      </c>
      <c r="I1175" s="16">
        <f t="shared" si="224"/>
        <v>50.726159178451582</v>
      </c>
      <c r="J1175" s="13">
        <f t="shared" si="218"/>
        <v>35.808668929658033</v>
      </c>
      <c r="K1175" s="13">
        <f t="shared" si="219"/>
        <v>14.917490248793548</v>
      </c>
      <c r="L1175" s="13">
        <f t="shared" si="220"/>
        <v>3.803396244114718</v>
      </c>
      <c r="M1175" s="13">
        <f t="shared" si="225"/>
        <v>3.8034667938376203</v>
      </c>
      <c r="N1175" s="13">
        <f t="shared" si="221"/>
        <v>2.3581494121793245</v>
      </c>
      <c r="O1175" s="13">
        <f t="shared" si="222"/>
        <v>5.0212404194210096</v>
      </c>
      <c r="Q1175">
        <v>12.74699875051957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49.119553083704979</v>
      </c>
      <c r="G1176" s="13">
        <f t="shared" si="216"/>
        <v>2.4369617347616361</v>
      </c>
      <c r="H1176" s="13">
        <f t="shared" si="217"/>
        <v>46.68259134894334</v>
      </c>
      <c r="I1176" s="16">
        <f t="shared" si="224"/>
        <v>57.796685353622173</v>
      </c>
      <c r="J1176" s="13">
        <f t="shared" si="218"/>
        <v>42.162194396820937</v>
      </c>
      <c r="K1176" s="13">
        <f t="shared" si="219"/>
        <v>15.634490956801237</v>
      </c>
      <c r="L1176" s="13">
        <f t="shared" si="220"/>
        <v>4.5256689026232078</v>
      </c>
      <c r="M1176" s="13">
        <f t="shared" si="225"/>
        <v>5.9709862842815031</v>
      </c>
      <c r="N1176" s="13">
        <f t="shared" si="221"/>
        <v>3.7020114962545319</v>
      </c>
      <c r="O1176" s="13">
        <f t="shared" si="222"/>
        <v>6.138973231016168</v>
      </c>
      <c r="Q1176">
        <v>15.61255939239963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14.14585852359777</v>
      </c>
      <c r="G1177" s="13">
        <f t="shared" si="216"/>
        <v>0</v>
      </c>
      <c r="H1177" s="13">
        <f t="shared" si="217"/>
        <v>14.14585852359777</v>
      </c>
      <c r="I1177" s="16">
        <f t="shared" si="224"/>
        <v>25.254680577775801</v>
      </c>
      <c r="J1177" s="13">
        <f t="shared" si="218"/>
        <v>23.612469152594166</v>
      </c>
      <c r="K1177" s="13">
        <f t="shared" si="219"/>
        <v>1.6422114251816353</v>
      </c>
      <c r="L1177" s="13">
        <f t="shared" si="220"/>
        <v>0</v>
      </c>
      <c r="M1177" s="13">
        <f t="shared" si="225"/>
        <v>2.2689747880269713</v>
      </c>
      <c r="N1177" s="13">
        <f t="shared" si="221"/>
        <v>1.4067643685767222</v>
      </c>
      <c r="O1177" s="13">
        <f t="shared" si="222"/>
        <v>1.4067643685767222</v>
      </c>
      <c r="Q1177">
        <v>16.70877640669465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11.266884819478379</v>
      </c>
      <c r="G1178" s="13">
        <f t="shared" si="216"/>
        <v>0</v>
      </c>
      <c r="H1178" s="13">
        <f t="shared" si="217"/>
        <v>11.266884819478379</v>
      </c>
      <c r="I1178" s="16">
        <f t="shared" si="224"/>
        <v>12.909096244660015</v>
      </c>
      <c r="J1178" s="13">
        <f t="shared" si="218"/>
        <v>12.749547798725187</v>
      </c>
      <c r="K1178" s="13">
        <f t="shared" si="219"/>
        <v>0.15954844593482775</v>
      </c>
      <c r="L1178" s="13">
        <f t="shared" si="220"/>
        <v>0</v>
      </c>
      <c r="M1178" s="13">
        <f t="shared" si="225"/>
        <v>0.86221041945024912</v>
      </c>
      <c r="N1178" s="13">
        <f t="shared" si="221"/>
        <v>0.53457046005915443</v>
      </c>
      <c r="O1178" s="13">
        <f t="shared" si="222"/>
        <v>0.53457046005915443</v>
      </c>
      <c r="Q1178">
        <v>19.546470258575368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16.453516434760541</v>
      </c>
      <c r="G1179" s="13">
        <f t="shared" si="216"/>
        <v>0</v>
      </c>
      <c r="H1179" s="13">
        <f t="shared" si="217"/>
        <v>16.453516434760541</v>
      </c>
      <c r="I1179" s="16">
        <f t="shared" si="224"/>
        <v>16.613064880695369</v>
      </c>
      <c r="J1179" s="13">
        <f t="shared" si="218"/>
        <v>16.453614571531503</v>
      </c>
      <c r="K1179" s="13">
        <f t="shared" si="219"/>
        <v>0.15945030916386571</v>
      </c>
      <c r="L1179" s="13">
        <f t="shared" si="220"/>
        <v>0</v>
      </c>
      <c r="M1179" s="13">
        <f t="shared" si="225"/>
        <v>0.32763995939109469</v>
      </c>
      <c r="N1179" s="13">
        <f t="shared" si="221"/>
        <v>0.20313677482247872</v>
      </c>
      <c r="O1179" s="13">
        <f t="shared" si="222"/>
        <v>0.20313677482247872</v>
      </c>
      <c r="Q1179">
        <v>24.952445000000012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5.8732132486172004</v>
      </c>
      <c r="G1180" s="13">
        <f t="shared" si="216"/>
        <v>0</v>
      </c>
      <c r="H1180" s="13">
        <f t="shared" si="217"/>
        <v>5.8732132486172004</v>
      </c>
      <c r="I1180" s="16">
        <f t="shared" si="224"/>
        <v>6.0326635577810661</v>
      </c>
      <c r="J1180" s="13">
        <f t="shared" si="218"/>
        <v>6.025443116659293</v>
      </c>
      <c r="K1180" s="13">
        <f t="shared" si="219"/>
        <v>7.2204411217731135E-3</v>
      </c>
      <c r="L1180" s="13">
        <f t="shared" si="220"/>
        <v>0</v>
      </c>
      <c r="M1180" s="13">
        <f t="shared" si="225"/>
        <v>0.12450318456861598</v>
      </c>
      <c r="N1180" s="13">
        <f t="shared" si="221"/>
        <v>7.7191974432541902E-2</v>
      </c>
      <c r="O1180" s="13">
        <f t="shared" si="222"/>
        <v>7.7191974432541902E-2</v>
      </c>
      <c r="Q1180">
        <v>25.44517454643389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14.12294022531349</v>
      </c>
      <c r="G1181" s="13">
        <f t="shared" si="216"/>
        <v>0</v>
      </c>
      <c r="H1181" s="13">
        <f t="shared" si="217"/>
        <v>14.12294022531349</v>
      </c>
      <c r="I1181" s="16">
        <f t="shared" si="224"/>
        <v>14.130160666435263</v>
      </c>
      <c r="J1181" s="13">
        <f t="shared" si="218"/>
        <v>14.042393248792676</v>
      </c>
      <c r="K1181" s="13">
        <f t="shared" si="219"/>
        <v>8.7767417642586665E-2</v>
      </c>
      <c r="L1181" s="13">
        <f t="shared" si="220"/>
        <v>0</v>
      </c>
      <c r="M1181" s="13">
        <f t="shared" si="225"/>
        <v>4.7311210136074075E-2</v>
      </c>
      <c r="N1181" s="13">
        <f t="shared" si="221"/>
        <v>2.9332950284365927E-2</v>
      </c>
      <c r="O1181" s="13">
        <f t="shared" si="222"/>
        <v>2.9332950284365927E-2</v>
      </c>
      <c r="Q1181">
        <v>25.791750007380521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16.422926567622149</v>
      </c>
      <c r="G1182" s="13">
        <f t="shared" si="216"/>
        <v>0</v>
      </c>
      <c r="H1182" s="13">
        <f t="shared" si="217"/>
        <v>16.422926567622149</v>
      </c>
      <c r="I1182" s="16">
        <f t="shared" si="224"/>
        <v>16.510693985264737</v>
      </c>
      <c r="J1182" s="13">
        <f t="shared" si="218"/>
        <v>16.373987094987815</v>
      </c>
      <c r="K1182" s="13">
        <f t="shared" si="219"/>
        <v>0.13670689027692262</v>
      </c>
      <c r="L1182" s="13">
        <f t="shared" si="220"/>
        <v>0</v>
      </c>
      <c r="M1182" s="13">
        <f t="shared" si="225"/>
        <v>1.7978259851708148E-2</v>
      </c>
      <c r="N1182" s="13">
        <f t="shared" si="221"/>
        <v>1.1146521108059053E-2</v>
      </c>
      <c r="O1182" s="13">
        <f t="shared" si="222"/>
        <v>1.1146521108059053E-2</v>
      </c>
      <c r="Q1182">
        <v>25.942161511124681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100.9218031797263</v>
      </c>
      <c r="G1183" s="13">
        <f t="shared" si="216"/>
        <v>8.2285985844533691</v>
      </c>
      <c r="H1183" s="13">
        <f t="shared" si="217"/>
        <v>92.693204595272931</v>
      </c>
      <c r="I1183" s="16">
        <f t="shared" si="224"/>
        <v>92.829911485549857</v>
      </c>
      <c r="J1183" s="13">
        <f t="shared" si="218"/>
        <v>64.440138658765903</v>
      </c>
      <c r="K1183" s="13">
        <f t="shared" si="219"/>
        <v>28.389772826783954</v>
      </c>
      <c r="L1183" s="13">
        <f t="shared" si="220"/>
        <v>17.374737590235679</v>
      </c>
      <c r="M1183" s="13">
        <f t="shared" si="225"/>
        <v>17.381569328979328</v>
      </c>
      <c r="N1183" s="13">
        <f t="shared" si="221"/>
        <v>10.776572983967183</v>
      </c>
      <c r="O1183" s="13">
        <f t="shared" si="222"/>
        <v>19.00517156842055</v>
      </c>
      <c r="Q1183">
        <v>20.899454719452031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35.898278688153688</v>
      </c>
      <c r="G1184" s="13">
        <f t="shared" si="216"/>
        <v>0.95878617583853409</v>
      </c>
      <c r="H1184" s="13">
        <f t="shared" si="217"/>
        <v>34.939492512315155</v>
      </c>
      <c r="I1184" s="16">
        <f t="shared" si="224"/>
        <v>45.954527748863427</v>
      </c>
      <c r="J1184" s="13">
        <f t="shared" si="218"/>
        <v>38.174576595697687</v>
      </c>
      <c r="K1184" s="13">
        <f t="shared" si="219"/>
        <v>7.7799511531657402</v>
      </c>
      <c r="L1184" s="13">
        <f t="shared" si="220"/>
        <v>0</v>
      </c>
      <c r="M1184" s="13">
        <f t="shared" si="225"/>
        <v>6.6049963450121449</v>
      </c>
      <c r="N1184" s="13">
        <f t="shared" si="221"/>
        <v>4.0950977339075294</v>
      </c>
      <c r="O1184" s="13">
        <f t="shared" si="222"/>
        <v>5.0538839097460633</v>
      </c>
      <c r="Q1184">
        <v>17.130117429976782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125.37271225451831</v>
      </c>
      <c r="G1185" s="13">
        <f t="shared" si="216"/>
        <v>10.962278796095447</v>
      </c>
      <c r="H1185" s="13">
        <f t="shared" si="217"/>
        <v>114.41043345842286</v>
      </c>
      <c r="I1185" s="16">
        <f t="shared" si="224"/>
        <v>122.1903846115886</v>
      </c>
      <c r="J1185" s="13">
        <f t="shared" si="218"/>
        <v>53.169879365894694</v>
      </c>
      <c r="K1185" s="13">
        <f t="shared" si="219"/>
        <v>69.020505245693897</v>
      </c>
      <c r="L1185" s="13">
        <f t="shared" si="220"/>
        <v>58.304218961178051</v>
      </c>
      <c r="M1185" s="13">
        <f t="shared" si="225"/>
        <v>60.814117572282662</v>
      </c>
      <c r="N1185" s="13">
        <f t="shared" si="221"/>
        <v>37.70475289481525</v>
      </c>
      <c r="O1185" s="13">
        <f t="shared" si="222"/>
        <v>48.667031690910697</v>
      </c>
      <c r="Q1185">
        <v>14.99789079453527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18.77968353668162</v>
      </c>
      <c r="G1186" s="13">
        <f t="shared" si="216"/>
        <v>0</v>
      </c>
      <c r="H1186" s="13">
        <f t="shared" si="217"/>
        <v>18.77968353668162</v>
      </c>
      <c r="I1186" s="16">
        <f t="shared" si="224"/>
        <v>29.495969821197463</v>
      </c>
      <c r="J1186" s="13">
        <f t="shared" si="218"/>
        <v>25.858653250345164</v>
      </c>
      <c r="K1186" s="13">
        <f t="shared" si="219"/>
        <v>3.637316570852299</v>
      </c>
      <c r="L1186" s="13">
        <f t="shared" si="220"/>
        <v>0</v>
      </c>
      <c r="M1186" s="13">
        <f t="shared" si="225"/>
        <v>23.109364677467411</v>
      </c>
      <c r="N1186" s="13">
        <f t="shared" si="221"/>
        <v>14.327806100029795</v>
      </c>
      <c r="O1186" s="13">
        <f t="shared" si="222"/>
        <v>14.327806100029795</v>
      </c>
      <c r="Q1186">
        <v>13.64021359354839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35.565795160006417</v>
      </c>
      <c r="G1187" s="13">
        <f t="shared" si="216"/>
        <v>0.92161358488034417</v>
      </c>
      <c r="H1187" s="13">
        <f t="shared" si="217"/>
        <v>34.644181575126069</v>
      </c>
      <c r="I1187" s="16">
        <f t="shared" si="224"/>
        <v>38.281498145978368</v>
      </c>
      <c r="J1187" s="13">
        <f t="shared" si="218"/>
        <v>31.33285446376863</v>
      </c>
      <c r="K1187" s="13">
        <f t="shared" si="219"/>
        <v>6.9486436822097382</v>
      </c>
      <c r="L1187" s="13">
        <f t="shared" si="220"/>
        <v>0</v>
      </c>
      <c r="M1187" s="13">
        <f t="shared" si="225"/>
        <v>8.7815585774376164</v>
      </c>
      <c r="N1187" s="13">
        <f t="shared" si="221"/>
        <v>5.4445663180113222</v>
      </c>
      <c r="O1187" s="13">
        <f t="shared" si="222"/>
        <v>6.3661799028916661</v>
      </c>
      <c r="Q1187">
        <v>13.850181101296879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2.2748786050306342</v>
      </c>
      <c r="G1188" s="13">
        <f t="shared" si="216"/>
        <v>0</v>
      </c>
      <c r="H1188" s="13">
        <f t="shared" si="217"/>
        <v>2.2748786050306342</v>
      </c>
      <c r="I1188" s="16">
        <f t="shared" si="224"/>
        <v>9.2235222872403728</v>
      </c>
      <c r="J1188" s="13">
        <f t="shared" si="218"/>
        <v>9.1424931128572826</v>
      </c>
      <c r="K1188" s="13">
        <f t="shared" si="219"/>
        <v>8.1029174383090208E-2</v>
      </c>
      <c r="L1188" s="13">
        <f t="shared" si="220"/>
        <v>0</v>
      </c>
      <c r="M1188" s="13">
        <f t="shared" si="225"/>
        <v>3.3369922594262942</v>
      </c>
      <c r="N1188" s="13">
        <f t="shared" si="221"/>
        <v>2.0689352008443023</v>
      </c>
      <c r="O1188" s="13">
        <f t="shared" si="222"/>
        <v>2.0689352008443023</v>
      </c>
      <c r="Q1188">
        <v>17.244226743577649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4.4697952551249536</v>
      </c>
      <c r="G1189" s="13">
        <f t="shared" si="216"/>
        <v>0</v>
      </c>
      <c r="H1189" s="13">
        <f t="shared" si="217"/>
        <v>4.4697952551249536</v>
      </c>
      <c r="I1189" s="16">
        <f t="shared" si="224"/>
        <v>4.5508244295080438</v>
      </c>
      <c r="J1189" s="13">
        <f t="shared" si="218"/>
        <v>4.5411297324193018</v>
      </c>
      <c r="K1189" s="13">
        <f t="shared" si="219"/>
        <v>9.6946970887419326E-3</v>
      </c>
      <c r="L1189" s="13">
        <f t="shared" si="220"/>
        <v>0</v>
      </c>
      <c r="M1189" s="13">
        <f t="shared" si="225"/>
        <v>1.2680570585819919</v>
      </c>
      <c r="N1189" s="13">
        <f t="shared" si="221"/>
        <v>0.78619537632083503</v>
      </c>
      <c r="O1189" s="13">
        <f t="shared" si="222"/>
        <v>0.78619537632083503</v>
      </c>
      <c r="Q1189">
        <v>17.343026408828621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7.0152801247562948</v>
      </c>
      <c r="G1190" s="13">
        <f t="shared" si="216"/>
        <v>0</v>
      </c>
      <c r="H1190" s="13">
        <f t="shared" si="217"/>
        <v>7.0152801247562948</v>
      </c>
      <c r="I1190" s="16">
        <f t="shared" si="224"/>
        <v>7.0249748218450367</v>
      </c>
      <c r="J1190" s="13">
        <f t="shared" si="218"/>
        <v>7.001315521701442</v>
      </c>
      <c r="K1190" s="13">
        <f t="shared" si="219"/>
        <v>2.3659300143594741E-2</v>
      </c>
      <c r="L1190" s="13">
        <f t="shared" si="220"/>
        <v>0</v>
      </c>
      <c r="M1190" s="13">
        <f t="shared" si="225"/>
        <v>0.48186168226115689</v>
      </c>
      <c r="N1190" s="13">
        <f t="shared" si="221"/>
        <v>0.29875424300191727</v>
      </c>
      <c r="O1190" s="13">
        <f t="shared" si="222"/>
        <v>0.29875424300191727</v>
      </c>
      <c r="Q1190">
        <v>20.229924728966768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1.2391760096707449</v>
      </c>
      <c r="G1191" s="13">
        <f t="shared" si="216"/>
        <v>0</v>
      </c>
      <c r="H1191" s="13">
        <f t="shared" si="217"/>
        <v>1.2391760096707449</v>
      </c>
      <c r="I1191" s="16">
        <f t="shared" si="224"/>
        <v>1.2628353098143397</v>
      </c>
      <c r="J1191" s="13">
        <f t="shared" si="218"/>
        <v>1.2627672658130666</v>
      </c>
      <c r="K1191" s="13">
        <f t="shared" si="219"/>
        <v>6.8044001273026566E-5</v>
      </c>
      <c r="L1191" s="13">
        <f t="shared" si="220"/>
        <v>0</v>
      </c>
      <c r="M1191" s="13">
        <f t="shared" si="225"/>
        <v>0.18310743925923961</v>
      </c>
      <c r="N1191" s="13">
        <f t="shared" si="221"/>
        <v>0.11352661234072856</v>
      </c>
      <c r="O1191" s="13">
        <f t="shared" si="222"/>
        <v>0.11352661234072856</v>
      </c>
      <c r="Q1191">
        <v>25.263310879652089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40.239189934642241</v>
      </c>
      <c r="G1192" s="13">
        <f t="shared" si="216"/>
        <v>1.4441122280814911</v>
      </c>
      <c r="H1192" s="13">
        <f t="shared" si="217"/>
        <v>38.795077706560747</v>
      </c>
      <c r="I1192" s="16">
        <f t="shared" si="224"/>
        <v>38.795145750562021</v>
      </c>
      <c r="J1192" s="13">
        <f t="shared" si="218"/>
        <v>37.023926308160092</v>
      </c>
      <c r="K1192" s="13">
        <f t="shared" si="219"/>
        <v>1.7712194424019287</v>
      </c>
      <c r="L1192" s="13">
        <f t="shared" si="220"/>
        <v>0</v>
      </c>
      <c r="M1192" s="13">
        <f t="shared" si="225"/>
        <v>6.9580826918511057E-2</v>
      </c>
      <c r="N1192" s="13">
        <f t="shared" si="221"/>
        <v>4.3140112689476852E-2</v>
      </c>
      <c r="O1192" s="13">
        <f t="shared" si="222"/>
        <v>1.4872523407709679</v>
      </c>
      <c r="Q1192">
        <v>25.533393718694001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1.4359725124834171</v>
      </c>
      <c r="G1193" s="13">
        <f t="shared" si="216"/>
        <v>0</v>
      </c>
      <c r="H1193" s="13">
        <f t="shared" si="217"/>
        <v>1.4359725124834171</v>
      </c>
      <c r="I1193" s="16">
        <f t="shared" si="224"/>
        <v>3.2071919548853458</v>
      </c>
      <c r="J1193" s="13">
        <f t="shared" si="218"/>
        <v>3.2061778455554744</v>
      </c>
      <c r="K1193" s="13">
        <f t="shared" si="219"/>
        <v>1.0141093298714488E-3</v>
      </c>
      <c r="L1193" s="13">
        <f t="shared" si="220"/>
        <v>0</v>
      </c>
      <c r="M1193" s="13">
        <f t="shared" si="225"/>
        <v>2.6440714229034205E-2</v>
      </c>
      <c r="N1193" s="13">
        <f t="shared" si="221"/>
        <v>1.6393242822001206E-2</v>
      </c>
      <c r="O1193" s="13">
        <f t="shared" si="222"/>
        <v>1.6393242822001206E-2</v>
      </c>
      <c r="Q1193">
        <v>25.94213752842964</v>
      </c>
    </row>
    <row r="1194" spans="1:17" x14ac:dyDescent="0.2">
      <c r="A1194" s="14">
        <f t="shared" si="223"/>
        <v>58319</v>
      </c>
      <c r="B1194" s="1">
        <v>9</v>
      </c>
      <c r="F1194" s="34">
        <v>18.23684840598645</v>
      </c>
      <c r="G1194" s="13">
        <f t="shared" si="216"/>
        <v>0</v>
      </c>
      <c r="H1194" s="13">
        <f t="shared" si="217"/>
        <v>18.23684840598645</v>
      </c>
      <c r="I1194" s="16">
        <f t="shared" si="224"/>
        <v>18.237862515316323</v>
      </c>
      <c r="J1194" s="13">
        <f t="shared" si="218"/>
        <v>18.048237385334492</v>
      </c>
      <c r="K1194" s="13">
        <f t="shared" si="219"/>
        <v>0.18962512998183101</v>
      </c>
      <c r="L1194" s="13">
        <f t="shared" si="220"/>
        <v>0</v>
      </c>
      <c r="M1194" s="13">
        <f t="shared" si="225"/>
        <v>1.0047471407033E-2</v>
      </c>
      <c r="N1194" s="13">
        <f t="shared" si="221"/>
        <v>6.2294322723604597E-3</v>
      </c>
      <c r="O1194" s="13">
        <f t="shared" si="222"/>
        <v>6.2294322723604597E-3</v>
      </c>
      <c r="Q1194">
        <v>25.711347000000011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43.608887730679008</v>
      </c>
      <c r="G1195" s="13">
        <f t="shared" si="216"/>
        <v>1.8208538926168409</v>
      </c>
      <c r="H1195" s="13">
        <f t="shared" si="217"/>
        <v>41.788033838062169</v>
      </c>
      <c r="I1195" s="16">
        <f t="shared" si="224"/>
        <v>41.977658968043997</v>
      </c>
      <c r="J1195" s="13">
        <f t="shared" si="218"/>
        <v>38.416589893382266</v>
      </c>
      <c r="K1195" s="13">
        <f t="shared" si="219"/>
        <v>3.5610690746617308</v>
      </c>
      <c r="L1195" s="13">
        <f t="shared" si="220"/>
        <v>0</v>
      </c>
      <c r="M1195" s="13">
        <f t="shared" si="225"/>
        <v>3.8180391346725401E-3</v>
      </c>
      <c r="N1195" s="13">
        <f t="shared" si="221"/>
        <v>2.3671842634969747E-3</v>
      </c>
      <c r="O1195" s="13">
        <f t="shared" si="222"/>
        <v>1.8232210768803379</v>
      </c>
      <c r="Q1195">
        <v>21.784900460284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17.516942945747761</v>
      </c>
      <c r="G1196" s="13">
        <f t="shared" si="216"/>
        <v>0</v>
      </c>
      <c r="H1196" s="13">
        <f t="shared" si="217"/>
        <v>17.516942945747761</v>
      </c>
      <c r="I1196" s="16">
        <f t="shared" si="224"/>
        <v>21.078012020409492</v>
      </c>
      <c r="J1196" s="13">
        <f t="shared" si="218"/>
        <v>20.146989752623377</v>
      </c>
      <c r="K1196" s="13">
        <f t="shared" si="219"/>
        <v>0.93102226778611552</v>
      </c>
      <c r="L1196" s="13">
        <f t="shared" si="220"/>
        <v>0</v>
      </c>
      <c r="M1196" s="13">
        <f t="shared" si="225"/>
        <v>1.4508548711755654E-3</v>
      </c>
      <c r="N1196" s="13">
        <f t="shared" si="221"/>
        <v>8.9953002012885057E-4</v>
      </c>
      <c r="O1196" s="13">
        <f t="shared" si="222"/>
        <v>8.9953002012885057E-4</v>
      </c>
      <c r="Q1196">
        <v>17.124838232132809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140.82085244516799</v>
      </c>
      <c r="G1197" s="13">
        <f t="shared" si="216"/>
        <v>12.689424196566039</v>
      </c>
      <c r="H1197" s="13">
        <f t="shared" si="217"/>
        <v>128.13142824860194</v>
      </c>
      <c r="I1197" s="16">
        <f t="shared" si="224"/>
        <v>129.06245051638805</v>
      </c>
      <c r="J1197" s="13">
        <f t="shared" si="218"/>
        <v>54.678423978037756</v>
      </c>
      <c r="K1197" s="13">
        <f t="shared" si="219"/>
        <v>74.384026538350298</v>
      </c>
      <c r="L1197" s="13">
        <f t="shared" si="220"/>
        <v>63.707177061147313</v>
      </c>
      <c r="M1197" s="13">
        <f t="shared" si="225"/>
        <v>63.707728385998358</v>
      </c>
      <c r="N1197" s="13">
        <f t="shared" si="221"/>
        <v>39.498791599318984</v>
      </c>
      <c r="O1197" s="13">
        <f t="shared" si="222"/>
        <v>52.188215795885021</v>
      </c>
      <c r="Q1197">
        <v>15.3125433072878</v>
      </c>
    </row>
    <row r="1198" spans="1:17" x14ac:dyDescent="0.2">
      <c r="A1198" s="14">
        <f t="shared" si="223"/>
        <v>58441</v>
      </c>
      <c r="B1198" s="1">
        <v>1</v>
      </c>
      <c r="F1198" s="34">
        <v>28.184738340258491</v>
      </c>
      <c r="G1198" s="13">
        <f t="shared" si="216"/>
        <v>9.6390730898488805E-2</v>
      </c>
      <c r="H1198" s="13">
        <f t="shared" si="217"/>
        <v>28.088347609360003</v>
      </c>
      <c r="I1198" s="16">
        <f t="shared" si="224"/>
        <v>38.765197086562985</v>
      </c>
      <c r="J1198" s="13">
        <f t="shared" si="218"/>
        <v>31.263317978424482</v>
      </c>
      <c r="K1198" s="13">
        <f t="shared" si="219"/>
        <v>7.5018791081385032</v>
      </c>
      <c r="L1198" s="13">
        <f t="shared" si="220"/>
        <v>0</v>
      </c>
      <c r="M1198" s="13">
        <f t="shared" si="225"/>
        <v>24.208936786679374</v>
      </c>
      <c r="N1198" s="13">
        <f t="shared" si="221"/>
        <v>15.009540807741212</v>
      </c>
      <c r="O1198" s="13">
        <f t="shared" si="222"/>
        <v>15.1059315386397</v>
      </c>
      <c r="Q1198">
        <v>13.401140593548391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53.755967926010307</v>
      </c>
      <c r="G1199" s="13">
        <f t="shared" si="216"/>
        <v>2.9553259178111988</v>
      </c>
      <c r="H1199" s="13">
        <f t="shared" si="217"/>
        <v>50.800642008199105</v>
      </c>
      <c r="I1199" s="16">
        <f t="shared" si="224"/>
        <v>58.302521116337608</v>
      </c>
      <c r="J1199" s="13">
        <f t="shared" si="218"/>
        <v>39.635703950531258</v>
      </c>
      <c r="K1199" s="13">
        <f t="shared" si="219"/>
        <v>18.66681716580635</v>
      </c>
      <c r="L1199" s="13">
        <f t="shared" si="220"/>
        <v>7.5802911477376567</v>
      </c>
      <c r="M1199" s="13">
        <f t="shared" si="225"/>
        <v>16.779687126675817</v>
      </c>
      <c r="N1199" s="13">
        <f t="shared" si="221"/>
        <v>10.403406018539007</v>
      </c>
      <c r="O1199" s="13">
        <f t="shared" si="222"/>
        <v>13.358731936350207</v>
      </c>
      <c r="Q1199">
        <v>13.71910914603629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64.421130247203465</v>
      </c>
      <c r="G1200" s="13">
        <f t="shared" si="216"/>
        <v>4.1477209777337078</v>
      </c>
      <c r="H1200" s="13">
        <f t="shared" si="217"/>
        <v>60.273409269469759</v>
      </c>
      <c r="I1200" s="16">
        <f t="shared" si="224"/>
        <v>71.359935287538462</v>
      </c>
      <c r="J1200" s="13">
        <f t="shared" si="218"/>
        <v>46.326249745027589</v>
      </c>
      <c r="K1200" s="13">
        <f t="shared" si="219"/>
        <v>25.033685542510874</v>
      </c>
      <c r="L1200" s="13">
        <f t="shared" si="220"/>
        <v>13.993973724975364</v>
      </c>
      <c r="M1200" s="13">
        <f t="shared" si="225"/>
        <v>20.37025483311217</v>
      </c>
      <c r="N1200" s="13">
        <f t="shared" si="221"/>
        <v>12.629557996529545</v>
      </c>
      <c r="O1200" s="13">
        <f t="shared" si="222"/>
        <v>16.777278974263254</v>
      </c>
      <c r="Q1200">
        <v>15.44063515316058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1.336996349882233</v>
      </c>
      <c r="G1201" s="13">
        <f t="shared" si="216"/>
        <v>0</v>
      </c>
      <c r="H1201" s="13">
        <f t="shared" si="217"/>
        <v>1.336996349882233</v>
      </c>
      <c r="I1201" s="16">
        <f t="shared" si="224"/>
        <v>12.376708167417744</v>
      </c>
      <c r="J1201" s="13">
        <f t="shared" si="218"/>
        <v>12.131519819459729</v>
      </c>
      <c r="K1201" s="13">
        <f t="shared" si="219"/>
        <v>0.24518834795801503</v>
      </c>
      <c r="L1201" s="13">
        <f t="shared" si="220"/>
        <v>0</v>
      </c>
      <c r="M1201" s="13">
        <f t="shared" si="225"/>
        <v>7.7406968365826252</v>
      </c>
      <c r="N1201" s="13">
        <f t="shared" si="221"/>
        <v>4.7992320386812279</v>
      </c>
      <c r="O1201" s="13">
        <f t="shared" si="222"/>
        <v>4.7992320386812279</v>
      </c>
      <c r="Q1201">
        <v>15.521660181073329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20.70790887367324</v>
      </c>
      <c r="G1202" s="13">
        <f t="shared" si="216"/>
        <v>0</v>
      </c>
      <c r="H1202" s="13">
        <f t="shared" si="217"/>
        <v>20.70790887367324</v>
      </c>
      <c r="I1202" s="16">
        <f t="shared" si="224"/>
        <v>20.953097221631253</v>
      </c>
      <c r="J1202" s="13">
        <f t="shared" si="218"/>
        <v>20.187116338599754</v>
      </c>
      <c r="K1202" s="13">
        <f t="shared" si="219"/>
        <v>0.76598088303149936</v>
      </c>
      <c r="L1202" s="13">
        <f t="shared" si="220"/>
        <v>0</v>
      </c>
      <c r="M1202" s="13">
        <f t="shared" si="225"/>
        <v>2.9414647979013973</v>
      </c>
      <c r="N1202" s="13">
        <f t="shared" si="221"/>
        <v>1.8237081746988664</v>
      </c>
      <c r="O1202" s="13">
        <f t="shared" si="222"/>
        <v>1.8237081746988664</v>
      </c>
      <c r="Q1202">
        <v>18.465109701215521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14.031097984473231</v>
      </c>
      <c r="G1203" s="13">
        <f t="shared" si="216"/>
        <v>0</v>
      </c>
      <c r="H1203" s="13">
        <f t="shared" si="217"/>
        <v>14.031097984473231</v>
      </c>
      <c r="I1203" s="16">
        <f t="shared" si="224"/>
        <v>14.79707886750473</v>
      </c>
      <c r="J1203" s="13">
        <f t="shared" si="218"/>
        <v>14.624714387999218</v>
      </c>
      <c r="K1203" s="13">
        <f t="shared" si="219"/>
        <v>0.17236447950551259</v>
      </c>
      <c r="L1203" s="13">
        <f t="shared" si="220"/>
        <v>0</v>
      </c>
      <c r="M1203" s="13">
        <f t="shared" si="225"/>
        <v>1.1177566232025309</v>
      </c>
      <c r="N1203" s="13">
        <f t="shared" si="221"/>
        <v>0.69300910638556912</v>
      </c>
      <c r="O1203" s="13">
        <f t="shared" si="222"/>
        <v>0.69300910638556912</v>
      </c>
      <c r="Q1203">
        <v>21.901297991293038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11.644821194771639</v>
      </c>
      <c r="G1204" s="13">
        <f t="shared" si="216"/>
        <v>0</v>
      </c>
      <c r="H1204" s="13">
        <f t="shared" si="217"/>
        <v>11.644821194771639</v>
      </c>
      <c r="I1204" s="16">
        <f t="shared" si="224"/>
        <v>11.817185674277152</v>
      </c>
      <c r="J1204" s="13">
        <f t="shared" si="218"/>
        <v>11.759620724021204</v>
      </c>
      <c r="K1204" s="13">
        <f t="shared" si="219"/>
        <v>5.7564950255947878E-2</v>
      </c>
      <c r="L1204" s="13">
        <f t="shared" si="220"/>
        <v>0</v>
      </c>
      <c r="M1204" s="13">
        <f t="shared" si="225"/>
        <v>0.42474751681696177</v>
      </c>
      <c r="N1204" s="13">
        <f t="shared" si="221"/>
        <v>0.2633434604265163</v>
      </c>
      <c r="O1204" s="13">
        <f t="shared" si="222"/>
        <v>0.2633434604265163</v>
      </c>
      <c r="Q1204">
        <v>24.981642962809271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1.953526434801534</v>
      </c>
      <c r="G1205" s="13">
        <f t="shared" si="216"/>
        <v>0</v>
      </c>
      <c r="H1205" s="13">
        <f t="shared" si="217"/>
        <v>1.953526434801534</v>
      </c>
      <c r="I1205" s="16">
        <f t="shared" si="224"/>
        <v>2.0110913850574819</v>
      </c>
      <c r="J1205" s="13">
        <f t="shared" si="218"/>
        <v>2.0107710237178864</v>
      </c>
      <c r="K1205" s="13">
        <f t="shared" si="219"/>
        <v>3.203613395954541E-4</v>
      </c>
      <c r="L1205" s="13">
        <f t="shared" si="220"/>
        <v>0</v>
      </c>
      <c r="M1205" s="13">
        <f t="shared" si="225"/>
        <v>0.16140405639044547</v>
      </c>
      <c r="N1205" s="13">
        <f t="shared" si="221"/>
        <v>0.1000705149620762</v>
      </c>
      <c r="O1205" s="13">
        <f t="shared" si="222"/>
        <v>0.1000705149620762</v>
      </c>
      <c r="Q1205">
        <v>24.162478000000011</v>
      </c>
    </row>
    <row r="1206" spans="1:17" x14ac:dyDescent="0.2">
      <c r="A1206" s="14">
        <f t="shared" si="223"/>
        <v>58685</v>
      </c>
      <c r="B1206" s="1">
        <v>9</v>
      </c>
      <c r="F1206" s="34">
        <v>0.14787774226280651</v>
      </c>
      <c r="G1206" s="13">
        <f t="shared" si="216"/>
        <v>0</v>
      </c>
      <c r="H1206" s="13">
        <f t="shared" si="217"/>
        <v>0.14787774226280651</v>
      </c>
      <c r="I1206" s="16">
        <f t="shared" si="224"/>
        <v>0.14819810360240196</v>
      </c>
      <c r="J1206" s="13">
        <f t="shared" si="218"/>
        <v>0.14819796059532106</v>
      </c>
      <c r="K1206" s="13">
        <f t="shared" si="219"/>
        <v>1.430070808994266E-7</v>
      </c>
      <c r="L1206" s="13">
        <f t="shared" si="220"/>
        <v>0</v>
      </c>
      <c r="M1206" s="13">
        <f t="shared" si="225"/>
        <v>6.1333541428369276E-2</v>
      </c>
      <c r="N1206" s="13">
        <f t="shared" si="221"/>
        <v>3.8026795685588949E-2</v>
      </c>
      <c r="O1206" s="13">
        <f t="shared" si="222"/>
        <v>3.8026795685588949E-2</v>
      </c>
      <c r="Q1206">
        <v>23.38420560405827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1.85238788852778</v>
      </c>
      <c r="G1207" s="13">
        <f t="shared" si="216"/>
        <v>0</v>
      </c>
      <c r="H1207" s="13">
        <f t="shared" si="217"/>
        <v>1.85238788852778</v>
      </c>
      <c r="I1207" s="16">
        <f t="shared" si="224"/>
        <v>1.8523880315348609</v>
      </c>
      <c r="J1207" s="13">
        <f t="shared" si="218"/>
        <v>1.8519416684185703</v>
      </c>
      <c r="K1207" s="13">
        <f t="shared" si="219"/>
        <v>4.4636311629053793E-4</v>
      </c>
      <c r="L1207" s="13">
        <f t="shared" si="220"/>
        <v>0</v>
      </c>
      <c r="M1207" s="13">
        <f t="shared" si="225"/>
        <v>2.3306745742780327E-2</v>
      </c>
      <c r="N1207" s="13">
        <f t="shared" si="221"/>
        <v>1.4450182360523802E-2</v>
      </c>
      <c r="O1207" s="13">
        <f t="shared" si="222"/>
        <v>1.4450182360523802E-2</v>
      </c>
      <c r="Q1207">
        <v>20.061146867298291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16.245793403515659</v>
      </c>
      <c r="G1208" s="13">
        <f t="shared" si="216"/>
        <v>0</v>
      </c>
      <c r="H1208" s="13">
        <f t="shared" si="217"/>
        <v>16.245793403515659</v>
      </c>
      <c r="I1208" s="16">
        <f t="shared" si="224"/>
        <v>16.246239766631948</v>
      </c>
      <c r="J1208" s="13">
        <f t="shared" si="218"/>
        <v>15.809993595691427</v>
      </c>
      <c r="K1208" s="13">
        <f t="shared" si="219"/>
        <v>0.43624617094052098</v>
      </c>
      <c r="L1208" s="13">
        <f t="shared" si="220"/>
        <v>0</v>
      </c>
      <c r="M1208" s="13">
        <f t="shared" si="225"/>
        <v>8.8565633822565246E-3</v>
      </c>
      <c r="N1208" s="13">
        <f t="shared" si="221"/>
        <v>5.4910692969990455E-3</v>
      </c>
      <c r="O1208" s="13">
        <f t="shared" si="222"/>
        <v>5.4910692969990455E-3</v>
      </c>
      <c r="Q1208">
        <v>17.15369714192618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82.826007131070924</v>
      </c>
      <c r="G1209" s="13">
        <f t="shared" si="216"/>
        <v>6.2054378332189737</v>
      </c>
      <c r="H1209" s="13">
        <f t="shared" si="217"/>
        <v>76.620569297851944</v>
      </c>
      <c r="I1209" s="16">
        <f t="shared" si="224"/>
        <v>77.056815468792465</v>
      </c>
      <c r="J1209" s="13">
        <f t="shared" si="218"/>
        <v>47.102534225264762</v>
      </c>
      <c r="K1209" s="13">
        <f t="shared" si="219"/>
        <v>29.954281243527703</v>
      </c>
      <c r="L1209" s="13">
        <f t="shared" si="220"/>
        <v>18.95074949761625</v>
      </c>
      <c r="M1209" s="13">
        <f t="shared" si="225"/>
        <v>18.954114991701509</v>
      </c>
      <c r="N1209" s="13">
        <f t="shared" si="221"/>
        <v>11.751551294854936</v>
      </c>
      <c r="O1209" s="13">
        <f t="shared" si="222"/>
        <v>17.956989128073911</v>
      </c>
      <c r="Q1209">
        <v>15.109890898862419</v>
      </c>
    </row>
    <row r="1210" spans="1:17" x14ac:dyDescent="0.2">
      <c r="A1210" s="14">
        <f t="shared" si="223"/>
        <v>58807</v>
      </c>
      <c r="B1210" s="1">
        <v>1</v>
      </c>
      <c r="F1210" s="34">
        <v>24.16795791306599</v>
      </c>
      <c r="G1210" s="13">
        <f t="shared" si="216"/>
        <v>0</v>
      </c>
      <c r="H1210" s="13">
        <f t="shared" si="217"/>
        <v>24.16795791306599</v>
      </c>
      <c r="I1210" s="16">
        <f t="shared" si="224"/>
        <v>35.171489658977443</v>
      </c>
      <c r="J1210" s="13">
        <f t="shared" si="218"/>
        <v>29.042779219977845</v>
      </c>
      <c r="K1210" s="13">
        <f t="shared" si="219"/>
        <v>6.1287104389995974</v>
      </c>
      <c r="L1210" s="13">
        <f t="shared" si="220"/>
        <v>0</v>
      </c>
      <c r="M1210" s="13">
        <f t="shared" si="225"/>
        <v>7.2025636968465729</v>
      </c>
      <c r="N1210" s="13">
        <f t="shared" si="221"/>
        <v>4.4655894920448755</v>
      </c>
      <c r="O1210" s="13">
        <f t="shared" si="222"/>
        <v>4.4655894920448755</v>
      </c>
      <c r="Q1210">
        <v>13.014512593548391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11.632329105667059</v>
      </c>
      <c r="G1211" s="13">
        <f t="shared" si="216"/>
        <v>0</v>
      </c>
      <c r="H1211" s="13">
        <f t="shared" si="217"/>
        <v>11.632329105667059</v>
      </c>
      <c r="I1211" s="16">
        <f t="shared" si="224"/>
        <v>17.761039544666659</v>
      </c>
      <c r="J1211" s="13">
        <f t="shared" si="218"/>
        <v>16.921958027677785</v>
      </c>
      <c r="K1211" s="13">
        <f t="shared" si="219"/>
        <v>0.83908151698887323</v>
      </c>
      <c r="L1211" s="13">
        <f t="shared" si="220"/>
        <v>0</v>
      </c>
      <c r="M1211" s="13">
        <f t="shared" si="225"/>
        <v>2.7369742048016974</v>
      </c>
      <c r="N1211" s="13">
        <f t="shared" si="221"/>
        <v>1.6969240069770524</v>
      </c>
      <c r="O1211" s="13">
        <f t="shared" si="222"/>
        <v>1.6969240069770524</v>
      </c>
      <c r="Q1211">
        <v>14.1590160515752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17.896365805576941</v>
      </c>
      <c r="G1212" s="13">
        <f t="shared" si="216"/>
        <v>0</v>
      </c>
      <c r="H1212" s="13">
        <f t="shared" si="217"/>
        <v>17.896365805576941</v>
      </c>
      <c r="I1212" s="16">
        <f t="shared" si="224"/>
        <v>18.735447322565815</v>
      </c>
      <c r="J1212" s="13">
        <f t="shared" si="218"/>
        <v>18.069124699410022</v>
      </c>
      <c r="K1212" s="13">
        <f t="shared" si="219"/>
        <v>0.66632262315579283</v>
      </c>
      <c r="L1212" s="13">
        <f t="shared" si="220"/>
        <v>0</v>
      </c>
      <c r="M1212" s="13">
        <f t="shared" si="225"/>
        <v>1.040050197824645</v>
      </c>
      <c r="N1212" s="13">
        <f t="shared" si="221"/>
        <v>0.64483112265127995</v>
      </c>
      <c r="O1212" s="13">
        <f t="shared" si="222"/>
        <v>0.64483112265127995</v>
      </c>
      <c r="Q1212">
        <v>17.086550131018821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99.921110359983373</v>
      </c>
      <c r="G1213" s="13">
        <f t="shared" si="216"/>
        <v>8.1167183205786895</v>
      </c>
      <c r="H1213" s="13">
        <f t="shared" si="217"/>
        <v>91.804392039404689</v>
      </c>
      <c r="I1213" s="16">
        <f t="shared" si="224"/>
        <v>92.470714662560482</v>
      </c>
      <c r="J1213" s="13">
        <f t="shared" si="218"/>
        <v>54.654021713541887</v>
      </c>
      <c r="K1213" s="13">
        <f t="shared" si="219"/>
        <v>37.816692949018595</v>
      </c>
      <c r="L1213" s="13">
        <f t="shared" si="220"/>
        <v>26.870971808961979</v>
      </c>
      <c r="M1213" s="13">
        <f t="shared" si="225"/>
        <v>27.266190884135344</v>
      </c>
      <c r="N1213" s="13">
        <f t="shared" si="221"/>
        <v>16.905038348163913</v>
      </c>
      <c r="O1213" s="13">
        <f t="shared" si="222"/>
        <v>25.021756668742604</v>
      </c>
      <c r="Q1213">
        <v>16.960136654476141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39.653037422810861</v>
      </c>
      <c r="G1214" s="13">
        <f t="shared" si="216"/>
        <v>1.3785787332860069</v>
      </c>
      <c r="H1214" s="13">
        <f t="shared" si="217"/>
        <v>38.274458689524856</v>
      </c>
      <c r="I1214" s="16">
        <f t="shared" si="224"/>
        <v>49.220179829581468</v>
      </c>
      <c r="J1214" s="13">
        <f t="shared" si="218"/>
        <v>41.772641247313743</v>
      </c>
      <c r="K1214" s="13">
        <f t="shared" si="219"/>
        <v>7.4475385822677254</v>
      </c>
      <c r="L1214" s="13">
        <f t="shared" si="220"/>
        <v>0</v>
      </c>
      <c r="M1214" s="13">
        <f t="shared" si="225"/>
        <v>10.361152535971431</v>
      </c>
      <c r="N1214" s="13">
        <f t="shared" si="221"/>
        <v>6.4239145723022872</v>
      </c>
      <c r="O1214" s="13">
        <f t="shared" si="222"/>
        <v>7.8024933055882943</v>
      </c>
      <c r="Q1214">
        <v>19.130236209486661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0.84604388674055331</v>
      </c>
      <c r="G1215" s="13">
        <f t="shared" si="216"/>
        <v>0</v>
      </c>
      <c r="H1215" s="13">
        <f t="shared" si="217"/>
        <v>0.84604388674055331</v>
      </c>
      <c r="I1215" s="16">
        <f t="shared" si="224"/>
        <v>8.2935824690082782</v>
      </c>
      <c r="J1215" s="13">
        <f t="shared" si="218"/>
        <v>8.2706363986076425</v>
      </c>
      <c r="K1215" s="13">
        <f t="shared" si="219"/>
        <v>2.2946070400635676E-2</v>
      </c>
      <c r="L1215" s="13">
        <f t="shared" si="220"/>
        <v>0</v>
      </c>
      <c r="M1215" s="13">
        <f t="shared" si="225"/>
        <v>3.9372379636691441</v>
      </c>
      <c r="N1215" s="13">
        <f t="shared" si="221"/>
        <v>2.4410875374748695</v>
      </c>
      <c r="O1215" s="13">
        <f t="shared" si="222"/>
        <v>2.4410875374748695</v>
      </c>
      <c r="Q1215">
        <v>23.984169213041771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0.257142857</v>
      </c>
      <c r="G1216" s="13">
        <f t="shared" si="216"/>
        <v>0</v>
      </c>
      <c r="H1216" s="13">
        <f t="shared" si="217"/>
        <v>0.257142857</v>
      </c>
      <c r="I1216" s="16">
        <f t="shared" si="224"/>
        <v>0.28008892740063568</v>
      </c>
      <c r="J1216" s="13">
        <f t="shared" si="218"/>
        <v>0.28008816232050138</v>
      </c>
      <c r="K1216" s="13">
        <f t="shared" si="219"/>
        <v>7.6508013430176547E-7</v>
      </c>
      <c r="L1216" s="13">
        <f t="shared" si="220"/>
        <v>0</v>
      </c>
      <c r="M1216" s="13">
        <f t="shared" si="225"/>
        <v>1.4961504261942746</v>
      </c>
      <c r="N1216" s="13">
        <f t="shared" si="221"/>
        <v>0.92761326424045021</v>
      </c>
      <c r="O1216" s="13">
        <f t="shared" si="222"/>
        <v>0.92761326424045021</v>
      </c>
      <c r="Q1216">
        <v>25.047445691060609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14.22068473951709</v>
      </c>
      <c r="G1217" s="13">
        <f t="shared" si="216"/>
        <v>0</v>
      </c>
      <c r="H1217" s="13">
        <f t="shared" si="217"/>
        <v>14.22068473951709</v>
      </c>
      <c r="I1217" s="16">
        <f t="shared" si="224"/>
        <v>14.220685504597224</v>
      </c>
      <c r="J1217" s="13">
        <f t="shared" si="218"/>
        <v>14.13665301734237</v>
      </c>
      <c r="K1217" s="13">
        <f t="shared" si="219"/>
        <v>8.4032487254853905E-2</v>
      </c>
      <c r="L1217" s="13">
        <f t="shared" si="220"/>
        <v>0</v>
      </c>
      <c r="M1217" s="13">
        <f t="shared" si="225"/>
        <v>0.56853716195382442</v>
      </c>
      <c r="N1217" s="13">
        <f t="shared" si="221"/>
        <v>0.35249304041137114</v>
      </c>
      <c r="O1217" s="13">
        <f t="shared" si="222"/>
        <v>0.35249304041137114</v>
      </c>
      <c r="Q1217">
        <v>26.24830900000001</v>
      </c>
    </row>
    <row r="1218" spans="1:17" x14ac:dyDescent="0.2">
      <c r="A1218" s="14">
        <f t="shared" si="223"/>
        <v>59050</v>
      </c>
      <c r="B1218" s="1">
        <v>9</v>
      </c>
      <c r="F1218" s="34">
        <v>16.452683566761891</v>
      </c>
      <c r="G1218" s="13">
        <f t="shared" si="216"/>
        <v>0</v>
      </c>
      <c r="H1218" s="13">
        <f t="shared" si="217"/>
        <v>16.452683566761891</v>
      </c>
      <c r="I1218" s="16">
        <f t="shared" si="224"/>
        <v>16.536716054016743</v>
      </c>
      <c r="J1218" s="13">
        <f t="shared" si="218"/>
        <v>16.34053826781718</v>
      </c>
      <c r="K1218" s="13">
        <f t="shared" si="219"/>
        <v>0.19617778619956283</v>
      </c>
      <c r="L1218" s="13">
        <f t="shared" si="220"/>
        <v>0</v>
      </c>
      <c r="M1218" s="13">
        <f t="shared" si="225"/>
        <v>0.21604412154245328</v>
      </c>
      <c r="N1218" s="13">
        <f t="shared" si="221"/>
        <v>0.13394735535632105</v>
      </c>
      <c r="O1218" s="13">
        <f t="shared" si="222"/>
        <v>0.13394735535632105</v>
      </c>
      <c r="Q1218">
        <v>23.347258989382439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31.564823063612511</v>
      </c>
      <c r="G1219" s="13">
        <f t="shared" si="216"/>
        <v>0.47429368303995928</v>
      </c>
      <c r="H1219" s="13">
        <f t="shared" si="217"/>
        <v>31.090529380572551</v>
      </c>
      <c r="I1219" s="16">
        <f t="shared" si="224"/>
        <v>31.286707166772114</v>
      </c>
      <c r="J1219" s="13">
        <f t="shared" si="218"/>
        <v>29.249518019737053</v>
      </c>
      <c r="K1219" s="13">
        <f t="shared" si="219"/>
        <v>2.0371891470350612</v>
      </c>
      <c r="L1219" s="13">
        <f t="shared" si="220"/>
        <v>0</v>
      </c>
      <c r="M1219" s="13">
        <f t="shared" si="225"/>
        <v>8.2096766186132236E-2</v>
      </c>
      <c r="N1219" s="13">
        <f t="shared" si="221"/>
        <v>5.0899995035401983E-2</v>
      </c>
      <c r="O1219" s="13">
        <f t="shared" si="222"/>
        <v>0.52519367807536121</v>
      </c>
      <c r="Q1219">
        <v>19.729413310248479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127.50012648672021</v>
      </c>
      <c r="G1220" s="13">
        <f t="shared" si="216"/>
        <v>11.200129673980873</v>
      </c>
      <c r="H1220" s="13">
        <f t="shared" si="217"/>
        <v>116.29999681273934</v>
      </c>
      <c r="I1220" s="16">
        <f t="shared" si="224"/>
        <v>118.3371859597744</v>
      </c>
      <c r="J1220" s="13">
        <f t="shared" si="218"/>
        <v>56.67957950627887</v>
      </c>
      <c r="K1220" s="13">
        <f t="shared" si="219"/>
        <v>61.657606453495532</v>
      </c>
      <c r="L1220" s="13">
        <f t="shared" si="220"/>
        <v>50.887182373101162</v>
      </c>
      <c r="M1220" s="13">
        <f t="shared" si="225"/>
        <v>50.918379144251894</v>
      </c>
      <c r="N1220" s="13">
        <f t="shared" si="221"/>
        <v>31.569395069436172</v>
      </c>
      <c r="O1220" s="13">
        <f t="shared" si="222"/>
        <v>42.769524743417044</v>
      </c>
      <c r="Q1220">
        <v>16.274642594791271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7.3426706079038766</v>
      </c>
      <c r="G1221" s="13">
        <f t="shared" si="216"/>
        <v>0</v>
      </c>
      <c r="H1221" s="13">
        <f t="shared" si="217"/>
        <v>7.3426706079038766</v>
      </c>
      <c r="I1221" s="16">
        <f t="shared" si="224"/>
        <v>18.11309468829824</v>
      </c>
      <c r="J1221" s="13">
        <f t="shared" si="218"/>
        <v>17.268116790940351</v>
      </c>
      <c r="K1221" s="13">
        <f t="shared" si="219"/>
        <v>0.84497789735788942</v>
      </c>
      <c r="L1221" s="13">
        <f t="shared" si="220"/>
        <v>0</v>
      </c>
      <c r="M1221" s="13">
        <f t="shared" si="225"/>
        <v>19.348984074815721</v>
      </c>
      <c r="N1221" s="13">
        <f t="shared" si="221"/>
        <v>11.996370126385747</v>
      </c>
      <c r="O1221" s="13">
        <f t="shared" si="222"/>
        <v>11.996370126385747</v>
      </c>
      <c r="Q1221">
        <v>14.540139832248711</v>
      </c>
    </row>
    <row r="1222" spans="1:17" x14ac:dyDescent="0.2">
      <c r="A1222" s="14">
        <f t="shared" si="223"/>
        <v>59172</v>
      </c>
      <c r="B1222" s="1">
        <v>1</v>
      </c>
      <c r="F1222" s="34">
        <v>0.14082515999054471</v>
      </c>
      <c r="G1222" s="13">
        <f t="shared" ref="G1222:G1285" si="228">IF((F1222-$J$2)&gt;0,$I$2*(F1222-$J$2),0)</f>
        <v>0</v>
      </c>
      <c r="H1222" s="13">
        <f t="shared" ref="H1222:H1285" si="229">F1222-G1222</f>
        <v>0.14082515999054471</v>
      </c>
      <c r="I1222" s="16">
        <f t="shared" si="224"/>
        <v>0.9858030573484341</v>
      </c>
      <c r="J1222" s="13">
        <f t="shared" ref="J1222:J1285" si="230">I1222/SQRT(1+(I1222/($K$2*(300+(25*Q1222)+0.05*(Q1222)^3)))^2)</f>
        <v>0.98554775583770682</v>
      </c>
      <c r="K1222" s="13">
        <f t="shared" ref="K1222:K1285" si="231">I1222-J1222</f>
        <v>2.5530151072727936E-4</v>
      </c>
      <c r="L1222" s="13">
        <f t="shared" ref="L1222:L1285" si="232">IF(K1222&gt;$N$2,(K1222-$N$2)/$L$2,0)</f>
        <v>0</v>
      </c>
      <c r="M1222" s="13">
        <f t="shared" si="225"/>
        <v>7.3526139484299744</v>
      </c>
      <c r="N1222" s="13">
        <f t="shared" ref="N1222:N1285" si="233">$M$2*M1222</f>
        <v>4.5586206480265838</v>
      </c>
      <c r="O1222" s="13">
        <f t="shared" ref="O1222:O1285" si="234">N1222+G1222</f>
        <v>4.5586206480265838</v>
      </c>
      <c r="Q1222">
        <v>10.45880959354839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17.744928025214151</v>
      </c>
      <c r="G1223" s="13">
        <f t="shared" si="228"/>
        <v>0</v>
      </c>
      <c r="H1223" s="13">
        <f t="shared" si="229"/>
        <v>17.744928025214151</v>
      </c>
      <c r="I1223" s="16">
        <f t="shared" ref="I1223:I1286" si="237">H1223+K1222-L1222</f>
        <v>17.745183326724877</v>
      </c>
      <c r="J1223" s="13">
        <f t="shared" si="230"/>
        <v>17.024766129189864</v>
      </c>
      <c r="K1223" s="13">
        <f t="shared" si="231"/>
        <v>0.72041719753501354</v>
      </c>
      <c r="L1223" s="13">
        <f t="shared" si="232"/>
        <v>0</v>
      </c>
      <c r="M1223" s="13">
        <f t="shared" ref="M1223:M1286" si="238">L1223+M1222-N1222</f>
        <v>2.7939933004033906</v>
      </c>
      <c r="N1223" s="13">
        <f t="shared" si="233"/>
        <v>1.7322758462501022</v>
      </c>
      <c r="O1223" s="13">
        <f t="shared" si="234"/>
        <v>1.7322758462501022</v>
      </c>
      <c r="Q1223">
        <v>15.3123590403787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133.12813388208511</v>
      </c>
      <c r="G1224" s="13">
        <f t="shared" si="228"/>
        <v>11.829356685566545</v>
      </c>
      <c r="H1224" s="13">
        <f t="shared" si="229"/>
        <v>121.29877719651856</v>
      </c>
      <c r="I1224" s="16">
        <f t="shared" si="237"/>
        <v>122.01919439405357</v>
      </c>
      <c r="J1224" s="13">
        <f t="shared" si="230"/>
        <v>51.760539147960216</v>
      </c>
      <c r="K1224" s="13">
        <f t="shared" si="231"/>
        <v>70.258655246093355</v>
      </c>
      <c r="L1224" s="13">
        <f t="shared" si="232"/>
        <v>59.551472809651543</v>
      </c>
      <c r="M1224" s="13">
        <f t="shared" si="238"/>
        <v>60.613190263804832</v>
      </c>
      <c r="N1224" s="13">
        <f t="shared" si="233"/>
        <v>37.580177963558995</v>
      </c>
      <c r="O1224" s="13">
        <f t="shared" si="234"/>
        <v>49.40953464912554</v>
      </c>
      <c r="Q1224">
        <v>14.528488509062459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16.536317178543261</v>
      </c>
      <c r="G1225" s="13">
        <f t="shared" si="228"/>
        <v>0</v>
      </c>
      <c r="H1225" s="13">
        <f t="shared" si="229"/>
        <v>16.536317178543261</v>
      </c>
      <c r="I1225" s="16">
        <f t="shared" si="237"/>
        <v>27.243499614985069</v>
      </c>
      <c r="J1225" s="13">
        <f t="shared" si="230"/>
        <v>25.164479067279796</v>
      </c>
      <c r="K1225" s="13">
        <f t="shared" si="231"/>
        <v>2.079020547705273</v>
      </c>
      <c r="L1225" s="13">
        <f t="shared" si="232"/>
        <v>0</v>
      </c>
      <c r="M1225" s="13">
        <f t="shared" si="238"/>
        <v>23.033012300245836</v>
      </c>
      <c r="N1225" s="13">
        <f t="shared" si="233"/>
        <v>14.280467626152419</v>
      </c>
      <c r="O1225" s="13">
        <f t="shared" si="234"/>
        <v>14.280467626152419</v>
      </c>
      <c r="Q1225">
        <v>16.517561890952951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27.321428569999998</v>
      </c>
      <c r="G1226" s="13">
        <f t="shared" si="228"/>
        <v>0</v>
      </c>
      <c r="H1226" s="13">
        <f t="shared" si="229"/>
        <v>27.321428569999998</v>
      </c>
      <c r="I1226" s="16">
        <f t="shared" si="237"/>
        <v>29.400449117705271</v>
      </c>
      <c r="J1226" s="13">
        <f t="shared" si="230"/>
        <v>27.802782109296217</v>
      </c>
      <c r="K1226" s="13">
        <f t="shared" si="231"/>
        <v>1.5976670084090543</v>
      </c>
      <c r="L1226" s="13">
        <f t="shared" si="232"/>
        <v>0</v>
      </c>
      <c r="M1226" s="13">
        <f t="shared" si="238"/>
        <v>8.7525446740934179</v>
      </c>
      <c r="N1226" s="13">
        <f t="shared" si="233"/>
        <v>5.426577697937919</v>
      </c>
      <c r="O1226" s="13">
        <f t="shared" si="234"/>
        <v>5.426577697937919</v>
      </c>
      <c r="Q1226">
        <v>20.250625482970779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4.5071428569999998</v>
      </c>
      <c r="G1227" s="13">
        <f t="shared" si="228"/>
        <v>0</v>
      </c>
      <c r="H1227" s="13">
        <f t="shared" si="229"/>
        <v>4.5071428569999998</v>
      </c>
      <c r="I1227" s="16">
        <f t="shared" si="237"/>
        <v>6.1048098654090541</v>
      </c>
      <c r="J1227" s="13">
        <f t="shared" si="230"/>
        <v>6.0961230290330901</v>
      </c>
      <c r="K1227" s="13">
        <f t="shared" si="231"/>
        <v>8.6868363759640133E-3</v>
      </c>
      <c r="L1227" s="13">
        <f t="shared" si="232"/>
        <v>0</v>
      </c>
      <c r="M1227" s="13">
        <f t="shared" si="238"/>
        <v>3.3259669761554989</v>
      </c>
      <c r="N1227" s="13">
        <f t="shared" si="233"/>
        <v>2.0620995252164094</v>
      </c>
      <c r="O1227" s="13">
        <f t="shared" si="234"/>
        <v>2.0620995252164094</v>
      </c>
      <c r="Q1227">
        <v>24.371230628858861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4.4033300270505604</v>
      </c>
      <c r="G1228" s="13">
        <f t="shared" si="228"/>
        <v>0</v>
      </c>
      <c r="H1228" s="13">
        <f t="shared" si="229"/>
        <v>4.4033300270505604</v>
      </c>
      <c r="I1228" s="16">
        <f t="shared" si="237"/>
        <v>4.4120168634265244</v>
      </c>
      <c r="J1228" s="13">
        <f t="shared" si="230"/>
        <v>4.4093121544786706</v>
      </c>
      <c r="K1228" s="13">
        <f t="shared" si="231"/>
        <v>2.7047089478537956E-3</v>
      </c>
      <c r="L1228" s="13">
        <f t="shared" si="232"/>
        <v>0</v>
      </c>
      <c r="M1228" s="13">
        <f t="shared" si="238"/>
        <v>1.2638674509390895</v>
      </c>
      <c r="N1228" s="13">
        <f t="shared" si="233"/>
        <v>0.78359781958223551</v>
      </c>
      <c r="O1228" s="13">
        <f t="shared" si="234"/>
        <v>0.78359781958223551</v>
      </c>
      <c r="Q1228">
        <v>25.764219131501811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5.8436040785482328</v>
      </c>
      <c r="G1229" s="13">
        <f t="shared" si="228"/>
        <v>0</v>
      </c>
      <c r="H1229" s="13">
        <f t="shared" si="229"/>
        <v>5.8436040785482328</v>
      </c>
      <c r="I1229" s="16">
        <f t="shared" si="237"/>
        <v>5.8463087874960866</v>
      </c>
      <c r="J1229" s="13">
        <f t="shared" si="230"/>
        <v>5.8395322290918168</v>
      </c>
      <c r="K1229" s="13">
        <f t="shared" si="231"/>
        <v>6.7765584042698279E-3</v>
      </c>
      <c r="L1229" s="13">
        <f t="shared" si="232"/>
        <v>0</v>
      </c>
      <c r="M1229" s="13">
        <f t="shared" si="238"/>
        <v>0.48026963135685397</v>
      </c>
      <c r="N1229" s="13">
        <f t="shared" si="233"/>
        <v>0.29776717144124948</v>
      </c>
      <c r="O1229" s="13">
        <f t="shared" si="234"/>
        <v>0.29776717144124948</v>
      </c>
      <c r="Q1229">
        <v>25.224627000000009</v>
      </c>
    </row>
    <row r="1230" spans="1:17" x14ac:dyDescent="0.2">
      <c r="A1230" s="14">
        <f t="shared" si="235"/>
        <v>59415</v>
      </c>
      <c r="B1230" s="1">
        <v>9</v>
      </c>
      <c r="F1230" s="34">
        <v>0.29102109777756952</v>
      </c>
      <c r="G1230" s="13">
        <f t="shared" si="228"/>
        <v>0</v>
      </c>
      <c r="H1230" s="13">
        <f t="shared" si="229"/>
        <v>0.29102109777756952</v>
      </c>
      <c r="I1230" s="16">
        <f t="shared" si="237"/>
        <v>0.29779765618183934</v>
      </c>
      <c r="J1230" s="13">
        <f t="shared" si="230"/>
        <v>0.29779661539732133</v>
      </c>
      <c r="K1230" s="13">
        <f t="shared" si="231"/>
        <v>1.0407845180138153E-6</v>
      </c>
      <c r="L1230" s="13">
        <f t="shared" si="232"/>
        <v>0</v>
      </c>
      <c r="M1230" s="13">
        <f t="shared" si="238"/>
        <v>0.18250245991560449</v>
      </c>
      <c r="N1230" s="13">
        <f t="shared" si="233"/>
        <v>0.11315152514767478</v>
      </c>
      <c r="O1230" s="13">
        <f t="shared" si="234"/>
        <v>0.11315152514767478</v>
      </c>
      <c r="Q1230">
        <v>24.15999583317598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0.4182863561281166</v>
      </c>
      <c r="G1231" s="13">
        <f t="shared" si="228"/>
        <v>0</v>
      </c>
      <c r="H1231" s="13">
        <f t="shared" si="229"/>
        <v>0.4182863561281166</v>
      </c>
      <c r="I1231" s="16">
        <f t="shared" si="237"/>
        <v>0.41828739691263461</v>
      </c>
      <c r="J1231" s="13">
        <f t="shared" si="230"/>
        <v>0.41828291798788186</v>
      </c>
      <c r="K1231" s="13">
        <f t="shared" si="231"/>
        <v>4.478924752748803E-6</v>
      </c>
      <c r="L1231" s="13">
        <f t="shared" si="232"/>
        <v>0</v>
      </c>
      <c r="M1231" s="13">
        <f t="shared" si="238"/>
        <v>6.9350934767929709E-2</v>
      </c>
      <c r="N1231" s="13">
        <f t="shared" si="233"/>
        <v>4.2997579556116418E-2</v>
      </c>
      <c r="O1231" s="13">
        <f t="shared" si="234"/>
        <v>4.2997579556116418E-2</v>
      </c>
      <c r="Q1231">
        <v>21.035013229412812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</v>
      </c>
      <c r="G1232" s="13">
        <f t="shared" si="228"/>
        <v>0</v>
      </c>
      <c r="H1232" s="13">
        <f t="shared" si="229"/>
        <v>0</v>
      </c>
      <c r="I1232" s="16">
        <f t="shared" si="237"/>
        <v>4.478924752748803E-6</v>
      </c>
      <c r="J1232" s="13">
        <f t="shared" si="230"/>
        <v>4.4789247527487962E-6</v>
      </c>
      <c r="K1232" s="13">
        <f t="shared" si="231"/>
        <v>6.7762635780344027E-21</v>
      </c>
      <c r="L1232" s="13">
        <f t="shared" si="232"/>
        <v>0</v>
      </c>
      <c r="M1232" s="13">
        <f t="shared" si="238"/>
        <v>2.6353355211813291E-2</v>
      </c>
      <c r="N1232" s="13">
        <f t="shared" si="233"/>
        <v>1.633908023132424E-2</v>
      </c>
      <c r="O1232" s="13">
        <f t="shared" si="234"/>
        <v>1.633908023132424E-2</v>
      </c>
      <c r="Q1232">
        <v>19.186639895341891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6.4686695697984504</v>
      </c>
      <c r="G1233" s="13">
        <f t="shared" si="228"/>
        <v>0</v>
      </c>
      <c r="H1233" s="13">
        <f t="shared" si="229"/>
        <v>6.4686695697984504</v>
      </c>
      <c r="I1233" s="16">
        <f t="shared" si="237"/>
        <v>6.4686695697984504</v>
      </c>
      <c r="J1233" s="13">
        <f t="shared" si="230"/>
        <v>6.4306187651791227</v>
      </c>
      <c r="K1233" s="13">
        <f t="shared" si="231"/>
        <v>3.8050804619327749E-2</v>
      </c>
      <c r="L1233" s="13">
        <f t="shared" si="232"/>
        <v>0</v>
      </c>
      <c r="M1233" s="13">
        <f t="shared" si="238"/>
        <v>1.0014274980489051E-2</v>
      </c>
      <c r="N1233" s="13">
        <f t="shared" si="233"/>
        <v>6.2088504879032119E-3</v>
      </c>
      <c r="O1233" s="13">
        <f t="shared" si="234"/>
        <v>6.2088504879032119E-3</v>
      </c>
      <c r="Q1233">
        <v>15.075744822877761</v>
      </c>
    </row>
    <row r="1234" spans="1:17" x14ac:dyDescent="0.2">
      <c r="A1234" s="14">
        <f t="shared" si="235"/>
        <v>59537</v>
      </c>
      <c r="B1234" s="1">
        <v>1</v>
      </c>
      <c r="F1234" s="34">
        <v>4.3022152571189736</v>
      </c>
      <c r="G1234" s="13">
        <f t="shared" si="228"/>
        <v>0</v>
      </c>
      <c r="H1234" s="13">
        <f t="shared" si="229"/>
        <v>4.3022152571189736</v>
      </c>
      <c r="I1234" s="16">
        <f t="shared" si="237"/>
        <v>4.3402660617383013</v>
      </c>
      <c r="J1234" s="13">
        <f t="shared" si="230"/>
        <v>4.3242799274687833</v>
      </c>
      <c r="K1234" s="13">
        <f t="shared" si="231"/>
        <v>1.5986134269518004E-2</v>
      </c>
      <c r="L1234" s="13">
        <f t="shared" si="232"/>
        <v>0</v>
      </c>
      <c r="M1234" s="13">
        <f t="shared" si="238"/>
        <v>3.8054244925858393E-3</v>
      </c>
      <c r="N1234" s="13">
        <f t="shared" si="233"/>
        <v>2.3593631854032203E-3</v>
      </c>
      <c r="O1234" s="13">
        <f t="shared" si="234"/>
        <v>2.3593631854032203E-3</v>
      </c>
      <c r="Q1234">
        <v>12.710235093548389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27.315903085944171</v>
      </c>
      <c r="G1235" s="13">
        <f t="shared" si="228"/>
        <v>0</v>
      </c>
      <c r="H1235" s="13">
        <f t="shared" si="229"/>
        <v>27.315903085944171</v>
      </c>
      <c r="I1235" s="16">
        <f t="shared" si="237"/>
        <v>27.331889220213689</v>
      </c>
      <c r="J1235" s="13">
        <f t="shared" si="230"/>
        <v>24.506160506917269</v>
      </c>
      <c r="K1235" s="13">
        <f t="shared" si="231"/>
        <v>2.8257287132964208</v>
      </c>
      <c r="L1235" s="13">
        <f t="shared" si="232"/>
        <v>0</v>
      </c>
      <c r="M1235" s="13">
        <f t="shared" si="238"/>
        <v>1.446061307182619E-3</v>
      </c>
      <c r="N1235" s="13">
        <f t="shared" si="233"/>
        <v>8.9655801045322378E-4</v>
      </c>
      <c r="O1235" s="13">
        <f t="shared" si="234"/>
        <v>8.9655801045322378E-4</v>
      </c>
      <c r="Q1235">
        <v>14.06236689745649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8.1815768353984257</v>
      </c>
      <c r="G1236" s="13">
        <f t="shared" si="228"/>
        <v>0</v>
      </c>
      <c r="H1236" s="13">
        <f t="shared" si="229"/>
        <v>8.1815768353984257</v>
      </c>
      <c r="I1236" s="16">
        <f t="shared" si="237"/>
        <v>11.007305548694847</v>
      </c>
      <c r="J1236" s="13">
        <f t="shared" si="230"/>
        <v>10.86634799567957</v>
      </c>
      <c r="K1236" s="13">
        <f t="shared" si="231"/>
        <v>0.14095755301527646</v>
      </c>
      <c r="L1236" s="13">
        <f t="shared" si="232"/>
        <v>0</v>
      </c>
      <c r="M1236" s="13">
        <f t="shared" si="238"/>
        <v>5.4950329672939519E-4</v>
      </c>
      <c r="N1236" s="13">
        <f t="shared" si="233"/>
        <v>3.4069204397222503E-4</v>
      </c>
      <c r="O1236" s="13">
        <f t="shared" si="234"/>
        <v>3.4069204397222503E-4</v>
      </c>
      <c r="Q1236">
        <v>17.035936951137408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67.105203830672764</v>
      </c>
      <c r="G1237" s="13">
        <f t="shared" si="228"/>
        <v>4.4478079323445634</v>
      </c>
      <c r="H1237" s="13">
        <f t="shared" si="229"/>
        <v>62.657395898328204</v>
      </c>
      <c r="I1237" s="16">
        <f t="shared" si="237"/>
        <v>62.79835345134348</v>
      </c>
      <c r="J1237" s="13">
        <f t="shared" si="230"/>
        <v>43.263412627065073</v>
      </c>
      <c r="K1237" s="13">
        <f t="shared" si="231"/>
        <v>19.534940824278408</v>
      </c>
      <c r="L1237" s="13">
        <f t="shared" si="232"/>
        <v>8.4547979309471462</v>
      </c>
      <c r="M1237" s="13">
        <f t="shared" si="238"/>
        <v>8.4550067421999042</v>
      </c>
      <c r="N1237" s="13">
        <f t="shared" si="233"/>
        <v>5.242104180163941</v>
      </c>
      <c r="O1237" s="13">
        <f t="shared" si="234"/>
        <v>9.6899121125085053</v>
      </c>
      <c r="Q1237">
        <v>15.151103810712319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0.1119546772761042</v>
      </c>
      <c r="G1238" s="13">
        <f t="shared" si="228"/>
        <v>0</v>
      </c>
      <c r="H1238" s="13">
        <f t="shared" si="229"/>
        <v>0.1119546772761042</v>
      </c>
      <c r="I1238" s="16">
        <f t="shared" si="237"/>
        <v>11.192097570607364</v>
      </c>
      <c r="J1238" s="13">
        <f t="shared" si="230"/>
        <v>11.103630083643303</v>
      </c>
      <c r="K1238" s="13">
        <f t="shared" si="231"/>
        <v>8.8467486964061592E-2</v>
      </c>
      <c r="L1238" s="13">
        <f t="shared" si="232"/>
        <v>0</v>
      </c>
      <c r="M1238" s="13">
        <f t="shared" si="238"/>
        <v>3.2129025620359632</v>
      </c>
      <c r="N1238" s="13">
        <f t="shared" si="233"/>
        <v>1.9919995884622972</v>
      </c>
      <c r="O1238" s="13">
        <f t="shared" si="234"/>
        <v>1.9919995884622972</v>
      </c>
      <c r="Q1238">
        <v>20.73464207459828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3.2810114109532429</v>
      </c>
      <c r="G1239" s="13">
        <f t="shared" si="228"/>
        <v>0</v>
      </c>
      <c r="H1239" s="13">
        <f t="shared" si="229"/>
        <v>3.2810114109532429</v>
      </c>
      <c r="I1239" s="16">
        <f t="shared" si="237"/>
        <v>3.3694788979173045</v>
      </c>
      <c r="J1239" s="13">
        <f t="shared" si="230"/>
        <v>3.3680527578242185</v>
      </c>
      <c r="K1239" s="13">
        <f t="shared" si="231"/>
        <v>1.426140093085948E-3</v>
      </c>
      <c r="L1239" s="13">
        <f t="shared" si="232"/>
        <v>0</v>
      </c>
      <c r="M1239" s="13">
        <f t="shared" si="238"/>
        <v>1.2209029735736661</v>
      </c>
      <c r="N1239" s="13">
        <f t="shared" si="233"/>
        <v>0.75695984361567292</v>
      </c>
      <c r="O1239" s="13">
        <f t="shared" si="234"/>
        <v>0.75695984361567292</v>
      </c>
      <c r="Q1239">
        <v>24.552976000081141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6.5370743404490774</v>
      </c>
      <c r="G1240" s="13">
        <f t="shared" si="228"/>
        <v>0</v>
      </c>
      <c r="H1240" s="13">
        <f t="shared" si="229"/>
        <v>6.5370743404490774</v>
      </c>
      <c r="I1240" s="16">
        <f t="shared" si="237"/>
        <v>6.5385004805421634</v>
      </c>
      <c r="J1240" s="13">
        <f t="shared" si="230"/>
        <v>6.5283959175705215</v>
      </c>
      <c r="K1240" s="13">
        <f t="shared" si="231"/>
        <v>1.0104562971641862E-2</v>
      </c>
      <c r="L1240" s="13">
        <f t="shared" si="232"/>
        <v>0</v>
      </c>
      <c r="M1240" s="13">
        <f t="shared" si="238"/>
        <v>0.46394312995799314</v>
      </c>
      <c r="N1240" s="13">
        <f t="shared" si="233"/>
        <v>0.28764474057395573</v>
      </c>
      <c r="O1240" s="13">
        <f t="shared" si="234"/>
        <v>0.28764474057395573</v>
      </c>
      <c r="Q1240">
        <v>24.76193700000001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5.8446010410840303</v>
      </c>
      <c r="G1241" s="13">
        <f t="shared" si="228"/>
        <v>0</v>
      </c>
      <c r="H1241" s="13">
        <f t="shared" si="229"/>
        <v>5.8446010410840303</v>
      </c>
      <c r="I1241" s="16">
        <f t="shared" si="237"/>
        <v>5.8547056040556722</v>
      </c>
      <c r="J1241" s="13">
        <f t="shared" si="230"/>
        <v>5.8475535531299174</v>
      </c>
      <c r="K1241" s="13">
        <f t="shared" si="231"/>
        <v>7.1520509257547715E-3</v>
      </c>
      <c r="L1241" s="13">
        <f t="shared" si="232"/>
        <v>0</v>
      </c>
      <c r="M1241" s="13">
        <f t="shared" si="238"/>
        <v>0.17629838938403741</v>
      </c>
      <c r="N1241" s="13">
        <f t="shared" si="233"/>
        <v>0.10930500141810319</v>
      </c>
      <c r="O1241" s="13">
        <f t="shared" si="234"/>
        <v>0.10930500141810319</v>
      </c>
      <c r="Q1241">
        <v>24.867334805376</v>
      </c>
    </row>
    <row r="1242" spans="1:17" x14ac:dyDescent="0.2">
      <c r="A1242" s="14">
        <f t="shared" si="235"/>
        <v>59780</v>
      </c>
      <c r="B1242" s="1">
        <v>9</v>
      </c>
      <c r="F1242" s="34">
        <v>1.348995453096614</v>
      </c>
      <c r="G1242" s="13">
        <f t="shared" si="228"/>
        <v>0</v>
      </c>
      <c r="H1242" s="13">
        <f t="shared" si="229"/>
        <v>1.348995453096614</v>
      </c>
      <c r="I1242" s="16">
        <f t="shared" si="237"/>
        <v>1.3561475040223687</v>
      </c>
      <c r="J1242" s="13">
        <f t="shared" si="230"/>
        <v>1.3560481871634293</v>
      </c>
      <c r="K1242" s="13">
        <f t="shared" si="231"/>
        <v>9.9316858939380026E-5</v>
      </c>
      <c r="L1242" s="13">
        <f t="shared" si="232"/>
        <v>0</v>
      </c>
      <c r="M1242" s="13">
        <f t="shared" si="238"/>
        <v>6.6993387965934223E-2</v>
      </c>
      <c r="N1242" s="13">
        <f t="shared" si="233"/>
        <v>4.153590053887922E-2</v>
      </c>
      <c r="O1242" s="13">
        <f t="shared" si="234"/>
        <v>4.153590053887922E-2</v>
      </c>
      <c r="Q1242">
        <v>24.085112312232589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27.6134239762088</v>
      </c>
      <c r="G1243" s="13">
        <f t="shared" si="228"/>
        <v>3.2516182641317178E-2</v>
      </c>
      <c r="H1243" s="13">
        <f t="shared" si="229"/>
        <v>27.580907793567484</v>
      </c>
      <c r="I1243" s="16">
        <f t="shared" si="237"/>
        <v>27.581007110426423</v>
      </c>
      <c r="J1243" s="13">
        <f t="shared" si="230"/>
        <v>26.135116362878335</v>
      </c>
      <c r="K1243" s="13">
        <f t="shared" si="231"/>
        <v>1.4458907475480878</v>
      </c>
      <c r="L1243" s="13">
        <f t="shared" si="232"/>
        <v>0</v>
      </c>
      <c r="M1243" s="13">
        <f t="shared" si="238"/>
        <v>2.5457487427055003E-2</v>
      </c>
      <c r="N1243" s="13">
        <f t="shared" si="233"/>
        <v>1.5783642204774101E-2</v>
      </c>
      <c r="O1243" s="13">
        <f t="shared" si="234"/>
        <v>4.8299824846091279E-2</v>
      </c>
      <c r="Q1243">
        <v>19.624066676057438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117.78008822351821</v>
      </c>
      <c r="G1244" s="13">
        <f t="shared" si="228"/>
        <v>10.113402134516367</v>
      </c>
      <c r="H1244" s="13">
        <f t="shared" si="229"/>
        <v>107.66668608900184</v>
      </c>
      <c r="I1244" s="16">
        <f t="shared" si="237"/>
        <v>109.11257683654993</v>
      </c>
      <c r="J1244" s="13">
        <f t="shared" si="230"/>
        <v>53.888898743593714</v>
      </c>
      <c r="K1244" s="13">
        <f t="shared" si="231"/>
        <v>55.22367809295622</v>
      </c>
      <c r="L1244" s="13">
        <f t="shared" si="232"/>
        <v>44.405946734530396</v>
      </c>
      <c r="M1244" s="13">
        <f t="shared" si="238"/>
        <v>44.415620579752677</v>
      </c>
      <c r="N1244" s="13">
        <f t="shared" si="233"/>
        <v>27.537684759446659</v>
      </c>
      <c r="O1244" s="13">
        <f t="shared" si="234"/>
        <v>37.651086893963026</v>
      </c>
      <c r="Q1244">
        <v>15.68968132657885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85.483774319378455</v>
      </c>
      <c r="G1245" s="13">
        <f t="shared" si="228"/>
        <v>6.5025836590696109</v>
      </c>
      <c r="H1245" s="13">
        <f t="shared" si="229"/>
        <v>78.98119066030884</v>
      </c>
      <c r="I1245" s="16">
        <f t="shared" si="237"/>
        <v>89.798922018734658</v>
      </c>
      <c r="J1245" s="13">
        <f t="shared" si="230"/>
        <v>47.099865201536829</v>
      </c>
      <c r="K1245" s="13">
        <f t="shared" si="231"/>
        <v>42.699056817197828</v>
      </c>
      <c r="L1245" s="13">
        <f t="shared" si="232"/>
        <v>31.789234638400909</v>
      </c>
      <c r="M1245" s="13">
        <f t="shared" si="238"/>
        <v>48.66717045870692</v>
      </c>
      <c r="N1245" s="13">
        <f t="shared" si="233"/>
        <v>30.173645684398291</v>
      </c>
      <c r="O1245" s="13">
        <f t="shared" si="234"/>
        <v>36.676229343467902</v>
      </c>
      <c r="Q1245">
        <v>14.05658802499252</v>
      </c>
    </row>
    <row r="1246" spans="1:17" x14ac:dyDescent="0.2">
      <c r="A1246" s="14">
        <f t="shared" si="235"/>
        <v>59902</v>
      </c>
      <c r="B1246" s="1">
        <v>1</v>
      </c>
      <c r="F1246" s="34">
        <v>0.20753734779450009</v>
      </c>
      <c r="G1246" s="13">
        <f t="shared" si="228"/>
        <v>0</v>
      </c>
      <c r="H1246" s="13">
        <f t="shared" si="229"/>
        <v>0.20753734779450009</v>
      </c>
      <c r="I1246" s="16">
        <f t="shared" si="237"/>
        <v>11.117359526591418</v>
      </c>
      <c r="J1246" s="13">
        <f t="shared" si="230"/>
        <v>10.758528030710199</v>
      </c>
      <c r="K1246" s="13">
        <f t="shared" si="231"/>
        <v>0.3588314958812191</v>
      </c>
      <c r="L1246" s="13">
        <f t="shared" si="232"/>
        <v>0</v>
      </c>
      <c r="M1246" s="13">
        <f t="shared" si="238"/>
        <v>18.493524774308629</v>
      </c>
      <c r="N1246" s="13">
        <f t="shared" si="233"/>
        <v>11.46598536007135</v>
      </c>
      <c r="O1246" s="13">
        <f t="shared" si="234"/>
        <v>11.46598536007135</v>
      </c>
      <c r="Q1246">
        <v>10.244182593548389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0.42001397692707232</v>
      </c>
      <c r="G1247" s="13">
        <f t="shared" si="228"/>
        <v>0</v>
      </c>
      <c r="H1247" s="13">
        <f t="shared" si="229"/>
        <v>0.42001397692707232</v>
      </c>
      <c r="I1247" s="16">
        <f t="shared" si="237"/>
        <v>0.77884547280829142</v>
      </c>
      <c r="J1247" s="13">
        <f t="shared" si="230"/>
        <v>0.77876255546005568</v>
      </c>
      <c r="K1247" s="13">
        <f t="shared" si="231"/>
        <v>8.2917348235733712E-5</v>
      </c>
      <c r="L1247" s="13">
        <f t="shared" si="232"/>
        <v>0</v>
      </c>
      <c r="M1247" s="13">
        <f t="shared" si="238"/>
        <v>7.0275394142372782</v>
      </c>
      <c r="N1247" s="13">
        <f t="shared" si="233"/>
        <v>4.3570744368271122</v>
      </c>
      <c r="O1247" s="13">
        <f t="shared" si="234"/>
        <v>4.3570744368271122</v>
      </c>
      <c r="Q1247">
        <v>13.5366855197622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25.63904248058865</v>
      </c>
      <c r="G1248" s="13">
        <f t="shared" si="228"/>
        <v>0</v>
      </c>
      <c r="H1248" s="13">
        <f t="shared" si="229"/>
        <v>25.63904248058865</v>
      </c>
      <c r="I1248" s="16">
        <f t="shared" si="237"/>
        <v>25.639125397936887</v>
      </c>
      <c r="J1248" s="13">
        <f t="shared" si="230"/>
        <v>23.297276757451737</v>
      </c>
      <c r="K1248" s="13">
        <f t="shared" si="231"/>
        <v>2.34184864048515</v>
      </c>
      <c r="L1248" s="13">
        <f t="shared" si="232"/>
        <v>0</v>
      </c>
      <c r="M1248" s="13">
        <f t="shared" si="238"/>
        <v>2.6704649774101661</v>
      </c>
      <c r="N1248" s="13">
        <f t="shared" si="233"/>
        <v>1.655688285994303</v>
      </c>
      <c r="O1248" s="13">
        <f t="shared" si="234"/>
        <v>1.655688285994303</v>
      </c>
      <c r="Q1248">
        <v>14.180788553481619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37.966244794407537</v>
      </c>
      <c r="G1249" s="13">
        <f t="shared" si="228"/>
        <v>1.1899905865097455</v>
      </c>
      <c r="H1249" s="13">
        <f t="shared" si="229"/>
        <v>36.776254207897793</v>
      </c>
      <c r="I1249" s="16">
        <f t="shared" si="237"/>
        <v>39.118102848382946</v>
      </c>
      <c r="J1249" s="13">
        <f t="shared" si="230"/>
        <v>34.364464380866629</v>
      </c>
      <c r="K1249" s="13">
        <f t="shared" si="231"/>
        <v>4.7536384675163177</v>
      </c>
      <c r="L1249" s="13">
        <f t="shared" si="232"/>
        <v>0</v>
      </c>
      <c r="M1249" s="13">
        <f t="shared" si="238"/>
        <v>1.0147766914158631</v>
      </c>
      <c r="N1249" s="13">
        <f t="shared" si="233"/>
        <v>0.62916154867783514</v>
      </c>
      <c r="O1249" s="13">
        <f t="shared" si="234"/>
        <v>1.8191521351875806</v>
      </c>
      <c r="Q1249">
        <v>17.807136838545581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0.76504305595291089</v>
      </c>
      <c r="G1250" s="13">
        <f t="shared" si="228"/>
        <v>0</v>
      </c>
      <c r="H1250" s="13">
        <f t="shared" si="229"/>
        <v>0.76504305595291089</v>
      </c>
      <c r="I1250" s="16">
        <f t="shared" si="237"/>
        <v>5.5186815234692288</v>
      </c>
      <c r="J1250" s="13">
        <f t="shared" si="230"/>
        <v>5.5071811809062918</v>
      </c>
      <c r="K1250" s="13">
        <f t="shared" si="231"/>
        <v>1.1500342562936972E-2</v>
      </c>
      <c r="L1250" s="13">
        <f t="shared" si="232"/>
        <v>0</v>
      </c>
      <c r="M1250" s="13">
        <f t="shared" si="238"/>
        <v>0.38561514273802799</v>
      </c>
      <c r="N1250" s="13">
        <f t="shared" si="233"/>
        <v>0.23908138849757735</v>
      </c>
      <c r="O1250" s="13">
        <f t="shared" si="234"/>
        <v>0.23908138849757735</v>
      </c>
      <c r="Q1250">
        <v>20.225079268538519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1.8162548421185869</v>
      </c>
      <c r="G1251" s="13">
        <f t="shared" si="228"/>
        <v>0</v>
      </c>
      <c r="H1251" s="13">
        <f t="shared" si="229"/>
        <v>1.8162548421185869</v>
      </c>
      <c r="I1251" s="16">
        <f t="shared" si="237"/>
        <v>1.8277551846815239</v>
      </c>
      <c r="J1251" s="13">
        <f t="shared" si="230"/>
        <v>1.8275601462727931</v>
      </c>
      <c r="K1251" s="13">
        <f t="shared" si="231"/>
        <v>1.9503840873080769E-4</v>
      </c>
      <c r="L1251" s="13">
        <f t="shared" si="232"/>
        <v>0</v>
      </c>
      <c r="M1251" s="13">
        <f t="shared" si="238"/>
        <v>0.14653375424045065</v>
      </c>
      <c r="N1251" s="13">
        <f t="shared" si="233"/>
        <v>9.0850927629079398E-2</v>
      </c>
      <c r="O1251" s="13">
        <f t="shared" si="234"/>
        <v>9.0850927629079398E-2</v>
      </c>
      <c r="Q1251">
        <v>25.667356677975651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8.3202753933122011</v>
      </c>
      <c r="G1252" s="13">
        <f t="shared" si="228"/>
        <v>0</v>
      </c>
      <c r="H1252" s="13">
        <f t="shared" si="229"/>
        <v>8.3202753933122011</v>
      </c>
      <c r="I1252" s="16">
        <f t="shared" si="237"/>
        <v>8.3204704317209313</v>
      </c>
      <c r="J1252" s="13">
        <f t="shared" si="230"/>
        <v>8.3030033189164936</v>
      </c>
      <c r="K1252" s="13">
        <f t="shared" si="231"/>
        <v>1.746711280443769E-2</v>
      </c>
      <c r="L1252" s="13">
        <f t="shared" si="232"/>
        <v>0</v>
      </c>
      <c r="M1252" s="13">
        <f t="shared" si="238"/>
        <v>5.568282661137125E-2</v>
      </c>
      <c r="N1252" s="13">
        <f t="shared" si="233"/>
        <v>3.4523352499050176E-2</v>
      </c>
      <c r="O1252" s="13">
        <f t="shared" si="234"/>
        <v>3.4523352499050176E-2</v>
      </c>
      <c r="Q1252">
        <v>26.02156916058637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2.2687897290901891</v>
      </c>
      <c r="G1253" s="13">
        <f t="shared" si="228"/>
        <v>0</v>
      </c>
      <c r="H1253" s="13">
        <f t="shared" si="229"/>
        <v>2.2687897290901891</v>
      </c>
      <c r="I1253" s="16">
        <f t="shared" si="237"/>
        <v>2.2862568418946267</v>
      </c>
      <c r="J1253" s="13">
        <f t="shared" si="230"/>
        <v>2.28594257304055</v>
      </c>
      <c r="K1253" s="13">
        <f t="shared" si="231"/>
        <v>3.1426885407670468E-4</v>
      </c>
      <c r="L1253" s="13">
        <f t="shared" si="232"/>
        <v>0</v>
      </c>
      <c r="M1253" s="13">
        <f t="shared" si="238"/>
        <v>2.1159474112321074E-2</v>
      </c>
      <c r="N1253" s="13">
        <f t="shared" si="233"/>
        <v>1.3118873949639065E-2</v>
      </c>
      <c r="O1253" s="13">
        <f t="shared" si="234"/>
        <v>1.3118873949639065E-2</v>
      </c>
      <c r="Q1253">
        <v>27.07763400000001</v>
      </c>
    </row>
    <row r="1254" spans="1:17" x14ac:dyDescent="0.2">
      <c r="A1254" s="14">
        <f t="shared" si="235"/>
        <v>60146</v>
      </c>
      <c r="B1254" s="1">
        <v>9</v>
      </c>
      <c r="F1254" s="34">
        <v>0.83806126433974737</v>
      </c>
      <c r="G1254" s="13">
        <f t="shared" si="228"/>
        <v>0</v>
      </c>
      <c r="H1254" s="13">
        <f t="shared" si="229"/>
        <v>0.83806126433974737</v>
      </c>
      <c r="I1254" s="16">
        <f t="shared" si="237"/>
        <v>0.83837553319382407</v>
      </c>
      <c r="J1254" s="13">
        <f t="shared" si="230"/>
        <v>0.83835781096998885</v>
      </c>
      <c r="K1254" s="13">
        <f t="shared" si="231"/>
        <v>1.7722223835225925E-5</v>
      </c>
      <c r="L1254" s="13">
        <f t="shared" si="232"/>
        <v>0</v>
      </c>
      <c r="M1254" s="13">
        <f t="shared" si="238"/>
        <v>8.0406001626820087E-3</v>
      </c>
      <c r="N1254" s="13">
        <f t="shared" si="233"/>
        <v>4.9851721008628454E-3</v>
      </c>
      <c r="O1254" s="13">
        <f t="shared" si="234"/>
        <v>4.9851721008628454E-3</v>
      </c>
      <c r="Q1254">
        <v>26.103736703787501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37.935325782177003</v>
      </c>
      <c r="G1255" s="13">
        <f t="shared" si="228"/>
        <v>1.1865337542243044</v>
      </c>
      <c r="H1255" s="13">
        <f t="shared" si="229"/>
        <v>36.748792027952696</v>
      </c>
      <c r="I1255" s="16">
        <f t="shared" si="237"/>
        <v>36.748809750176534</v>
      </c>
      <c r="J1255" s="13">
        <f t="shared" si="230"/>
        <v>33.142798946962415</v>
      </c>
      <c r="K1255" s="13">
        <f t="shared" si="231"/>
        <v>3.6060108032141187</v>
      </c>
      <c r="L1255" s="13">
        <f t="shared" si="232"/>
        <v>0</v>
      </c>
      <c r="M1255" s="13">
        <f t="shared" si="238"/>
        <v>3.0554280618191633E-3</v>
      </c>
      <c r="N1255" s="13">
        <f t="shared" si="233"/>
        <v>1.8943653983278812E-3</v>
      </c>
      <c r="O1255" s="13">
        <f t="shared" si="234"/>
        <v>1.1884281196226323</v>
      </c>
      <c r="Q1255">
        <v>18.71979623470687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83.446231873611069</v>
      </c>
      <c r="G1256" s="13">
        <f t="shared" si="228"/>
        <v>6.2747806989695478</v>
      </c>
      <c r="H1256" s="13">
        <f t="shared" si="229"/>
        <v>77.171451174641518</v>
      </c>
      <c r="I1256" s="16">
        <f t="shared" si="237"/>
        <v>80.777461977855637</v>
      </c>
      <c r="J1256" s="13">
        <f t="shared" si="230"/>
        <v>52.334398457968433</v>
      </c>
      <c r="K1256" s="13">
        <f t="shared" si="231"/>
        <v>28.443063519887204</v>
      </c>
      <c r="L1256" s="13">
        <f t="shared" si="232"/>
        <v>17.428420118232612</v>
      </c>
      <c r="M1256" s="13">
        <f t="shared" si="238"/>
        <v>17.429581180896104</v>
      </c>
      <c r="N1256" s="13">
        <f t="shared" si="233"/>
        <v>10.806340332155585</v>
      </c>
      <c r="O1256" s="13">
        <f t="shared" si="234"/>
        <v>17.081121031125132</v>
      </c>
      <c r="Q1256">
        <v>17.157565802968819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14.454575728166979</v>
      </c>
      <c r="G1257" s="13">
        <f t="shared" si="228"/>
        <v>0</v>
      </c>
      <c r="H1257" s="13">
        <f t="shared" si="229"/>
        <v>14.454575728166979</v>
      </c>
      <c r="I1257" s="16">
        <f t="shared" si="237"/>
        <v>25.469219129821571</v>
      </c>
      <c r="J1257" s="13">
        <f t="shared" si="230"/>
        <v>23.606958203086609</v>
      </c>
      <c r="K1257" s="13">
        <f t="shared" si="231"/>
        <v>1.8622609267349617</v>
      </c>
      <c r="L1257" s="13">
        <f t="shared" si="232"/>
        <v>0</v>
      </c>
      <c r="M1257" s="13">
        <f t="shared" si="238"/>
        <v>6.6232408487405188</v>
      </c>
      <c r="N1257" s="13">
        <f t="shared" si="233"/>
        <v>4.1064093262191212</v>
      </c>
      <c r="O1257" s="13">
        <f t="shared" si="234"/>
        <v>4.1064093262191212</v>
      </c>
      <c r="Q1257">
        <v>15.89972606014388</v>
      </c>
    </row>
    <row r="1258" spans="1:17" x14ac:dyDescent="0.2">
      <c r="A1258" s="14">
        <f t="shared" si="235"/>
        <v>60268</v>
      </c>
      <c r="B1258" s="1">
        <v>1</v>
      </c>
      <c r="F1258" s="34">
        <v>0.55199165733888811</v>
      </c>
      <c r="G1258" s="13">
        <f t="shared" si="228"/>
        <v>0</v>
      </c>
      <c r="H1258" s="13">
        <f t="shared" si="229"/>
        <v>0.55199165733888811</v>
      </c>
      <c r="I1258" s="16">
        <f t="shared" si="237"/>
        <v>2.41425258407385</v>
      </c>
      <c r="J1258" s="13">
        <f t="shared" si="230"/>
        <v>2.4110574617287615</v>
      </c>
      <c r="K1258" s="13">
        <f t="shared" si="231"/>
        <v>3.1951223450885635E-3</v>
      </c>
      <c r="L1258" s="13">
        <f t="shared" si="232"/>
        <v>0</v>
      </c>
      <c r="M1258" s="13">
        <f t="shared" si="238"/>
        <v>2.5168315225213975</v>
      </c>
      <c r="N1258" s="13">
        <f t="shared" si="233"/>
        <v>1.5604355439632664</v>
      </c>
      <c r="O1258" s="13">
        <f t="shared" si="234"/>
        <v>1.5604355439632664</v>
      </c>
      <c r="Q1258">
        <v>11.63677036495111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101.4779548902487</v>
      </c>
      <c r="G1259" s="13">
        <f t="shared" si="228"/>
        <v>8.2907779055197341</v>
      </c>
      <c r="H1259" s="13">
        <f t="shared" si="229"/>
        <v>93.187176984728964</v>
      </c>
      <c r="I1259" s="16">
        <f t="shared" si="237"/>
        <v>93.190372107074054</v>
      </c>
      <c r="J1259" s="13">
        <f t="shared" si="230"/>
        <v>41.835998396410453</v>
      </c>
      <c r="K1259" s="13">
        <f t="shared" si="231"/>
        <v>51.354373710663602</v>
      </c>
      <c r="L1259" s="13">
        <f t="shared" si="232"/>
        <v>40.508192197379969</v>
      </c>
      <c r="M1259" s="13">
        <f t="shared" si="238"/>
        <v>41.464588175938104</v>
      </c>
      <c r="N1259" s="13">
        <f t="shared" si="233"/>
        <v>25.708044669081623</v>
      </c>
      <c r="O1259" s="13">
        <f t="shared" si="234"/>
        <v>33.998822574601355</v>
      </c>
      <c r="Q1259">
        <v>11.617685593548391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4.4587033952193638</v>
      </c>
      <c r="G1260" s="13">
        <f t="shared" si="228"/>
        <v>0</v>
      </c>
      <c r="H1260" s="13">
        <f t="shared" si="229"/>
        <v>4.4587033952193638</v>
      </c>
      <c r="I1260" s="16">
        <f t="shared" si="237"/>
        <v>15.304884908502999</v>
      </c>
      <c r="J1260" s="13">
        <f t="shared" si="230"/>
        <v>14.844193619780995</v>
      </c>
      <c r="K1260" s="13">
        <f t="shared" si="231"/>
        <v>0.46069128872200338</v>
      </c>
      <c r="L1260" s="13">
        <f t="shared" si="232"/>
        <v>0</v>
      </c>
      <c r="M1260" s="13">
        <f t="shared" si="238"/>
        <v>15.756543506856481</v>
      </c>
      <c r="N1260" s="13">
        <f t="shared" si="233"/>
        <v>9.7690569742510185</v>
      </c>
      <c r="O1260" s="13">
        <f t="shared" si="234"/>
        <v>9.7690569742510185</v>
      </c>
      <c r="Q1260">
        <v>15.45343439839557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11.468105352159579</v>
      </c>
      <c r="G1261" s="13">
        <f t="shared" si="228"/>
        <v>0</v>
      </c>
      <c r="H1261" s="13">
        <f t="shared" si="229"/>
        <v>11.468105352159579</v>
      </c>
      <c r="I1261" s="16">
        <f t="shared" si="237"/>
        <v>11.928796640881583</v>
      </c>
      <c r="J1261" s="13">
        <f t="shared" si="230"/>
        <v>11.741899903313678</v>
      </c>
      <c r="K1261" s="13">
        <f t="shared" si="231"/>
        <v>0.18689673756790448</v>
      </c>
      <c r="L1261" s="13">
        <f t="shared" si="232"/>
        <v>0</v>
      </c>
      <c r="M1261" s="13">
        <f t="shared" si="238"/>
        <v>5.9874865326054625</v>
      </c>
      <c r="N1261" s="13">
        <f t="shared" si="233"/>
        <v>3.7122416502153865</v>
      </c>
      <c r="O1261" s="13">
        <f t="shared" si="234"/>
        <v>3.7122416502153865</v>
      </c>
      <c r="Q1261">
        <v>16.7142895084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1.10622236216054</v>
      </c>
      <c r="G1262" s="13">
        <f t="shared" si="228"/>
        <v>0</v>
      </c>
      <c r="H1262" s="13">
        <f t="shared" si="229"/>
        <v>1.10622236216054</v>
      </c>
      <c r="I1262" s="16">
        <f t="shared" si="237"/>
        <v>1.2931190997284445</v>
      </c>
      <c r="J1262" s="13">
        <f t="shared" si="230"/>
        <v>1.2929757330149021</v>
      </c>
      <c r="K1262" s="13">
        <f t="shared" si="231"/>
        <v>1.4336671354242547E-4</v>
      </c>
      <c r="L1262" s="13">
        <f t="shared" si="232"/>
        <v>0</v>
      </c>
      <c r="M1262" s="13">
        <f t="shared" si="238"/>
        <v>2.2752448823900759</v>
      </c>
      <c r="N1262" s="13">
        <f t="shared" si="233"/>
        <v>1.4106518270818471</v>
      </c>
      <c r="O1262" s="13">
        <f t="shared" si="234"/>
        <v>1.4106518270818471</v>
      </c>
      <c r="Q1262">
        <v>20.46825819623929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12.051343481196801</v>
      </c>
      <c r="G1263" s="13">
        <f t="shared" si="228"/>
        <v>0</v>
      </c>
      <c r="H1263" s="13">
        <f t="shared" si="229"/>
        <v>12.051343481196801</v>
      </c>
      <c r="I1263" s="16">
        <f t="shared" si="237"/>
        <v>12.051486847910343</v>
      </c>
      <c r="J1263" s="13">
        <f t="shared" si="230"/>
        <v>11.987838715159366</v>
      </c>
      <c r="K1263" s="13">
        <f t="shared" si="231"/>
        <v>6.3648132750977027E-2</v>
      </c>
      <c r="L1263" s="13">
        <f t="shared" si="232"/>
        <v>0</v>
      </c>
      <c r="M1263" s="13">
        <f t="shared" si="238"/>
        <v>0.86459305530822883</v>
      </c>
      <c r="N1263" s="13">
        <f t="shared" si="233"/>
        <v>0.53604769429110188</v>
      </c>
      <c r="O1263" s="13">
        <f t="shared" si="234"/>
        <v>0.53604769429110188</v>
      </c>
      <c r="Q1263">
        <v>24.678971394507791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22.02419153127066</v>
      </c>
      <c r="G1264" s="13">
        <f t="shared" si="228"/>
        <v>0</v>
      </c>
      <c r="H1264" s="13">
        <f t="shared" si="229"/>
        <v>22.02419153127066</v>
      </c>
      <c r="I1264" s="16">
        <f t="shared" si="237"/>
        <v>22.087839664021637</v>
      </c>
      <c r="J1264" s="13">
        <f t="shared" si="230"/>
        <v>21.671333513870447</v>
      </c>
      <c r="K1264" s="13">
        <f t="shared" si="231"/>
        <v>0.4165061501511893</v>
      </c>
      <c r="L1264" s="13">
        <f t="shared" si="232"/>
        <v>0</v>
      </c>
      <c r="M1264" s="13">
        <f t="shared" si="238"/>
        <v>0.32854536101712695</v>
      </c>
      <c r="N1264" s="13">
        <f t="shared" si="233"/>
        <v>0.20369812383061869</v>
      </c>
      <c r="O1264" s="13">
        <f t="shared" si="234"/>
        <v>0.20369812383061869</v>
      </c>
      <c r="Q1264">
        <v>24.094443000000009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85.235835435837217</v>
      </c>
      <c r="G1265" s="13">
        <f t="shared" si="228"/>
        <v>6.4748633964994111</v>
      </c>
      <c r="H1265" s="13">
        <f t="shared" si="229"/>
        <v>78.760972039337801</v>
      </c>
      <c r="I1265" s="16">
        <f t="shared" si="237"/>
        <v>79.177478189488994</v>
      </c>
      <c r="J1265" s="13">
        <f t="shared" si="230"/>
        <v>65.977698569232984</v>
      </c>
      <c r="K1265" s="13">
        <f t="shared" si="231"/>
        <v>13.19977962025601</v>
      </c>
      <c r="L1265" s="13">
        <f t="shared" si="232"/>
        <v>2.0730556623467096</v>
      </c>
      <c r="M1265" s="13">
        <f t="shared" si="238"/>
        <v>2.1979028995332177</v>
      </c>
      <c r="N1265" s="13">
        <f t="shared" si="233"/>
        <v>1.362699797710595</v>
      </c>
      <c r="O1265" s="13">
        <f t="shared" si="234"/>
        <v>7.8375631942100057</v>
      </c>
      <c r="Q1265">
        <v>24.988702667389031</v>
      </c>
    </row>
    <row r="1266" spans="1:17" x14ac:dyDescent="0.2">
      <c r="A1266" s="14">
        <f t="shared" si="235"/>
        <v>60511</v>
      </c>
      <c r="B1266" s="1">
        <v>9</v>
      </c>
      <c r="F1266" s="34">
        <v>86.209632974758875</v>
      </c>
      <c r="G1266" s="13">
        <f t="shared" si="228"/>
        <v>6.5837366925455028</v>
      </c>
      <c r="H1266" s="13">
        <f t="shared" si="229"/>
        <v>79.625896282213375</v>
      </c>
      <c r="I1266" s="16">
        <f t="shared" si="237"/>
        <v>90.752620240122681</v>
      </c>
      <c r="J1266" s="13">
        <f t="shared" si="230"/>
        <v>69.265782983282321</v>
      </c>
      <c r="K1266" s="13">
        <f t="shared" si="231"/>
        <v>21.48683725684036</v>
      </c>
      <c r="L1266" s="13">
        <f t="shared" si="232"/>
        <v>10.421046234100343</v>
      </c>
      <c r="M1266" s="13">
        <f t="shared" si="238"/>
        <v>11.256249335922965</v>
      </c>
      <c r="N1266" s="13">
        <f t="shared" si="233"/>
        <v>6.9788745882722383</v>
      </c>
      <c r="O1266" s="13">
        <f t="shared" si="234"/>
        <v>13.562611280817741</v>
      </c>
      <c r="Q1266">
        <v>23.454278409872529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8.3271838423300313</v>
      </c>
      <c r="G1267" s="13">
        <f t="shared" si="228"/>
        <v>0</v>
      </c>
      <c r="H1267" s="13">
        <f t="shared" si="229"/>
        <v>8.3271838423300313</v>
      </c>
      <c r="I1267" s="16">
        <f t="shared" si="237"/>
        <v>19.392974865070045</v>
      </c>
      <c r="J1267" s="13">
        <f t="shared" si="230"/>
        <v>18.996727040429612</v>
      </c>
      <c r="K1267" s="13">
        <f t="shared" si="231"/>
        <v>0.39624782464043307</v>
      </c>
      <c r="L1267" s="13">
        <f t="shared" si="232"/>
        <v>0</v>
      </c>
      <c r="M1267" s="13">
        <f t="shared" si="238"/>
        <v>4.2773747476507262</v>
      </c>
      <c r="N1267" s="13">
        <f t="shared" si="233"/>
        <v>2.6519723435434504</v>
      </c>
      <c r="O1267" s="13">
        <f t="shared" si="234"/>
        <v>2.6519723435434504</v>
      </c>
      <c r="Q1267">
        <v>21.65774315034421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35.49205089544175</v>
      </c>
      <c r="G1268" s="13">
        <f t="shared" si="228"/>
        <v>0.91336876927263477</v>
      </c>
      <c r="H1268" s="13">
        <f t="shared" si="229"/>
        <v>34.578682126169113</v>
      </c>
      <c r="I1268" s="16">
        <f t="shared" si="237"/>
        <v>34.974929950809546</v>
      </c>
      <c r="J1268" s="13">
        <f t="shared" si="230"/>
        <v>30.764994424044843</v>
      </c>
      <c r="K1268" s="13">
        <f t="shared" si="231"/>
        <v>4.2099355267647027</v>
      </c>
      <c r="L1268" s="13">
        <f t="shared" si="232"/>
        <v>0</v>
      </c>
      <c r="M1268" s="13">
        <f t="shared" si="238"/>
        <v>1.6254024041072759</v>
      </c>
      <c r="N1268" s="13">
        <f t="shared" si="233"/>
        <v>1.007749490546511</v>
      </c>
      <c r="O1268" s="13">
        <f t="shared" si="234"/>
        <v>1.9211182598191456</v>
      </c>
      <c r="Q1268">
        <v>16.29914062736427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44.538387110333822</v>
      </c>
      <c r="G1269" s="13">
        <f t="shared" si="228"/>
        <v>1.9247745302145483</v>
      </c>
      <c r="H1269" s="13">
        <f t="shared" si="229"/>
        <v>42.613612580119273</v>
      </c>
      <c r="I1269" s="16">
        <f t="shared" si="237"/>
        <v>46.823548106883976</v>
      </c>
      <c r="J1269" s="13">
        <f t="shared" si="230"/>
        <v>35.362536808444965</v>
      </c>
      <c r="K1269" s="13">
        <f t="shared" si="231"/>
        <v>11.461011298439011</v>
      </c>
      <c r="L1269" s="13">
        <f t="shared" si="232"/>
        <v>0.32150255465348448</v>
      </c>
      <c r="M1269" s="13">
        <f t="shared" si="238"/>
        <v>0.93915546821424933</v>
      </c>
      <c r="N1269" s="13">
        <f t="shared" si="233"/>
        <v>0.58227639029283462</v>
      </c>
      <c r="O1269" s="13">
        <f t="shared" si="234"/>
        <v>2.5070509205073828</v>
      </c>
      <c r="Q1269">
        <v>13.693539584064069</v>
      </c>
    </row>
    <row r="1270" spans="1:17" x14ac:dyDescent="0.2">
      <c r="A1270" s="14">
        <f t="shared" si="235"/>
        <v>60633</v>
      </c>
      <c r="B1270" s="1">
        <v>1</v>
      </c>
      <c r="F1270" s="34">
        <v>167.7696625578761</v>
      </c>
      <c r="G1270" s="13">
        <f t="shared" si="228"/>
        <v>15.702376750070911</v>
      </c>
      <c r="H1270" s="13">
        <f t="shared" si="229"/>
        <v>152.06728580780521</v>
      </c>
      <c r="I1270" s="16">
        <f t="shared" si="237"/>
        <v>163.20679455159075</v>
      </c>
      <c r="J1270" s="13">
        <f t="shared" si="230"/>
        <v>54.632517820956544</v>
      </c>
      <c r="K1270" s="13">
        <f t="shared" si="231"/>
        <v>108.57427673063421</v>
      </c>
      <c r="L1270" s="13">
        <f t="shared" si="232"/>
        <v>98.148820738278118</v>
      </c>
      <c r="M1270" s="13">
        <f t="shared" si="238"/>
        <v>98.505699816199538</v>
      </c>
      <c r="N1270" s="13">
        <f t="shared" si="233"/>
        <v>61.073533886043712</v>
      </c>
      <c r="O1270" s="13">
        <f t="shared" si="234"/>
        <v>76.775910636114617</v>
      </c>
      <c r="Q1270">
        <v>14.733411468668709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140.18662453465839</v>
      </c>
      <c r="G1271" s="13">
        <f t="shared" si="228"/>
        <v>12.618515737362015</v>
      </c>
      <c r="H1271" s="13">
        <f t="shared" si="229"/>
        <v>127.56810879729638</v>
      </c>
      <c r="I1271" s="16">
        <f t="shared" si="237"/>
        <v>137.99356478965245</v>
      </c>
      <c r="J1271" s="13">
        <f t="shared" si="230"/>
        <v>46.435755653129625</v>
      </c>
      <c r="K1271" s="13">
        <f t="shared" si="231"/>
        <v>91.55780913652282</v>
      </c>
      <c r="L1271" s="13">
        <f t="shared" si="232"/>
        <v>81.007234753274304</v>
      </c>
      <c r="M1271" s="13">
        <f t="shared" si="238"/>
        <v>118.43940068343011</v>
      </c>
      <c r="N1271" s="13">
        <f t="shared" si="233"/>
        <v>73.432428423726662</v>
      </c>
      <c r="O1271" s="13">
        <f t="shared" si="234"/>
        <v>86.05094416108868</v>
      </c>
      <c r="Q1271">
        <v>12.38166859354839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35.500860479525151</v>
      </c>
      <c r="G1272" s="13">
        <f t="shared" si="228"/>
        <v>0.91435370548126105</v>
      </c>
      <c r="H1272" s="13">
        <f t="shared" si="229"/>
        <v>34.58650677404389</v>
      </c>
      <c r="I1272" s="16">
        <f t="shared" si="237"/>
        <v>45.137081157292414</v>
      </c>
      <c r="J1272" s="13">
        <f t="shared" si="230"/>
        <v>36.033119520137703</v>
      </c>
      <c r="K1272" s="13">
        <f t="shared" si="231"/>
        <v>9.1039616371547112</v>
      </c>
      <c r="L1272" s="13">
        <f t="shared" si="232"/>
        <v>0</v>
      </c>
      <c r="M1272" s="13">
        <f t="shared" si="238"/>
        <v>45.006972259703446</v>
      </c>
      <c r="N1272" s="13">
        <f t="shared" si="233"/>
        <v>27.904322801016136</v>
      </c>
      <c r="O1272" s="13">
        <f t="shared" si="234"/>
        <v>28.818676506497397</v>
      </c>
      <c r="Q1272">
        <v>15.1853985018004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99.061388532398709</v>
      </c>
      <c r="G1273" s="13">
        <f t="shared" si="228"/>
        <v>8.0205990090064283</v>
      </c>
      <c r="H1273" s="13">
        <f t="shared" si="229"/>
        <v>91.040789523392277</v>
      </c>
      <c r="I1273" s="16">
        <f t="shared" si="237"/>
        <v>100.14475116054699</v>
      </c>
      <c r="J1273" s="13">
        <f t="shared" si="230"/>
        <v>52.055261720887174</v>
      </c>
      <c r="K1273" s="13">
        <f t="shared" si="231"/>
        <v>48.089489439659815</v>
      </c>
      <c r="L1273" s="13">
        <f t="shared" si="232"/>
        <v>37.219301941339694</v>
      </c>
      <c r="M1273" s="13">
        <f t="shared" si="238"/>
        <v>54.321951400027004</v>
      </c>
      <c r="N1273" s="13">
        <f t="shared" si="233"/>
        <v>33.67960986801674</v>
      </c>
      <c r="O1273" s="13">
        <f t="shared" si="234"/>
        <v>41.700208877023172</v>
      </c>
      <c r="Q1273">
        <v>15.44735944847157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2.270679886097537</v>
      </c>
      <c r="G1274" s="13">
        <f t="shared" si="228"/>
        <v>0</v>
      </c>
      <c r="H1274" s="13">
        <f t="shared" si="229"/>
        <v>2.270679886097537</v>
      </c>
      <c r="I1274" s="16">
        <f t="shared" si="237"/>
        <v>13.14086738441766</v>
      </c>
      <c r="J1274" s="13">
        <f t="shared" si="230"/>
        <v>12.944310781932245</v>
      </c>
      <c r="K1274" s="13">
        <f t="shared" si="231"/>
        <v>0.19655660248541551</v>
      </c>
      <c r="L1274" s="13">
        <f t="shared" si="232"/>
        <v>0</v>
      </c>
      <c r="M1274" s="13">
        <f t="shared" si="238"/>
        <v>20.642341532010263</v>
      </c>
      <c r="N1274" s="13">
        <f t="shared" si="233"/>
        <v>12.798251749846363</v>
      </c>
      <c r="O1274" s="13">
        <f t="shared" si="234"/>
        <v>12.798251749846363</v>
      </c>
      <c r="Q1274">
        <v>18.422204677766139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9.0125197832029205</v>
      </c>
      <c r="G1275" s="13">
        <f t="shared" si="228"/>
        <v>0</v>
      </c>
      <c r="H1275" s="13">
        <f t="shared" si="229"/>
        <v>9.0125197832029205</v>
      </c>
      <c r="I1275" s="16">
        <f t="shared" si="237"/>
        <v>9.209076385688336</v>
      </c>
      <c r="J1275" s="13">
        <f t="shared" si="230"/>
        <v>9.1717253304100037</v>
      </c>
      <c r="K1275" s="13">
        <f t="shared" si="231"/>
        <v>3.7351055278332268E-2</v>
      </c>
      <c r="L1275" s="13">
        <f t="shared" si="232"/>
        <v>0</v>
      </c>
      <c r="M1275" s="13">
        <f t="shared" si="238"/>
        <v>7.8440897821639002</v>
      </c>
      <c r="N1275" s="13">
        <f t="shared" si="233"/>
        <v>4.8633356649416184</v>
      </c>
      <c r="O1275" s="13">
        <f t="shared" si="234"/>
        <v>4.8633356649416184</v>
      </c>
      <c r="Q1275">
        <v>22.738019631884139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1.629423112366752</v>
      </c>
      <c r="G1276" s="13">
        <f t="shared" si="228"/>
        <v>0</v>
      </c>
      <c r="H1276" s="13">
        <f t="shared" si="229"/>
        <v>1.629423112366752</v>
      </c>
      <c r="I1276" s="16">
        <f t="shared" si="237"/>
        <v>1.6667741676450842</v>
      </c>
      <c r="J1276" s="13">
        <f t="shared" si="230"/>
        <v>1.6665282428571695</v>
      </c>
      <c r="K1276" s="13">
        <f t="shared" si="231"/>
        <v>2.4592478791474193E-4</v>
      </c>
      <c r="L1276" s="13">
        <f t="shared" si="232"/>
        <v>0</v>
      </c>
      <c r="M1276" s="13">
        <f t="shared" si="238"/>
        <v>2.9807541172222818</v>
      </c>
      <c r="N1276" s="13">
        <f t="shared" si="233"/>
        <v>1.8480675526778148</v>
      </c>
      <c r="O1276" s="13">
        <f t="shared" si="234"/>
        <v>1.8480675526778148</v>
      </c>
      <c r="Q1276">
        <v>22.036502000000009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0.12780585304520051</v>
      </c>
      <c r="G1277" s="13">
        <f t="shared" si="228"/>
        <v>0</v>
      </c>
      <c r="H1277" s="13">
        <f t="shared" si="229"/>
        <v>0.12780585304520051</v>
      </c>
      <c r="I1277" s="16">
        <f t="shared" si="237"/>
        <v>0.12805177783311525</v>
      </c>
      <c r="J1277" s="13">
        <f t="shared" si="230"/>
        <v>0.12805167360153397</v>
      </c>
      <c r="K1277" s="13">
        <f t="shared" si="231"/>
        <v>1.0423158128269883E-7</v>
      </c>
      <c r="L1277" s="13">
        <f t="shared" si="232"/>
        <v>0</v>
      </c>
      <c r="M1277" s="13">
        <f t="shared" si="238"/>
        <v>1.132686564544467</v>
      </c>
      <c r="N1277" s="13">
        <f t="shared" si="233"/>
        <v>0.70226567001756957</v>
      </c>
      <c r="O1277" s="13">
        <f t="shared" si="234"/>
        <v>0.70226567001756957</v>
      </c>
      <c r="Q1277">
        <v>22.5167575280298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7.2800551574030949</v>
      </c>
      <c r="G1278" s="13">
        <f t="shared" si="228"/>
        <v>0</v>
      </c>
      <c r="H1278" s="13">
        <f t="shared" si="229"/>
        <v>7.2800551574030949</v>
      </c>
      <c r="I1278" s="16">
        <f t="shared" si="237"/>
        <v>7.2800552616346765</v>
      </c>
      <c r="J1278" s="13">
        <f t="shared" si="230"/>
        <v>7.2606317349523906</v>
      </c>
      <c r="K1278" s="13">
        <f t="shared" si="231"/>
        <v>1.9423526682285974E-2</v>
      </c>
      <c r="L1278" s="13">
        <f t="shared" si="232"/>
        <v>0</v>
      </c>
      <c r="M1278" s="13">
        <f t="shared" si="238"/>
        <v>0.43042089452689747</v>
      </c>
      <c r="N1278" s="13">
        <f t="shared" si="233"/>
        <v>0.26686095460667641</v>
      </c>
      <c r="O1278" s="13">
        <f t="shared" si="234"/>
        <v>0.26686095460667641</v>
      </c>
      <c r="Q1278">
        <v>22.3890193040796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19.774733687533882</v>
      </c>
      <c r="G1279" s="13">
        <f t="shared" si="228"/>
        <v>0</v>
      </c>
      <c r="H1279" s="13">
        <f t="shared" si="229"/>
        <v>19.774733687533882</v>
      </c>
      <c r="I1279" s="16">
        <f t="shared" si="237"/>
        <v>19.794157214216167</v>
      </c>
      <c r="J1279" s="13">
        <f t="shared" si="230"/>
        <v>19.300825255525179</v>
      </c>
      <c r="K1279" s="13">
        <f t="shared" si="231"/>
        <v>0.49333195869098745</v>
      </c>
      <c r="L1279" s="13">
        <f t="shared" si="232"/>
        <v>0</v>
      </c>
      <c r="M1279" s="13">
        <f t="shared" si="238"/>
        <v>0.16355993992022105</v>
      </c>
      <c r="N1279" s="13">
        <f t="shared" si="233"/>
        <v>0.10140716275053706</v>
      </c>
      <c r="O1279" s="13">
        <f t="shared" si="234"/>
        <v>0.10140716275053706</v>
      </c>
      <c r="Q1279">
        <v>20.494279202338429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44.613438761123142</v>
      </c>
      <c r="G1280" s="13">
        <f t="shared" si="228"/>
        <v>1.9331655152689793</v>
      </c>
      <c r="H1280" s="13">
        <f t="shared" si="229"/>
        <v>42.68027324585416</v>
      </c>
      <c r="I1280" s="16">
        <f t="shared" si="237"/>
        <v>43.173605204545147</v>
      </c>
      <c r="J1280" s="13">
        <f t="shared" si="230"/>
        <v>37.683867052032085</v>
      </c>
      <c r="K1280" s="13">
        <f t="shared" si="231"/>
        <v>5.4897381525130626</v>
      </c>
      <c r="L1280" s="13">
        <f t="shared" si="232"/>
        <v>0</v>
      </c>
      <c r="M1280" s="13">
        <f t="shared" si="238"/>
        <v>6.2152777169683995E-2</v>
      </c>
      <c r="N1280" s="13">
        <f t="shared" si="233"/>
        <v>3.8534721845204074E-2</v>
      </c>
      <c r="O1280" s="13">
        <f t="shared" si="234"/>
        <v>1.9717002371141834</v>
      </c>
      <c r="Q1280">
        <v>18.811912899116781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4.1572104373495587E-2</v>
      </c>
      <c r="G1281" s="13">
        <f t="shared" si="228"/>
        <v>0</v>
      </c>
      <c r="H1281" s="13">
        <f t="shared" si="229"/>
        <v>4.1572104373495587E-2</v>
      </c>
      <c r="I1281" s="16">
        <f t="shared" si="237"/>
        <v>5.5313102568865586</v>
      </c>
      <c r="J1281" s="13">
        <f t="shared" si="230"/>
        <v>5.5033099919119479</v>
      </c>
      <c r="K1281" s="13">
        <f t="shared" si="231"/>
        <v>2.8000264974610722E-2</v>
      </c>
      <c r="L1281" s="13">
        <f t="shared" si="232"/>
        <v>0</v>
      </c>
      <c r="M1281" s="13">
        <f t="shared" si="238"/>
        <v>2.3618055324479921E-2</v>
      </c>
      <c r="N1281" s="13">
        <f t="shared" si="233"/>
        <v>1.4643194301177552E-2</v>
      </c>
      <c r="O1281" s="13">
        <f t="shared" si="234"/>
        <v>1.4643194301177552E-2</v>
      </c>
      <c r="Q1281">
        <v>13.910307288988349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40.824585152339942</v>
      </c>
      <c r="G1282" s="13">
        <f t="shared" si="228"/>
        <v>1.5095610552688592</v>
      </c>
      <c r="H1282" s="13">
        <f t="shared" si="229"/>
        <v>39.315024097071081</v>
      </c>
      <c r="I1282" s="16">
        <f t="shared" si="237"/>
        <v>39.343024362045689</v>
      </c>
      <c r="J1282" s="13">
        <f t="shared" si="230"/>
        <v>30.809565481614701</v>
      </c>
      <c r="K1282" s="13">
        <f t="shared" si="231"/>
        <v>8.5334588804309881</v>
      </c>
      <c r="L1282" s="13">
        <f t="shared" si="232"/>
        <v>0</v>
      </c>
      <c r="M1282" s="13">
        <f t="shared" si="238"/>
        <v>8.9748610233023694E-3</v>
      </c>
      <c r="N1282" s="13">
        <f t="shared" si="233"/>
        <v>5.5644138344474693E-3</v>
      </c>
      <c r="O1282" s="13">
        <f t="shared" si="234"/>
        <v>1.5151254691033067</v>
      </c>
      <c r="Q1282">
        <v>12.44992259354839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18.968196998154969</v>
      </c>
      <c r="G1283" s="13">
        <f t="shared" si="228"/>
        <v>0</v>
      </c>
      <c r="H1283" s="13">
        <f t="shared" si="229"/>
        <v>18.968196998154969</v>
      </c>
      <c r="I1283" s="16">
        <f t="shared" si="237"/>
        <v>27.501655878585957</v>
      </c>
      <c r="J1283" s="13">
        <f t="shared" si="230"/>
        <v>24.857821457769116</v>
      </c>
      <c r="K1283" s="13">
        <f t="shared" si="231"/>
        <v>2.6438344208168409</v>
      </c>
      <c r="L1283" s="13">
        <f t="shared" si="232"/>
        <v>0</v>
      </c>
      <c r="M1283" s="13">
        <f t="shared" si="238"/>
        <v>3.4104471888549001E-3</v>
      </c>
      <c r="N1283" s="13">
        <f t="shared" si="233"/>
        <v>2.1144772570900381E-3</v>
      </c>
      <c r="O1283" s="13">
        <f t="shared" si="234"/>
        <v>2.1144772570900381E-3</v>
      </c>
      <c r="Q1283">
        <v>14.76485938283499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16.393922786031489</v>
      </c>
      <c r="G1284" s="13">
        <f t="shared" si="228"/>
        <v>0</v>
      </c>
      <c r="H1284" s="13">
        <f t="shared" si="229"/>
        <v>16.393922786031489</v>
      </c>
      <c r="I1284" s="16">
        <f t="shared" si="237"/>
        <v>19.03775720684833</v>
      </c>
      <c r="J1284" s="13">
        <f t="shared" si="230"/>
        <v>18.397826317362469</v>
      </c>
      <c r="K1284" s="13">
        <f t="shared" si="231"/>
        <v>0.63993088948586063</v>
      </c>
      <c r="L1284" s="13">
        <f t="shared" si="232"/>
        <v>0</v>
      </c>
      <c r="M1284" s="13">
        <f t="shared" si="238"/>
        <v>1.295969931764862E-3</v>
      </c>
      <c r="N1284" s="13">
        <f t="shared" si="233"/>
        <v>8.0350135769421439E-4</v>
      </c>
      <c r="O1284" s="13">
        <f t="shared" si="234"/>
        <v>8.0350135769421439E-4</v>
      </c>
      <c r="Q1284">
        <v>17.73511631568433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11.62837233577843</v>
      </c>
      <c r="G1285" s="13">
        <f t="shared" si="228"/>
        <v>0</v>
      </c>
      <c r="H1285" s="13">
        <f t="shared" si="229"/>
        <v>11.62837233577843</v>
      </c>
      <c r="I1285" s="16">
        <f t="shared" si="237"/>
        <v>12.26830322526429</v>
      </c>
      <c r="J1285" s="13">
        <f t="shared" si="230"/>
        <v>12.080769883307807</v>
      </c>
      <c r="K1285" s="13">
        <f t="shared" si="231"/>
        <v>0.18753334195648286</v>
      </c>
      <c r="L1285" s="13">
        <f t="shared" si="232"/>
        <v>0</v>
      </c>
      <c r="M1285" s="13">
        <f t="shared" si="238"/>
        <v>4.924685740706476E-4</v>
      </c>
      <c r="N1285" s="13">
        <f t="shared" si="233"/>
        <v>3.0533051592380149E-4</v>
      </c>
      <c r="O1285" s="13">
        <f t="shared" si="234"/>
        <v>3.0533051592380149E-4</v>
      </c>
      <c r="Q1285">
        <v>17.29209260427417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0.65886454000445616</v>
      </c>
      <c r="G1286" s="13">
        <f t="shared" ref="G1286:G1349" si="244">IF((F1286-$J$2)&gt;0,$I$2*(F1286-$J$2),0)</f>
        <v>0</v>
      </c>
      <c r="H1286" s="13">
        <f t="shared" ref="H1286:H1349" si="245">F1286-G1286</f>
        <v>0.65886454000445616</v>
      </c>
      <c r="I1286" s="16">
        <f t="shared" si="237"/>
        <v>0.84639788196093901</v>
      </c>
      <c r="J1286" s="13">
        <f t="shared" ref="J1286:J1349" si="246">I1286/SQRT(1+(I1286/($K$2*(300+(25*Q1286)+0.05*(Q1286)^3)))^2)</f>
        <v>0.8463586567321596</v>
      </c>
      <c r="K1286" s="13">
        <f t="shared" ref="K1286:K1349" si="247">I1286-J1286</f>
        <v>3.9225228779415922E-5</v>
      </c>
      <c r="L1286" s="13">
        <f t="shared" ref="L1286:L1349" si="248">IF(K1286&gt;$N$2,(K1286-$N$2)/$L$2,0)</f>
        <v>0</v>
      </c>
      <c r="M1286" s="13">
        <f t="shared" si="238"/>
        <v>1.8713805814684611E-4</v>
      </c>
      <c r="N1286" s="13">
        <f t="shared" ref="N1286:N1349" si="249">$M$2*M1286</f>
        <v>1.1602559605104458E-4</v>
      </c>
      <c r="O1286" s="13">
        <f t="shared" ref="O1286:O1349" si="250">N1286+G1286</f>
        <v>1.1602559605104458E-4</v>
      </c>
      <c r="Q1286">
        <v>20.642770002720919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1.1865828769321189</v>
      </c>
      <c r="G1287" s="13">
        <f t="shared" si="244"/>
        <v>0</v>
      </c>
      <c r="H1287" s="13">
        <f t="shared" si="245"/>
        <v>1.1865828769321189</v>
      </c>
      <c r="I1287" s="16">
        <f t="shared" ref="I1287:I1350" si="252">H1287+K1286-L1286</f>
        <v>1.1866221021608983</v>
      </c>
      <c r="J1287" s="13">
        <f t="shared" si="246"/>
        <v>1.1865510635091392</v>
      </c>
      <c r="K1287" s="13">
        <f t="shared" si="247"/>
        <v>7.103865175905888E-5</v>
      </c>
      <c r="L1287" s="13">
        <f t="shared" si="248"/>
        <v>0</v>
      </c>
      <c r="M1287" s="13">
        <f t="shared" ref="M1287:M1350" si="253">L1287+M1286-N1286</f>
        <v>7.111246209580153E-5</v>
      </c>
      <c r="N1287" s="13">
        <f t="shared" si="249"/>
        <v>4.4089726499396948E-5</v>
      </c>
      <c r="O1287" s="13">
        <f t="shared" si="250"/>
        <v>4.4089726499396948E-5</v>
      </c>
      <c r="Q1287">
        <v>23.617682000000009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19.442032461099249</v>
      </c>
      <c r="G1288" s="13">
        <f t="shared" si="244"/>
        <v>0</v>
      </c>
      <c r="H1288" s="13">
        <f t="shared" si="245"/>
        <v>19.442032461099249</v>
      </c>
      <c r="I1288" s="16">
        <f t="shared" si="252"/>
        <v>19.442103499751006</v>
      </c>
      <c r="J1288" s="13">
        <f t="shared" si="246"/>
        <v>19.108369619704035</v>
      </c>
      <c r="K1288" s="13">
        <f t="shared" si="247"/>
        <v>0.33373388004697091</v>
      </c>
      <c r="L1288" s="13">
        <f t="shared" si="248"/>
        <v>0</v>
      </c>
      <c r="M1288" s="13">
        <f t="shared" si="253"/>
        <v>2.7022735596404582E-5</v>
      </c>
      <c r="N1288" s="13">
        <f t="shared" si="249"/>
        <v>1.6754096069770841E-5</v>
      </c>
      <c r="O1288" s="13">
        <f t="shared" si="250"/>
        <v>1.6754096069770841E-5</v>
      </c>
      <c r="Q1288">
        <v>22.96433191374371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0.40453542648020568</v>
      </c>
      <c r="G1289" s="13">
        <f t="shared" si="244"/>
        <v>0</v>
      </c>
      <c r="H1289" s="13">
        <f t="shared" si="245"/>
        <v>0.40453542648020568</v>
      </c>
      <c r="I1289" s="16">
        <f t="shared" si="252"/>
        <v>0.73826930652717659</v>
      </c>
      <c r="J1289" s="13">
        <f t="shared" si="246"/>
        <v>0.73825304355546117</v>
      </c>
      <c r="K1289" s="13">
        <f t="shared" si="247"/>
        <v>1.6262971715419461E-5</v>
      </c>
      <c r="L1289" s="13">
        <f t="shared" si="248"/>
        <v>0</v>
      </c>
      <c r="M1289" s="13">
        <f t="shared" si="253"/>
        <v>1.0268639526633741E-5</v>
      </c>
      <c r="N1289" s="13">
        <f t="shared" si="249"/>
        <v>6.3665565065129197E-6</v>
      </c>
      <c r="O1289" s="13">
        <f t="shared" si="250"/>
        <v>6.3665565065129197E-6</v>
      </c>
      <c r="Q1289">
        <v>23.979520371122991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55.416668394345344</v>
      </c>
      <c r="G1290" s="13">
        <f t="shared" si="244"/>
        <v>3.1409968879115544</v>
      </c>
      <c r="H1290" s="13">
        <f t="shared" si="245"/>
        <v>52.275671506433788</v>
      </c>
      <c r="I1290" s="16">
        <f t="shared" si="252"/>
        <v>52.275687769405501</v>
      </c>
      <c r="J1290" s="13">
        <f t="shared" si="246"/>
        <v>47.147039783899267</v>
      </c>
      <c r="K1290" s="13">
        <f t="shared" si="247"/>
        <v>5.1286479855062339</v>
      </c>
      <c r="L1290" s="13">
        <f t="shared" si="248"/>
        <v>0</v>
      </c>
      <c r="M1290" s="13">
        <f t="shared" si="253"/>
        <v>3.9020830201208217E-6</v>
      </c>
      <c r="N1290" s="13">
        <f t="shared" si="249"/>
        <v>2.4192914724749096E-6</v>
      </c>
      <c r="O1290" s="13">
        <f t="shared" si="250"/>
        <v>3.1409993072030269</v>
      </c>
      <c r="Q1290">
        <v>23.71037039449342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51.188667411983559</v>
      </c>
      <c r="G1291" s="13">
        <f t="shared" si="244"/>
        <v>2.6682945198756132</v>
      </c>
      <c r="H1291" s="13">
        <f t="shared" si="245"/>
        <v>48.520372892107943</v>
      </c>
      <c r="I1291" s="16">
        <f t="shared" si="252"/>
        <v>53.649020877614177</v>
      </c>
      <c r="J1291" s="13">
        <f t="shared" si="246"/>
        <v>45.537441309262995</v>
      </c>
      <c r="K1291" s="13">
        <f t="shared" si="247"/>
        <v>8.111579568351182</v>
      </c>
      <c r="L1291" s="13">
        <f t="shared" si="248"/>
        <v>0</v>
      </c>
      <c r="M1291" s="13">
        <f t="shared" si="253"/>
        <v>1.4827915476459121E-6</v>
      </c>
      <c r="N1291" s="13">
        <f t="shared" si="249"/>
        <v>9.1933075954046548E-7</v>
      </c>
      <c r="O1291" s="13">
        <f t="shared" si="250"/>
        <v>2.6682954392063727</v>
      </c>
      <c r="Q1291">
        <v>20.353450080726361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117.9161213415191</v>
      </c>
      <c r="G1292" s="13">
        <f t="shared" si="244"/>
        <v>10.128611018638814</v>
      </c>
      <c r="H1292" s="13">
        <f t="shared" si="245"/>
        <v>107.78751032288028</v>
      </c>
      <c r="I1292" s="16">
        <f t="shared" si="252"/>
        <v>115.89908989123145</v>
      </c>
      <c r="J1292" s="13">
        <f t="shared" si="246"/>
        <v>57.944299037160917</v>
      </c>
      <c r="K1292" s="13">
        <f t="shared" si="247"/>
        <v>57.954790854070538</v>
      </c>
      <c r="L1292" s="13">
        <f t="shared" si="248"/>
        <v>47.157140774683768</v>
      </c>
      <c r="M1292" s="13">
        <f t="shared" si="253"/>
        <v>47.157141338144555</v>
      </c>
      <c r="N1292" s="13">
        <f t="shared" si="249"/>
        <v>29.237427629649623</v>
      </c>
      <c r="O1292" s="13">
        <f t="shared" si="250"/>
        <v>39.366038648288438</v>
      </c>
      <c r="Q1292">
        <v>16.78101608988732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119.6141769461055</v>
      </c>
      <c r="G1293" s="13">
        <f t="shared" si="244"/>
        <v>10.318458397741436</v>
      </c>
      <c r="H1293" s="13">
        <f t="shared" si="245"/>
        <v>109.29571854836406</v>
      </c>
      <c r="I1293" s="16">
        <f t="shared" si="252"/>
        <v>120.09336862775083</v>
      </c>
      <c r="J1293" s="13">
        <f t="shared" si="246"/>
        <v>55.87679531322452</v>
      </c>
      <c r="K1293" s="13">
        <f t="shared" si="247"/>
        <v>64.216573314526315</v>
      </c>
      <c r="L1293" s="13">
        <f t="shared" si="248"/>
        <v>53.464964761751197</v>
      </c>
      <c r="M1293" s="13">
        <f t="shared" si="253"/>
        <v>71.384678470246115</v>
      </c>
      <c r="N1293" s="13">
        <f t="shared" si="249"/>
        <v>44.258500651552588</v>
      </c>
      <c r="O1293" s="13">
        <f t="shared" si="250"/>
        <v>54.576959049294025</v>
      </c>
      <c r="Q1293">
        <v>15.952568903477109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1.1738953268373951</v>
      </c>
      <c r="G1294" s="13">
        <f t="shared" si="244"/>
        <v>0</v>
      </c>
      <c r="H1294" s="13">
        <f t="shared" si="245"/>
        <v>1.1738953268373951</v>
      </c>
      <c r="I1294" s="16">
        <f t="shared" si="252"/>
        <v>11.925503879612513</v>
      </c>
      <c r="J1294" s="13">
        <f t="shared" si="246"/>
        <v>11.559701530641227</v>
      </c>
      <c r="K1294" s="13">
        <f t="shared" si="247"/>
        <v>0.36580234897128605</v>
      </c>
      <c r="L1294" s="13">
        <f t="shared" si="248"/>
        <v>0</v>
      </c>
      <c r="M1294" s="13">
        <f t="shared" si="253"/>
        <v>27.126177818693527</v>
      </c>
      <c r="N1294" s="13">
        <f t="shared" si="249"/>
        <v>16.818230247589987</v>
      </c>
      <c r="O1294" s="13">
        <f t="shared" si="250"/>
        <v>16.818230247589987</v>
      </c>
      <c r="Q1294">
        <v>11.685051593548391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14.30815122702881</v>
      </c>
      <c r="G1295" s="13">
        <f t="shared" si="244"/>
        <v>0</v>
      </c>
      <c r="H1295" s="13">
        <f t="shared" si="245"/>
        <v>14.30815122702881</v>
      </c>
      <c r="I1295" s="16">
        <f t="shared" si="252"/>
        <v>14.673953576000097</v>
      </c>
      <c r="J1295" s="13">
        <f t="shared" si="246"/>
        <v>14.153348828996311</v>
      </c>
      <c r="K1295" s="13">
        <f t="shared" si="247"/>
        <v>0.52060474700378556</v>
      </c>
      <c r="L1295" s="13">
        <f t="shared" si="248"/>
        <v>0</v>
      </c>
      <c r="M1295" s="13">
        <f t="shared" si="253"/>
        <v>10.30794757110354</v>
      </c>
      <c r="N1295" s="13">
        <f t="shared" si="249"/>
        <v>6.3909274940841945</v>
      </c>
      <c r="O1295" s="13">
        <f t="shared" si="250"/>
        <v>6.3909274940841945</v>
      </c>
      <c r="Q1295">
        <v>13.601748774336169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31.560225838392231</v>
      </c>
      <c r="G1296" s="13">
        <f t="shared" si="244"/>
        <v>0.47377970036656664</v>
      </c>
      <c r="H1296" s="13">
        <f t="shared" si="245"/>
        <v>31.086446138025664</v>
      </c>
      <c r="I1296" s="16">
        <f t="shared" si="252"/>
        <v>31.607050885029452</v>
      </c>
      <c r="J1296" s="13">
        <f t="shared" si="246"/>
        <v>27.727140484918657</v>
      </c>
      <c r="K1296" s="13">
        <f t="shared" si="247"/>
        <v>3.8799104001107949</v>
      </c>
      <c r="L1296" s="13">
        <f t="shared" si="248"/>
        <v>0</v>
      </c>
      <c r="M1296" s="13">
        <f t="shared" si="253"/>
        <v>3.9170200770193455</v>
      </c>
      <c r="N1296" s="13">
        <f t="shared" si="249"/>
        <v>2.4285524477519944</v>
      </c>
      <c r="O1296" s="13">
        <f t="shared" si="250"/>
        <v>2.9023321481185609</v>
      </c>
      <c r="Q1296">
        <v>14.67932432774289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49.699653015657717</v>
      </c>
      <c r="G1297" s="13">
        <f t="shared" si="244"/>
        <v>2.5018185341511128</v>
      </c>
      <c r="H1297" s="13">
        <f t="shared" si="245"/>
        <v>47.197834481506604</v>
      </c>
      <c r="I1297" s="16">
        <f t="shared" si="252"/>
        <v>51.077744881617399</v>
      </c>
      <c r="J1297" s="13">
        <f t="shared" si="246"/>
        <v>40.218581374451823</v>
      </c>
      <c r="K1297" s="13">
        <f t="shared" si="247"/>
        <v>10.859163507165576</v>
      </c>
      <c r="L1297" s="13">
        <f t="shared" si="248"/>
        <v>0</v>
      </c>
      <c r="M1297" s="13">
        <f t="shared" si="253"/>
        <v>1.4884676292673511</v>
      </c>
      <c r="N1297" s="13">
        <f t="shared" si="249"/>
        <v>0.92284993014575767</v>
      </c>
      <c r="O1297" s="13">
        <f t="shared" si="250"/>
        <v>3.4246684642968703</v>
      </c>
      <c r="Q1297">
        <v>16.42285952531812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0.63115086329050307</v>
      </c>
      <c r="G1298" s="13">
        <f t="shared" si="244"/>
        <v>0</v>
      </c>
      <c r="H1298" s="13">
        <f t="shared" si="245"/>
        <v>0.63115086329050307</v>
      </c>
      <c r="I1298" s="16">
        <f t="shared" si="252"/>
        <v>11.49031437045608</v>
      </c>
      <c r="J1298" s="13">
        <f t="shared" si="246"/>
        <v>11.404060818346901</v>
      </c>
      <c r="K1298" s="13">
        <f t="shared" si="247"/>
        <v>8.6253552109178955E-2</v>
      </c>
      <c r="L1298" s="13">
        <f t="shared" si="248"/>
        <v>0</v>
      </c>
      <c r="M1298" s="13">
        <f t="shared" si="253"/>
        <v>0.56561769912159343</v>
      </c>
      <c r="N1298" s="13">
        <f t="shared" si="249"/>
        <v>0.3506829734553879</v>
      </c>
      <c r="O1298" s="13">
        <f t="shared" si="250"/>
        <v>0.3506829734553879</v>
      </c>
      <c r="Q1298">
        <v>21.475519704037509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5.5595417021004083</v>
      </c>
      <c r="G1299" s="13">
        <f t="shared" si="244"/>
        <v>0</v>
      </c>
      <c r="H1299" s="13">
        <f t="shared" si="245"/>
        <v>5.5595417021004083</v>
      </c>
      <c r="I1299" s="16">
        <f t="shared" si="252"/>
        <v>5.6457952542095873</v>
      </c>
      <c r="J1299" s="13">
        <f t="shared" si="246"/>
        <v>5.640297008754124</v>
      </c>
      <c r="K1299" s="13">
        <f t="shared" si="247"/>
        <v>5.4982454554632909E-3</v>
      </c>
      <c r="L1299" s="13">
        <f t="shared" si="248"/>
        <v>0</v>
      </c>
      <c r="M1299" s="13">
        <f t="shared" si="253"/>
        <v>0.21493472566620553</v>
      </c>
      <c r="N1299" s="13">
        <f t="shared" si="249"/>
        <v>0.13325952991304743</v>
      </c>
      <c r="O1299" s="13">
        <f t="shared" si="250"/>
        <v>0.13325952991304743</v>
      </c>
      <c r="Q1299">
        <v>25.979312705984629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1.332875487496419</v>
      </c>
      <c r="G1300" s="13">
        <f t="shared" si="244"/>
        <v>0</v>
      </c>
      <c r="H1300" s="13">
        <f t="shared" si="245"/>
        <v>1.332875487496419</v>
      </c>
      <c r="I1300" s="16">
        <f t="shared" si="252"/>
        <v>1.3383737329518823</v>
      </c>
      <c r="J1300" s="13">
        <f t="shared" si="246"/>
        <v>1.3383006087629485</v>
      </c>
      <c r="K1300" s="13">
        <f t="shared" si="247"/>
        <v>7.3124188933793022E-5</v>
      </c>
      <c r="L1300" s="13">
        <f t="shared" si="248"/>
        <v>0</v>
      </c>
      <c r="M1300" s="13">
        <f t="shared" si="253"/>
        <v>8.1675195753158097E-2</v>
      </c>
      <c r="N1300" s="13">
        <f t="shared" si="249"/>
        <v>5.0638621366958021E-2</v>
      </c>
      <c r="O1300" s="13">
        <f t="shared" si="250"/>
        <v>5.0638621366958021E-2</v>
      </c>
      <c r="Q1300">
        <v>26.00128355212615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7.2869796787891667</v>
      </c>
      <c r="G1301" s="13">
        <f t="shared" si="244"/>
        <v>0</v>
      </c>
      <c r="H1301" s="13">
        <f t="shared" si="245"/>
        <v>7.2869796787891667</v>
      </c>
      <c r="I1301" s="16">
        <f t="shared" si="252"/>
        <v>7.287052802978101</v>
      </c>
      <c r="J1301" s="13">
        <f t="shared" si="246"/>
        <v>7.2774759427452205</v>
      </c>
      <c r="K1301" s="13">
        <f t="shared" si="247"/>
        <v>9.576860232880513E-3</v>
      </c>
      <c r="L1301" s="13">
        <f t="shared" si="248"/>
        <v>0</v>
      </c>
      <c r="M1301" s="13">
        <f t="shared" si="253"/>
        <v>3.1036574386200076E-2</v>
      </c>
      <c r="N1301" s="13">
        <f t="shared" si="249"/>
        <v>1.9242676119444049E-2</v>
      </c>
      <c r="O1301" s="13">
        <f t="shared" si="250"/>
        <v>1.9242676119444049E-2</v>
      </c>
      <c r="Q1301">
        <v>27.508345000000009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31.59230262006616</v>
      </c>
      <c r="G1302" s="13">
        <f t="shared" si="244"/>
        <v>0.47736597452295726</v>
      </c>
      <c r="H1302" s="13">
        <f t="shared" si="245"/>
        <v>31.114936645543203</v>
      </c>
      <c r="I1302" s="16">
        <f t="shared" si="252"/>
        <v>31.124513505776083</v>
      </c>
      <c r="J1302" s="13">
        <f t="shared" si="246"/>
        <v>30.217137012079583</v>
      </c>
      <c r="K1302" s="13">
        <f t="shared" si="247"/>
        <v>0.90737649369649986</v>
      </c>
      <c r="L1302" s="13">
        <f t="shared" si="248"/>
        <v>0</v>
      </c>
      <c r="M1302" s="13">
        <f t="shared" si="253"/>
        <v>1.1793898266756028E-2</v>
      </c>
      <c r="N1302" s="13">
        <f t="shared" si="249"/>
        <v>7.3122169253887368E-3</v>
      </c>
      <c r="O1302" s="13">
        <f t="shared" si="250"/>
        <v>0.48467819144834601</v>
      </c>
      <c r="Q1302">
        <v>25.777644598795789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0.83889085170565392</v>
      </c>
      <c r="G1303" s="13">
        <f t="shared" si="244"/>
        <v>0</v>
      </c>
      <c r="H1303" s="13">
        <f t="shared" si="245"/>
        <v>0.83889085170565392</v>
      </c>
      <c r="I1303" s="16">
        <f t="shared" si="252"/>
        <v>1.7462673454021538</v>
      </c>
      <c r="J1303" s="13">
        <f t="shared" si="246"/>
        <v>1.7459575968078704</v>
      </c>
      <c r="K1303" s="13">
        <f t="shared" si="247"/>
        <v>3.0974859428334334E-4</v>
      </c>
      <c r="L1303" s="13">
        <f t="shared" si="248"/>
        <v>0</v>
      </c>
      <c r="M1303" s="13">
        <f t="shared" si="253"/>
        <v>4.4816813413672907E-3</v>
      </c>
      <c r="N1303" s="13">
        <f t="shared" si="249"/>
        <v>2.7786424316477202E-3</v>
      </c>
      <c r="O1303" s="13">
        <f t="shared" si="250"/>
        <v>2.7786424316477202E-3</v>
      </c>
      <c r="Q1303">
        <v>21.392480989294821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40.604244073713872</v>
      </c>
      <c r="G1304" s="13">
        <f t="shared" si="244"/>
        <v>1.484926304691305</v>
      </c>
      <c r="H1304" s="13">
        <f t="shared" si="245"/>
        <v>39.119317769022565</v>
      </c>
      <c r="I1304" s="16">
        <f t="shared" si="252"/>
        <v>39.119627517616848</v>
      </c>
      <c r="J1304" s="13">
        <f t="shared" si="246"/>
        <v>33.746455390236861</v>
      </c>
      <c r="K1304" s="13">
        <f t="shared" si="247"/>
        <v>5.3731721273799877</v>
      </c>
      <c r="L1304" s="13">
        <f t="shared" si="248"/>
        <v>0</v>
      </c>
      <c r="M1304" s="13">
        <f t="shared" si="253"/>
        <v>1.7030389097195705E-3</v>
      </c>
      <c r="N1304" s="13">
        <f t="shared" si="249"/>
        <v>1.0558841240261338E-3</v>
      </c>
      <c r="O1304" s="13">
        <f t="shared" si="250"/>
        <v>1.4859821888153313</v>
      </c>
      <c r="Q1304">
        <v>16.741009311509021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20.292473491301781</v>
      </c>
      <c r="G1305" s="13">
        <f t="shared" si="244"/>
        <v>0</v>
      </c>
      <c r="H1305" s="13">
        <f t="shared" si="245"/>
        <v>20.292473491301781</v>
      </c>
      <c r="I1305" s="16">
        <f t="shared" si="252"/>
        <v>25.665645618681769</v>
      </c>
      <c r="J1305" s="13">
        <f t="shared" si="246"/>
        <v>23.572892313457199</v>
      </c>
      <c r="K1305" s="13">
        <f t="shared" si="247"/>
        <v>2.0927533052245693</v>
      </c>
      <c r="L1305" s="13">
        <f t="shared" si="248"/>
        <v>0</v>
      </c>
      <c r="M1305" s="13">
        <f t="shared" si="253"/>
        <v>6.4715478569343679E-4</v>
      </c>
      <c r="N1305" s="13">
        <f t="shared" si="249"/>
        <v>4.0123596712993083E-4</v>
      </c>
      <c r="O1305" s="13">
        <f t="shared" si="250"/>
        <v>4.0123596712993083E-4</v>
      </c>
      <c r="Q1305">
        <v>15.130287812573281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4.3409091277483913</v>
      </c>
      <c r="G1306" s="13">
        <f t="shared" si="244"/>
        <v>0</v>
      </c>
      <c r="H1306" s="13">
        <f t="shared" si="245"/>
        <v>4.3409091277483913</v>
      </c>
      <c r="I1306" s="16">
        <f t="shared" si="252"/>
        <v>6.4336624329729606</v>
      </c>
      <c r="J1306" s="13">
        <f t="shared" si="246"/>
        <v>6.3963194560887677</v>
      </c>
      <c r="K1306" s="13">
        <f t="shared" si="247"/>
        <v>3.7342976884192858E-2</v>
      </c>
      <c r="L1306" s="13">
        <f t="shared" si="248"/>
        <v>0</v>
      </c>
      <c r="M1306" s="13">
        <f t="shared" si="253"/>
        <v>2.4591881856350596E-4</v>
      </c>
      <c r="N1306" s="13">
        <f t="shared" si="249"/>
        <v>1.524696675093737E-4</v>
      </c>
      <c r="O1306" s="13">
        <f t="shared" si="250"/>
        <v>1.524696675093737E-4</v>
      </c>
      <c r="Q1306">
        <v>15.09451677271028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4.4241571935837287</v>
      </c>
      <c r="G1307" s="13">
        <f t="shared" si="244"/>
        <v>0</v>
      </c>
      <c r="H1307" s="13">
        <f t="shared" si="245"/>
        <v>4.4241571935837287</v>
      </c>
      <c r="I1307" s="16">
        <f t="shared" si="252"/>
        <v>4.4615001704679216</v>
      </c>
      <c r="J1307" s="13">
        <f t="shared" si="246"/>
        <v>4.4470874873994513</v>
      </c>
      <c r="K1307" s="13">
        <f t="shared" si="247"/>
        <v>1.4412683068470322E-2</v>
      </c>
      <c r="L1307" s="13">
        <f t="shared" si="248"/>
        <v>0</v>
      </c>
      <c r="M1307" s="13">
        <f t="shared" si="253"/>
        <v>9.3449151054132262E-5</v>
      </c>
      <c r="N1307" s="13">
        <f t="shared" si="249"/>
        <v>5.7938473653562003E-5</v>
      </c>
      <c r="O1307" s="13">
        <f t="shared" si="250"/>
        <v>5.7938473653562003E-5</v>
      </c>
      <c r="Q1307">
        <v>14.06983899889735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2.1670378128973309</v>
      </c>
      <c r="G1308" s="13">
        <f t="shared" si="244"/>
        <v>0</v>
      </c>
      <c r="H1308" s="13">
        <f t="shared" si="245"/>
        <v>2.1670378128973309</v>
      </c>
      <c r="I1308" s="16">
        <f t="shared" si="252"/>
        <v>2.1814504959658012</v>
      </c>
      <c r="J1308" s="13">
        <f t="shared" si="246"/>
        <v>2.1801525221294016</v>
      </c>
      <c r="K1308" s="13">
        <f t="shared" si="247"/>
        <v>1.297973836399624E-3</v>
      </c>
      <c r="L1308" s="13">
        <f t="shared" si="248"/>
        <v>0</v>
      </c>
      <c r="M1308" s="13">
        <f t="shared" si="253"/>
        <v>3.5510677400570259E-5</v>
      </c>
      <c r="N1308" s="13">
        <f t="shared" si="249"/>
        <v>2.2016619988353561E-5</v>
      </c>
      <c r="O1308" s="13">
        <f t="shared" si="250"/>
        <v>2.2016619988353561E-5</v>
      </c>
      <c r="Q1308">
        <v>15.97126317433146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56.359965807114271</v>
      </c>
      <c r="G1309" s="13">
        <f t="shared" si="244"/>
        <v>3.2464601843105463</v>
      </c>
      <c r="H1309" s="13">
        <f t="shared" si="245"/>
        <v>53.113505622803729</v>
      </c>
      <c r="I1309" s="16">
        <f t="shared" si="252"/>
        <v>53.11480359664013</v>
      </c>
      <c r="J1309" s="13">
        <f t="shared" si="246"/>
        <v>38.48988508170185</v>
      </c>
      <c r="K1309" s="13">
        <f t="shared" si="247"/>
        <v>14.62491851493828</v>
      </c>
      <c r="L1309" s="13">
        <f t="shared" si="248"/>
        <v>3.5086732938358218</v>
      </c>
      <c r="M1309" s="13">
        <f t="shared" si="253"/>
        <v>3.5086867878932337</v>
      </c>
      <c r="N1309" s="13">
        <f t="shared" si="249"/>
        <v>2.1753858084938047</v>
      </c>
      <c r="O1309" s="13">
        <f t="shared" si="250"/>
        <v>5.421845992804351</v>
      </c>
      <c r="Q1309">
        <v>14.195549593548391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20.330036122582062</v>
      </c>
      <c r="G1310" s="13">
        <f t="shared" si="244"/>
        <v>0</v>
      </c>
      <c r="H1310" s="13">
        <f t="shared" si="245"/>
        <v>20.330036122582062</v>
      </c>
      <c r="I1310" s="16">
        <f t="shared" si="252"/>
        <v>31.446281343684522</v>
      </c>
      <c r="J1310" s="13">
        <f t="shared" si="246"/>
        <v>29.169200406599018</v>
      </c>
      <c r="K1310" s="13">
        <f t="shared" si="247"/>
        <v>2.2770809370855041</v>
      </c>
      <c r="L1310" s="13">
        <f t="shared" si="248"/>
        <v>0</v>
      </c>
      <c r="M1310" s="13">
        <f t="shared" si="253"/>
        <v>1.333300979399429</v>
      </c>
      <c r="N1310" s="13">
        <f t="shared" si="249"/>
        <v>0.82664660722764605</v>
      </c>
      <c r="O1310" s="13">
        <f t="shared" si="250"/>
        <v>0.82664660722764605</v>
      </c>
      <c r="Q1310">
        <v>18.967228945973812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6.0885971329211488</v>
      </c>
      <c r="G1311" s="13">
        <f t="shared" si="244"/>
        <v>0</v>
      </c>
      <c r="H1311" s="13">
        <f t="shared" si="245"/>
        <v>6.0885971329211488</v>
      </c>
      <c r="I1311" s="16">
        <f t="shared" si="252"/>
        <v>8.365678070006652</v>
      </c>
      <c r="J1311" s="13">
        <f t="shared" si="246"/>
        <v>8.340413305349772</v>
      </c>
      <c r="K1311" s="13">
        <f t="shared" si="247"/>
        <v>2.526476465687999E-2</v>
      </c>
      <c r="L1311" s="13">
        <f t="shared" si="248"/>
        <v>0</v>
      </c>
      <c r="M1311" s="13">
        <f t="shared" si="253"/>
        <v>0.506654372171783</v>
      </c>
      <c r="N1311" s="13">
        <f t="shared" si="249"/>
        <v>0.31412571074650547</v>
      </c>
      <c r="O1311" s="13">
        <f t="shared" si="250"/>
        <v>0.31412571074650547</v>
      </c>
      <c r="Q1311">
        <v>23.480091009680859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2.1860036821715099</v>
      </c>
      <c r="G1312" s="13">
        <f t="shared" si="244"/>
        <v>0</v>
      </c>
      <c r="H1312" s="13">
        <f t="shared" si="245"/>
        <v>2.1860036821715099</v>
      </c>
      <c r="I1312" s="16">
        <f t="shared" si="252"/>
        <v>2.2112684468283899</v>
      </c>
      <c r="J1312" s="13">
        <f t="shared" si="246"/>
        <v>2.2109899514959452</v>
      </c>
      <c r="K1312" s="13">
        <f t="shared" si="247"/>
        <v>2.7849533244461711E-4</v>
      </c>
      <c r="L1312" s="13">
        <f t="shared" si="248"/>
        <v>0</v>
      </c>
      <c r="M1312" s="13">
        <f t="shared" si="253"/>
        <v>0.19252866142527753</v>
      </c>
      <c r="N1312" s="13">
        <f t="shared" si="249"/>
        <v>0.11936777008367207</v>
      </c>
      <c r="O1312" s="13">
        <f t="shared" si="250"/>
        <v>0.11936777008367207</v>
      </c>
      <c r="Q1312">
        <v>27.229602914270149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1.241251512060382</v>
      </c>
      <c r="G1313" s="13">
        <f t="shared" si="244"/>
        <v>0</v>
      </c>
      <c r="H1313" s="13">
        <f t="shared" si="245"/>
        <v>1.241251512060382</v>
      </c>
      <c r="I1313" s="16">
        <f t="shared" si="252"/>
        <v>1.2415300073928266</v>
      </c>
      <c r="J1313" s="13">
        <f t="shared" si="246"/>
        <v>1.2414815352681803</v>
      </c>
      <c r="K1313" s="13">
        <f t="shared" si="247"/>
        <v>4.8472124646314896E-5</v>
      </c>
      <c r="L1313" s="13">
        <f t="shared" si="248"/>
        <v>0</v>
      </c>
      <c r="M1313" s="13">
        <f t="shared" si="253"/>
        <v>7.3160891341605458E-2</v>
      </c>
      <c r="N1313" s="13">
        <f t="shared" si="249"/>
        <v>4.5359752631795383E-2</v>
      </c>
      <c r="O1313" s="13">
        <f t="shared" si="250"/>
        <v>4.5359752631795383E-2</v>
      </c>
      <c r="Q1313">
        <v>27.352961000000011</v>
      </c>
    </row>
    <row r="1314" spans="1:17" x14ac:dyDescent="0.2">
      <c r="A1314" s="14">
        <f t="shared" si="251"/>
        <v>61972</v>
      </c>
      <c r="B1314" s="1">
        <v>9</v>
      </c>
      <c r="F1314" s="34">
        <v>0.114285714</v>
      </c>
      <c r="G1314" s="13">
        <f t="shared" si="244"/>
        <v>0</v>
      </c>
      <c r="H1314" s="13">
        <f t="shared" si="245"/>
        <v>0.114285714</v>
      </c>
      <c r="I1314" s="16">
        <f t="shared" si="252"/>
        <v>0.11433418612464631</v>
      </c>
      <c r="J1314" s="13">
        <f t="shared" si="246"/>
        <v>0.11433413506869901</v>
      </c>
      <c r="K1314" s="13">
        <f t="shared" si="247"/>
        <v>5.1055947303257909E-8</v>
      </c>
      <c r="L1314" s="13">
        <f t="shared" si="248"/>
        <v>0</v>
      </c>
      <c r="M1314" s="13">
        <f t="shared" si="253"/>
        <v>2.7801138709810075E-2</v>
      </c>
      <c r="N1314" s="13">
        <f t="shared" si="249"/>
        <v>1.7236706000082248E-2</v>
      </c>
      <c r="O1314" s="13">
        <f t="shared" si="250"/>
        <v>1.7236706000082248E-2</v>
      </c>
      <c r="Q1314">
        <v>25.184892713914369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22.30290445671082</v>
      </c>
      <c r="G1315" s="13">
        <f t="shared" si="244"/>
        <v>0</v>
      </c>
      <c r="H1315" s="13">
        <f t="shared" si="245"/>
        <v>22.30290445671082</v>
      </c>
      <c r="I1315" s="16">
        <f t="shared" si="252"/>
        <v>22.302904507766769</v>
      </c>
      <c r="J1315" s="13">
        <f t="shared" si="246"/>
        <v>21.887330496576823</v>
      </c>
      <c r="K1315" s="13">
        <f t="shared" si="247"/>
        <v>0.41557401118994619</v>
      </c>
      <c r="L1315" s="13">
        <f t="shared" si="248"/>
        <v>0</v>
      </c>
      <c r="M1315" s="13">
        <f t="shared" si="253"/>
        <v>1.0564432709727827E-2</v>
      </c>
      <c r="N1315" s="13">
        <f t="shared" si="249"/>
        <v>6.5499482800312524E-3</v>
      </c>
      <c r="O1315" s="13">
        <f t="shared" si="250"/>
        <v>6.5499482800312524E-3</v>
      </c>
      <c r="Q1315">
        <v>24.320758493924799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36.593363316698827</v>
      </c>
      <c r="G1316" s="13">
        <f t="shared" si="244"/>
        <v>1.036498586802812</v>
      </c>
      <c r="H1316" s="13">
        <f t="shared" si="245"/>
        <v>35.556864729896013</v>
      </c>
      <c r="I1316" s="16">
        <f t="shared" si="252"/>
        <v>35.972438741085959</v>
      </c>
      <c r="J1316" s="13">
        <f t="shared" si="246"/>
        <v>32.981959473928235</v>
      </c>
      <c r="K1316" s="13">
        <f t="shared" si="247"/>
        <v>2.9904792671577241</v>
      </c>
      <c r="L1316" s="13">
        <f t="shared" si="248"/>
        <v>0</v>
      </c>
      <c r="M1316" s="13">
        <f t="shared" si="253"/>
        <v>4.0144844296965748E-3</v>
      </c>
      <c r="N1316" s="13">
        <f t="shared" si="249"/>
        <v>2.4889803464118762E-3</v>
      </c>
      <c r="O1316" s="13">
        <f t="shared" si="250"/>
        <v>1.0389875671492239</v>
      </c>
      <c r="Q1316">
        <v>19.7664618537782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1.3246285934952871</v>
      </c>
      <c r="G1317" s="13">
        <f t="shared" si="244"/>
        <v>0</v>
      </c>
      <c r="H1317" s="13">
        <f t="shared" si="245"/>
        <v>1.3246285934952871</v>
      </c>
      <c r="I1317" s="16">
        <f t="shared" si="252"/>
        <v>4.3151078606530113</v>
      </c>
      <c r="J1317" s="13">
        <f t="shared" si="246"/>
        <v>4.3008972178843328</v>
      </c>
      <c r="K1317" s="13">
        <f t="shared" si="247"/>
        <v>1.4210642768678561E-2</v>
      </c>
      <c r="L1317" s="13">
        <f t="shared" si="248"/>
        <v>0</v>
      </c>
      <c r="M1317" s="13">
        <f t="shared" si="253"/>
        <v>1.5255040832846986E-3</v>
      </c>
      <c r="N1317" s="13">
        <f t="shared" si="249"/>
        <v>9.4581253163651311E-4</v>
      </c>
      <c r="O1317" s="13">
        <f t="shared" si="250"/>
        <v>9.4581253163651311E-4</v>
      </c>
      <c r="Q1317">
        <v>13.445881593548391</v>
      </c>
    </row>
    <row r="1318" spans="1:17" x14ac:dyDescent="0.2">
      <c r="A1318" s="14">
        <f t="shared" si="251"/>
        <v>62094</v>
      </c>
      <c r="B1318" s="1">
        <v>1</v>
      </c>
      <c r="F1318" s="34">
        <v>58.809654601424583</v>
      </c>
      <c r="G1318" s="13">
        <f t="shared" si="244"/>
        <v>3.5203422621180933</v>
      </c>
      <c r="H1318" s="13">
        <f t="shared" si="245"/>
        <v>55.289312339306491</v>
      </c>
      <c r="I1318" s="16">
        <f t="shared" si="252"/>
        <v>55.303522982075172</v>
      </c>
      <c r="J1318" s="13">
        <f t="shared" si="246"/>
        <v>40.493668818984268</v>
      </c>
      <c r="K1318" s="13">
        <f t="shared" si="247"/>
        <v>14.809854163090904</v>
      </c>
      <c r="L1318" s="13">
        <f t="shared" si="248"/>
        <v>3.6949687336483503</v>
      </c>
      <c r="M1318" s="13">
        <f t="shared" si="253"/>
        <v>3.6955484251999988</v>
      </c>
      <c r="N1318" s="13">
        <f t="shared" si="249"/>
        <v>2.2912400236239994</v>
      </c>
      <c r="O1318" s="13">
        <f t="shared" si="250"/>
        <v>5.8115822857420927</v>
      </c>
      <c r="Q1318">
        <v>15.09508577715251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13.48629118536919</v>
      </c>
      <c r="G1319" s="13">
        <f t="shared" si="244"/>
        <v>0</v>
      </c>
      <c r="H1319" s="13">
        <f t="shared" si="245"/>
        <v>13.48629118536919</v>
      </c>
      <c r="I1319" s="16">
        <f t="shared" si="252"/>
        <v>24.601176614811742</v>
      </c>
      <c r="J1319" s="13">
        <f t="shared" si="246"/>
        <v>22.632573032751544</v>
      </c>
      <c r="K1319" s="13">
        <f t="shared" si="247"/>
        <v>1.9686035820601973</v>
      </c>
      <c r="L1319" s="13">
        <f t="shared" si="248"/>
        <v>0</v>
      </c>
      <c r="M1319" s="13">
        <f t="shared" si="253"/>
        <v>1.4043084015759995</v>
      </c>
      <c r="N1319" s="13">
        <f t="shared" si="249"/>
        <v>0.87067120897711969</v>
      </c>
      <c r="O1319" s="13">
        <f t="shared" si="250"/>
        <v>0.87067120897711969</v>
      </c>
      <c r="Q1319">
        <v>14.674643029818689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34.084117516244703</v>
      </c>
      <c r="G1320" s="13">
        <f t="shared" si="244"/>
        <v>0.75595786866978809</v>
      </c>
      <c r="H1320" s="13">
        <f t="shared" si="245"/>
        <v>33.328159647574914</v>
      </c>
      <c r="I1320" s="16">
        <f t="shared" si="252"/>
        <v>35.296763229635111</v>
      </c>
      <c r="J1320" s="13">
        <f t="shared" si="246"/>
        <v>30.924649734271629</v>
      </c>
      <c r="K1320" s="13">
        <f t="shared" si="247"/>
        <v>4.3721134953634824</v>
      </c>
      <c r="L1320" s="13">
        <f t="shared" si="248"/>
        <v>0</v>
      </c>
      <c r="M1320" s="13">
        <f t="shared" si="253"/>
        <v>0.53363719259887976</v>
      </c>
      <c r="N1320" s="13">
        <f t="shared" si="249"/>
        <v>0.33085505941130544</v>
      </c>
      <c r="O1320" s="13">
        <f t="shared" si="250"/>
        <v>1.0868129280810934</v>
      </c>
      <c r="Q1320">
        <v>16.182091954739331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32.31293973123735</v>
      </c>
      <c r="G1321" s="13">
        <f t="shared" si="244"/>
        <v>0.55793522471147405</v>
      </c>
      <c r="H1321" s="13">
        <f t="shared" si="245"/>
        <v>31.755004506525875</v>
      </c>
      <c r="I1321" s="16">
        <f t="shared" si="252"/>
        <v>36.127118001889357</v>
      </c>
      <c r="J1321" s="13">
        <f t="shared" si="246"/>
        <v>31.537481490045728</v>
      </c>
      <c r="K1321" s="13">
        <f t="shared" si="247"/>
        <v>4.5896365118436293</v>
      </c>
      <c r="L1321" s="13">
        <f t="shared" si="248"/>
        <v>0</v>
      </c>
      <c r="M1321" s="13">
        <f t="shared" si="253"/>
        <v>0.20278213318757432</v>
      </c>
      <c r="N1321" s="13">
        <f t="shared" si="249"/>
        <v>0.12572492257629608</v>
      </c>
      <c r="O1321" s="13">
        <f t="shared" si="250"/>
        <v>0.68366014728777014</v>
      </c>
      <c r="Q1321">
        <v>16.293532128504289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5.774204478639561</v>
      </c>
      <c r="G1322" s="13">
        <f t="shared" si="244"/>
        <v>0</v>
      </c>
      <c r="H1322" s="13">
        <f t="shared" si="245"/>
        <v>5.774204478639561</v>
      </c>
      <c r="I1322" s="16">
        <f t="shared" si="252"/>
        <v>10.36384099048319</v>
      </c>
      <c r="J1322" s="13">
        <f t="shared" si="246"/>
        <v>10.247042443913589</v>
      </c>
      <c r="K1322" s="13">
        <f t="shared" si="247"/>
        <v>0.11679854656960131</v>
      </c>
      <c r="L1322" s="13">
        <f t="shared" si="248"/>
        <v>0</v>
      </c>
      <c r="M1322" s="13">
        <f t="shared" si="253"/>
        <v>7.7057210611278237E-2</v>
      </c>
      <c r="N1322" s="13">
        <f t="shared" si="249"/>
        <v>4.7775470578992507E-2</v>
      </c>
      <c r="O1322" s="13">
        <f t="shared" si="250"/>
        <v>4.7775470578992507E-2</v>
      </c>
      <c r="Q1322">
        <v>17.104339345854651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22.14044543888485</v>
      </c>
      <c r="G1323" s="13">
        <f t="shared" si="244"/>
        <v>0</v>
      </c>
      <c r="H1323" s="13">
        <f t="shared" si="245"/>
        <v>22.14044543888485</v>
      </c>
      <c r="I1323" s="16">
        <f t="shared" si="252"/>
        <v>22.257243985454451</v>
      </c>
      <c r="J1323" s="13">
        <f t="shared" si="246"/>
        <v>21.78498450324641</v>
      </c>
      <c r="K1323" s="13">
        <f t="shared" si="247"/>
        <v>0.4722594822080417</v>
      </c>
      <c r="L1323" s="13">
        <f t="shared" si="248"/>
        <v>0</v>
      </c>
      <c r="M1323" s="13">
        <f t="shared" si="253"/>
        <v>2.928174003228573E-2</v>
      </c>
      <c r="N1323" s="13">
        <f t="shared" si="249"/>
        <v>1.8154678820017152E-2</v>
      </c>
      <c r="O1323" s="13">
        <f t="shared" si="250"/>
        <v>1.8154678820017152E-2</v>
      </c>
      <c r="Q1323">
        <v>23.33613678998206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7.2880907390598146</v>
      </c>
      <c r="G1324" s="13">
        <f t="shared" si="244"/>
        <v>0</v>
      </c>
      <c r="H1324" s="13">
        <f t="shared" si="245"/>
        <v>7.2880907390598146</v>
      </c>
      <c r="I1324" s="16">
        <f t="shared" si="252"/>
        <v>7.7603502212678563</v>
      </c>
      <c r="J1324" s="13">
        <f t="shared" si="246"/>
        <v>7.7386337053373824</v>
      </c>
      <c r="K1324" s="13">
        <f t="shared" si="247"/>
        <v>2.1716515930473967E-2</v>
      </c>
      <c r="L1324" s="13">
        <f t="shared" si="248"/>
        <v>0</v>
      </c>
      <c r="M1324" s="13">
        <f t="shared" si="253"/>
        <v>1.1127061212268578E-2</v>
      </c>
      <c r="N1324" s="13">
        <f t="shared" si="249"/>
        <v>6.8987779516065184E-3</v>
      </c>
      <c r="O1324" s="13">
        <f t="shared" si="250"/>
        <v>6.8987779516065184E-3</v>
      </c>
      <c r="Q1324">
        <v>22.956053627399179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1.333046204631849</v>
      </c>
      <c r="G1325" s="13">
        <f t="shared" si="244"/>
        <v>0</v>
      </c>
      <c r="H1325" s="13">
        <f t="shared" si="245"/>
        <v>1.333046204631849</v>
      </c>
      <c r="I1325" s="16">
        <f t="shared" si="252"/>
        <v>1.3547627205623229</v>
      </c>
      <c r="J1325" s="13">
        <f t="shared" si="246"/>
        <v>1.3546690051548314</v>
      </c>
      <c r="K1325" s="13">
        <f t="shared" si="247"/>
        <v>9.3715407491590241E-5</v>
      </c>
      <c r="L1325" s="13">
        <f t="shared" si="248"/>
        <v>0</v>
      </c>
      <c r="M1325" s="13">
        <f t="shared" si="253"/>
        <v>4.2282832606620599E-3</v>
      </c>
      <c r="N1325" s="13">
        <f t="shared" si="249"/>
        <v>2.621535621610477E-3</v>
      </c>
      <c r="O1325" s="13">
        <f t="shared" si="250"/>
        <v>2.621535621610477E-3</v>
      </c>
      <c r="Q1325">
        <v>24.47848500000001</v>
      </c>
    </row>
    <row r="1326" spans="1:17" x14ac:dyDescent="0.2">
      <c r="A1326" s="14">
        <f t="shared" si="251"/>
        <v>62337</v>
      </c>
      <c r="B1326" s="1">
        <v>9</v>
      </c>
      <c r="F1326" s="34">
        <v>0.8097492252038313</v>
      </c>
      <c r="G1326" s="13">
        <f t="shared" si="244"/>
        <v>0</v>
      </c>
      <c r="H1326" s="13">
        <f t="shared" si="245"/>
        <v>0.8097492252038313</v>
      </c>
      <c r="I1326" s="16">
        <f t="shared" si="252"/>
        <v>0.80984294061132289</v>
      </c>
      <c r="J1326" s="13">
        <f t="shared" si="246"/>
        <v>0.80981866249320755</v>
      </c>
      <c r="K1326" s="13">
        <f t="shared" si="247"/>
        <v>2.4278118115339531E-5</v>
      </c>
      <c r="L1326" s="13">
        <f t="shared" si="248"/>
        <v>0</v>
      </c>
      <c r="M1326" s="13">
        <f t="shared" si="253"/>
        <v>1.6067476390515829E-3</v>
      </c>
      <c r="N1326" s="13">
        <f t="shared" si="249"/>
        <v>9.9618353621198138E-4</v>
      </c>
      <c r="O1326" s="13">
        <f t="shared" si="250"/>
        <v>9.9618353621198138E-4</v>
      </c>
      <c r="Q1326">
        <v>23.102382242046449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5.4562404945487168</v>
      </c>
      <c r="G1327" s="13">
        <f t="shared" si="244"/>
        <v>0</v>
      </c>
      <c r="H1327" s="13">
        <f t="shared" si="245"/>
        <v>5.4562404945487168</v>
      </c>
      <c r="I1327" s="16">
        <f t="shared" si="252"/>
        <v>5.4562647726668319</v>
      </c>
      <c r="J1327" s="13">
        <f t="shared" si="246"/>
        <v>5.449045406049196</v>
      </c>
      <c r="K1327" s="13">
        <f t="shared" si="247"/>
        <v>7.2193666176358917E-3</v>
      </c>
      <c r="L1327" s="13">
        <f t="shared" si="248"/>
        <v>0</v>
      </c>
      <c r="M1327" s="13">
        <f t="shared" si="253"/>
        <v>6.1056410283960149E-4</v>
      </c>
      <c r="N1327" s="13">
        <f t="shared" si="249"/>
        <v>3.7854974376055293E-4</v>
      </c>
      <c r="O1327" s="13">
        <f t="shared" si="250"/>
        <v>3.7854974376055293E-4</v>
      </c>
      <c r="Q1327">
        <v>23.28840241009194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2.0958669891593819E-2</v>
      </c>
      <c r="G1328" s="13">
        <f t="shared" si="244"/>
        <v>0</v>
      </c>
      <c r="H1328" s="13">
        <f t="shared" si="245"/>
        <v>2.0958669891593819E-2</v>
      </c>
      <c r="I1328" s="16">
        <f t="shared" si="252"/>
        <v>2.8178036509229711E-2</v>
      </c>
      <c r="J1328" s="13">
        <f t="shared" si="246"/>
        <v>2.8178034118204544E-2</v>
      </c>
      <c r="K1328" s="13">
        <f t="shared" si="247"/>
        <v>2.3910251660541615E-9</v>
      </c>
      <c r="L1328" s="13">
        <f t="shared" si="248"/>
        <v>0</v>
      </c>
      <c r="M1328" s="13">
        <f t="shared" si="253"/>
        <v>2.3201435907904856E-4</v>
      </c>
      <c r="N1328" s="13">
        <f t="shared" si="249"/>
        <v>1.4384890262901011E-4</v>
      </c>
      <c r="O1328" s="13">
        <f t="shared" si="250"/>
        <v>1.4384890262901011E-4</v>
      </c>
      <c r="Q1328">
        <v>17.09475382060587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119.8730628192981</v>
      </c>
      <c r="G1329" s="13">
        <f t="shared" si="244"/>
        <v>10.347402564457507</v>
      </c>
      <c r="H1329" s="13">
        <f t="shared" si="245"/>
        <v>109.52566025484059</v>
      </c>
      <c r="I1329" s="16">
        <f t="shared" si="252"/>
        <v>109.52566025723161</v>
      </c>
      <c r="J1329" s="13">
        <f t="shared" si="246"/>
        <v>53.961880929045044</v>
      </c>
      <c r="K1329" s="13">
        <f t="shared" si="247"/>
        <v>55.563779328186563</v>
      </c>
      <c r="L1329" s="13">
        <f t="shared" si="248"/>
        <v>44.748548660286389</v>
      </c>
      <c r="M1329" s="13">
        <f t="shared" si="253"/>
        <v>44.748636825742835</v>
      </c>
      <c r="N1329" s="13">
        <f t="shared" si="249"/>
        <v>27.744154831960557</v>
      </c>
      <c r="O1329" s="13">
        <f t="shared" si="250"/>
        <v>38.091557396418068</v>
      </c>
      <c r="Q1329">
        <v>15.6978800233897</v>
      </c>
    </row>
    <row r="1330" spans="1:17" x14ac:dyDescent="0.2">
      <c r="A1330" s="14">
        <f t="shared" si="251"/>
        <v>62459</v>
      </c>
      <c r="B1330" s="1">
        <v>1</v>
      </c>
      <c r="F1330" s="34">
        <v>7.2862234940693211</v>
      </c>
      <c r="G1330" s="13">
        <f t="shared" si="244"/>
        <v>0</v>
      </c>
      <c r="H1330" s="13">
        <f t="shared" si="245"/>
        <v>7.2862234940693211</v>
      </c>
      <c r="I1330" s="16">
        <f t="shared" si="252"/>
        <v>18.101454161969492</v>
      </c>
      <c r="J1330" s="13">
        <f t="shared" si="246"/>
        <v>17.136441308962919</v>
      </c>
      <c r="K1330" s="13">
        <f t="shared" si="247"/>
        <v>0.96501285300657358</v>
      </c>
      <c r="L1330" s="13">
        <f t="shared" si="248"/>
        <v>0</v>
      </c>
      <c r="M1330" s="13">
        <f t="shared" si="253"/>
        <v>17.004481993782278</v>
      </c>
      <c r="N1330" s="13">
        <f t="shared" si="249"/>
        <v>10.542778836145013</v>
      </c>
      <c r="O1330" s="13">
        <f t="shared" si="250"/>
        <v>10.542778836145013</v>
      </c>
      <c r="Q1330">
        <v>13.48844292088514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11.620895151571339</v>
      </c>
      <c r="G1331" s="13">
        <f t="shared" si="244"/>
        <v>0</v>
      </c>
      <c r="H1331" s="13">
        <f t="shared" si="245"/>
        <v>11.620895151571339</v>
      </c>
      <c r="I1331" s="16">
        <f t="shared" si="252"/>
        <v>12.585908004577913</v>
      </c>
      <c r="J1331" s="13">
        <f t="shared" si="246"/>
        <v>12.251029366792785</v>
      </c>
      <c r="K1331" s="13">
        <f t="shared" si="247"/>
        <v>0.33487863778512761</v>
      </c>
      <c r="L1331" s="13">
        <f t="shared" si="248"/>
        <v>0</v>
      </c>
      <c r="M1331" s="13">
        <f t="shared" si="253"/>
        <v>6.461703157637265</v>
      </c>
      <c r="N1331" s="13">
        <f t="shared" si="249"/>
        <v>4.006255957735104</v>
      </c>
      <c r="O1331" s="13">
        <f t="shared" si="250"/>
        <v>4.006255957735104</v>
      </c>
      <c r="Q1331">
        <v>13.562097593548391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0.257142857</v>
      </c>
      <c r="G1332" s="13">
        <f t="shared" si="244"/>
        <v>0</v>
      </c>
      <c r="H1332" s="13">
        <f t="shared" si="245"/>
        <v>0.257142857</v>
      </c>
      <c r="I1332" s="16">
        <f t="shared" si="252"/>
        <v>0.59202149478512767</v>
      </c>
      <c r="J1332" s="13">
        <f t="shared" si="246"/>
        <v>0.59200187599995024</v>
      </c>
      <c r="K1332" s="13">
        <f t="shared" si="247"/>
        <v>1.9618785177422104E-5</v>
      </c>
      <c r="L1332" s="13">
        <f t="shared" si="248"/>
        <v>0</v>
      </c>
      <c r="M1332" s="13">
        <f t="shared" si="253"/>
        <v>2.455447199902161</v>
      </c>
      <c r="N1332" s="13">
        <f t="shared" si="249"/>
        <v>1.5223772639393398</v>
      </c>
      <c r="O1332" s="13">
        <f t="shared" si="250"/>
        <v>1.5223772639393398</v>
      </c>
      <c r="Q1332">
        <v>17.96237208600472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26.10076519403189</v>
      </c>
      <c r="G1333" s="13">
        <f t="shared" si="244"/>
        <v>0</v>
      </c>
      <c r="H1333" s="13">
        <f t="shared" si="245"/>
        <v>26.10076519403189</v>
      </c>
      <c r="I1333" s="16">
        <f t="shared" si="252"/>
        <v>26.100784812817068</v>
      </c>
      <c r="J1333" s="13">
        <f t="shared" si="246"/>
        <v>24.913183357233702</v>
      </c>
      <c r="K1333" s="13">
        <f t="shared" si="247"/>
        <v>1.1876014555833656</v>
      </c>
      <c r="L1333" s="13">
        <f t="shared" si="248"/>
        <v>0</v>
      </c>
      <c r="M1333" s="13">
        <f t="shared" si="253"/>
        <v>0.93306993596282117</v>
      </c>
      <c r="N1333" s="13">
        <f t="shared" si="249"/>
        <v>0.57850336029694915</v>
      </c>
      <c r="O1333" s="13">
        <f t="shared" si="250"/>
        <v>0.57850336029694915</v>
      </c>
      <c r="Q1333">
        <v>19.922750475677571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27.321428569999998</v>
      </c>
      <c r="G1334" s="13">
        <f t="shared" si="244"/>
        <v>0</v>
      </c>
      <c r="H1334" s="13">
        <f t="shared" si="245"/>
        <v>27.321428569999998</v>
      </c>
      <c r="I1334" s="16">
        <f t="shared" si="252"/>
        <v>28.509030025583364</v>
      </c>
      <c r="J1334" s="13">
        <f t="shared" si="246"/>
        <v>27.264384253594333</v>
      </c>
      <c r="K1334" s="13">
        <f t="shared" si="247"/>
        <v>1.2446457719890311</v>
      </c>
      <c r="L1334" s="13">
        <f t="shared" si="248"/>
        <v>0</v>
      </c>
      <c r="M1334" s="13">
        <f t="shared" si="253"/>
        <v>0.35456657566587202</v>
      </c>
      <c r="N1334" s="13">
        <f t="shared" si="249"/>
        <v>0.21983127691284066</v>
      </c>
      <c r="O1334" s="13">
        <f t="shared" si="250"/>
        <v>0.21983127691284066</v>
      </c>
      <c r="Q1334">
        <v>21.48213418091548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0.84401600386338382</v>
      </c>
      <c r="G1335" s="13">
        <f t="shared" si="244"/>
        <v>0</v>
      </c>
      <c r="H1335" s="13">
        <f t="shared" si="245"/>
        <v>0.84401600386338382</v>
      </c>
      <c r="I1335" s="16">
        <f t="shared" si="252"/>
        <v>2.0886617758524149</v>
      </c>
      <c r="J1335" s="13">
        <f t="shared" si="246"/>
        <v>2.0881966869930615</v>
      </c>
      <c r="K1335" s="13">
        <f t="shared" si="247"/>
        <v>4.6508885935336863E-4</v>
      </c>
      <c r="L1335" s="13">
        <f t="shared" si="248"/>
        <v>0</v>
      </c>
      <c r="M1335" s="13">
        <f t="shared" si="253"/>
        <v>0.13473529875303136</v>
      </c>
      <c r="N1335" s="13">
        <f t="shared" si="249"/>
        <v>8.353588522687945E-2</v>
      </c>
      <c r="O1335" s="13">
        <f t="shared" si="250"/>
        <v>8.353588522687945E-2</v>
      </c>
      <c r="Q1335">
        <v>22.316995181081442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0.6520583706717733</v>
      </c>
      <c r="G1336" s="13">
        <f t="shared" si="244"/>
        <v>0</v>
      </c>
      <c r="H1336" s="13">
        <f t="shared" si="245"/>
        <v>0.6520583706717733</v>
      </c>
      <c r="I1336" s="16">
        <f t="shared" si="252"/>
        <v>0.65252345953112667</v>
      </c>
      <c r="J1336" s="13">
        <f t="shared" si="246"/>
        <v>0.6525135146122043</v>
      </c>
      <c r="K1336" s="13">
        <f t="shared" si="247"/>
        <v>9.9449189223665968E-6</v>
      </c>
      <c r="L1336" s="13">
        <f t="shared" si="248"/>
        <v>0</v>
      </c>
      <c r="M1336" s="13">
        <f t="shared" si="253"/>
        <v>5.1199413526151913E-2</v>
      </c>
      <c r="N1336" s="13">
        <f t="shared" si="249"/>
        <v>3.1743636386214184E-2</v>
      </c>
      <c r="O1336" s="13">
        <f t="shared" si="250"/>
        <v>3.1743636386214184E-2</v>
      </c>
      <c r="Q1336">
        <v>24.848972771187402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1.7652694356859009</v>
      </c>
      <c r="G1337" s="13">
        <f t="shared" si="244"/>
        <v>0</v>
      </c>
      <c r="H1337" s="13">
        <f t="shared" si="245"/>
        <v>1.7652694356859009</v>
      </c>
      <c r="I1337" s="16">
        <f t="shared" si="252"/>
        <v>1.7652793806048233</v>
      </c>
      <c r="J1337" s="13">
        <f t="shared" si="246"/>
        <v>1.7651202468023015</v>
      </c>
      <c r="K1337" s="13">
        <f t="shared" si="247"/>
        <v>1.5913380252174925E-4</v>
      </c>
      <c r="L1337" s="13">
        <f t="shared" si="248"/>
        <v>0</v>
      </c>
      <c r="M1337" s="13">
        <f t="shared" si="253"/>
        <v>1.9455777139937729E-2</v>
      </c>
      <c r="N1337" s="13">
        <f t="shared" si="249"/>
        <v>1.2062581826761391E-2</v>
      </c>
      <c r="O1337" s="13">
        <f t="shared" si="250"/>
        <v>1.2062581826761391E-2</v>
      </c>
      <c r="Q1337">
        <v>26.384685000000012</v>
      </c>
    </row>
    <row r="1338" spans="1:17" x14ac:dyDescent="0.2">
      <c r="A1338" s="14">
        <f t="shared" si="251"/>
        <v>62702</v>
      </c>
      <c r="B1338" s="1">
        <v>9</v>
      </c>
      <c r="F1338" s="34">
        <v>40.671212170704322</v>
      </c>
      <c r="G1338" s="13">
        <f t="shared" si="244"/>
        <v>1.4924135257592064</v>
      </c>
      <c r="H1338" s="13">
        <f t="shared" si="245"/>
        <v>39.178798644945118</v>
      </c>
      <c r="I1338" s="16">
        <f t="shared" si="252"/>
        <v>39.178957778747638</v>
      </c>
      <c r="J1338" s="13">
        <f t="shared" si="246"/>
        <v>37.224523679500571</v>
      </c>
      <c r="K1338" s="13">
        <f t="shared" si="247"/>
        <v>1.9544340992470666</v>
      </c>
      <c r="L1338" s="13">
        <f t="shared" si="248"/>
        <v>0</v>
      </c>
      <c r="M1338" s="13">
        <f t="shared" si="253"/>
        <v>7.3931953131763373E-3</v>
      </c>
      <c r="N1338" s="13">
        <f t="shared" si="249"/>
        <v>4.5837810941693289E-3</v>
      </c>
      <c r="O1338" s="13">
        <f t="shared" si="250"/>
        <v>1.4969973068533757</v>
      </c>
      <c r="Q1338">
        <v>24.989222563507621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7.8497780155843717</v>
      </c>
      <c r="G1339" s="13">
        <f t="shared" si="244"/>
        <v>0</v>
      </c>
      <c r="H1339" s="13">
        <f t="shared" si="245"/>
        <v>7.8497780155843717</v>
      </c>
      <c r="I1339" s="16">
        <f t="shared" si="252"/>
        <v>9.8042121148314383</v>
      </c>
      <c r="J1339" s="13">
        <f t="shared" si="246"/>
        <v>9.7403702476504179</v>
      </c>
      <c r="K1339" s="13">
        <f t="shared" si="247"/>
        <v>6.3841867181020362E-2</v>
      </c>
      <c r="L1339" s="13">
        <f t="shared" si="248"/>
        <v>0</v>
      </c>
      <c r="M1339" s="13">
        <f t="shared" si="253"/>
        <v>2.8094142190070084E-3</v>
      </c>
      <c r="N1339" s="13">
        <f t="shared" si="249"/>
        <v>1.7418368157843451E-3</v>
      </c>
      <c r="O1339" s="13">
        <f t="shared" si="250"/>
        <v>1.7418368157843451E-3</v>
      </c>
      <c r="Q1339">
        <v>20.248459309184639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67.198828969367966</v>
      </c>
      <c r="G1340" s="13">
        <f t="shared" si="244"/>
        <v>4.4582754854396418</v>
      </c>
      <c r="H1340" s="13">
        <f t="shared" si="245"/>
        <v>62.740553483928323</v>
      </c>
      <c r="I1340" s="16">
        <f t="shared" si="252"/>
        <v>62.804395351109342</v>
      </c>
      <c r="J1340" s="13">
        <f t="shared" si="246"/>
        <v>45.780943773365358</v>
      </c>
      <c r="K1340" s="13">
        <f t="shared" si="247"/>
        <v>17.023451577743984</v>
      </c>
      <c r="L1340" s="13">
        <f t="shared" si="248"/>
        <v>5.9248422493825306</v>
      </c>
      <c r="M1340" s="13">
        <f t="shared" si="253"/>
        <v>5.9259098267857526</v>
      </c>
      <c r="N1340" s="13">
        <f t="shared" si="249"/>
        <v>3.6740640926071668</v>
      </c>
      <c r="O1340" s="13">
        <f t="shared" si="250"/>
        <v>8.1323395780468086</v>
      </c>
      <c r="Q1340">
        <v>16.77441737747564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17.966861683310999</v>
      </c>
      <c r="G1341" s="13">
        <f t="shared" si="244"/>
        <v>0</v>
      </c>
      <c r="H1341" s="13">
        <f t="shared" si="245"/>
        <v>17.966861683310999</v>
      </c>
      <c r="I1341" s="16">
        <f t="shared" si="252"/>
        <v>29.06547101167245</v>
      </c>
      <c r="J1341" s="13">
        <f t="shared" si="246"/>
        <v>26.09422535460368</v>
      </c>
      <c r="K1341" s="13">
        <f t="shared" si="247"/>
        <v>2.9712456570687706</v>
      </c>
      <c r="L1341" s="13">
        <f t="shared" si="248"/>
        <v>0</v>
      </c>
      <c r="M1341" s="13">
        <f t="shared" si="253"/>
        <v>2.2518457341785858</v>
      </c>
      <c r="N1341" s="13">
        <f t="shared" si="249"/>
        <v>1.3961443551907231</v>
      </c>
      <c r="O1341" s="13">
        <f t="shared" si="250"/>
        <v>1.3961443551907231</v>
      </c>
      <c r="Q1341">
        <v>15.043966333166651</v>
      </c>
    </row>
    <row r="1342" spans="1:17" x14ac:dyDescent="0.2">
      <c r="A1342" s="14">
        <f t="shared" si="251"/>
        <v>62824</v>
      </c>
      <c r="B1342" s="1">
        <v>1</v>
      </c>
      <c r="F1342" s="34">
        <v>11.62838814977974</v>
      </c>
      <c r="G1342" s="13">
        <f t="shared" si="244"/>
        <v>0</v>
      </c>
      <c r="H1342" s="13">
        <f t="shared" si="245"/>
        <v>11.62838814977974</v>
      </c>
      <c r="I1342" s="16">
        <f t="shared" si="252"/>
        <v>14.599633806848511</v>
      </c>
      <c r="J1342" s="13">
        <f t="shared" si="246"/>
        <v>13.948047560516876</v>
      </c>
      <c r="K1342" s="13">
        <f t="shared" si="247"/>
        <v>0.6515862463316342</v>
      </c>
      <c r="L1342" s="13">
        <f t="shared" si="248"/>
        <v>0</v>
      </c>
      <c r="M1342" s="13">
        <f t="shared" si="253"/>
        <v>0.85570137898786269</v>
      </c>
      <c r="N1342" s="13">
        <f t="shared" si="249"/>
        <v>0.53053485497247488</v>
      </c>
      <c r="O1342" s="13">
        <f t="shared" si="250"/>
        <v>0.53053485497247488</v>
      </c>
      <c r="Q1342">
        <v>11.742220593548391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7.3314500342593272</v>
      </c>
      <c r="G1343" s="13">
        <f t="shared" si="244"/>
        <v>0</v>
      </c>
      <c r="H1343" s="13">
        <f t="shared" si="245"/>
        <v>7.3314500342593272</v>
      </c>
      <c r="I1343" s="16">
        <f t="shared" si="252"/>
        <v>7.9830362805909614</v>
      </c>
      <c r="J1343" s="13">
        <f t="shared" si="246"/>
        <v>7.8764481290955857</v>
      </c>
      <c r="K1343" s="13">
        <f t="shared" si="247"/>
        <v>0.1065881514953757</v>
      </c>
      <c r="L1343" s="13">
        <f t="shared" si="248"/>
        <v>0</v>
      </c>
      <c r="M1343" s="13">
        <f t="shared" si="253"/>
        <v>0.32516652401538781</v>
      </c>
      <c r="N1343" s="13">
        <f t="shared" si="249"/>
        <v>0.20160324488954046</v>
      </c>
      <c r="O1343" s="13">
        <f t="shared" si="250"/>
        <v>0.20160324488954046</v>
      </c>
      <c r="Q1343">
        <v>12.095743472595441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34.081274472319407</v>
      </c>
      <c r="G1344" s="13">
        <f t="shared" si="244"/>
        <v>0.75564000838509937</v>
      </c>
      <c r="H1344" s="13">
        <f t="shared" si="245"/>
        <v>33.325634463934307</v>
      </c>
      <c r="I1344" s="16">
        <f t="shared" si="252"/>
        <v>33.43222261542968</v>
      </c>
      <c r="J1344" s="13">
        <f t="shared" si="246"/>
        <v>29.309542878504804</v>
      </c>
      <c r="K1344" s="13">
        <f t="shared" si="247"/>
        <v>4.1226797369248764</v>
      </c>
      <c r="L1344" s="13">
        <f t="shared" si="248"/>
        <v>0</v>
      </c>
      <c r="M1344" s="13">
        <f t="shared" si="253"/>
        <v>0.12356327912584736</v>
      </c>
      <c r="N1344" s="13">
        <f t="shared" si="249"/>
        <v>7.6609233058025361E-2</v>
      </c>
      <c r="O1344" s="13">
        <f t="shared" si="250"/>
        <v>0.83224924144312473</v>
      </c>
      <c r="Q1344">
        <v>15.445570129452941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6.3833025709650965E-2</v>
      </c>
      <c r="G1345" s="13">
        <f t="shared" si="244"/>
        <v>0</v>
      </c>
      <c r="H1345" s="13">
        <f t="shared" si="245"/>
        <v>6.3833025709650965E-2</v>
      </c>
      <c r="I1345" s="16">
        <f t="shared" si="252"/>
        <v>4.1865127626345275</v>
      </c>
      <c r="J1345" s="13">
        <f t="shared" si="246"/>
        <v>4.1806211854680093</v>
      </c>
      <c r="K1345" s="13">
        <f t="shared" si="247"/>
        <v>5.8915771665182248E-3</v>
      </c>
      <c r="L1345" s="13">
        <f t="shared" si="248"/>
        <v>0</v>
      </c>
      <c r="M1345" s="13">
        <f t="shared" si="253"/>
        <v>4.6954046067821997E-2</v>
      </c>
      <c r="N1345" s="13">
        <f t="shared" si="249"/>
        <v>2.9111508562049637E-2</v>
      </c>
      <c r="O1345" s="13">
        <f t="shared" si="250"/>
        <v>2.9111508562049637E-2</v>
      </c>
      <c r="Q1345">
        <v>19.103047658471471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2.2045900587064571</v>
      </c>
      <c r="G1346" s="13">
        <f t="shared" si="244"/>
        <v>0</v>
      </c>
      <c r="H1346" s="13">
        <f t="shared" si="245"/>
        <v>2.2045900587064571</v>
      </c>
      <c r="I1346" s="16">
        <f t="shared" si="252"/>
        <v>2.2104816358729753</v>
      </c>
      <c r="J1346" s="13">
        <f t="shared" si="246"/>
        <v>2.2098542709650109</v>
      </c>
      <c r="K1346" s="13">
        <f t="shared" si="247"/>
        <v>6.27364907964445E-4</v>
      </c>
      <c r="L1346" s="13">
        <f t="shared" si="248"/>
        <v>0</v>
      </c>
      <c r="M1346" s="13">
        <f t="shared" si="253"/>
        <v>1.784253750577236E-2</v>
      </c>
      <c r="N1346" s="13">
        <f t="shared" si="249"/>
        <v>1.1062373253578863E-2</v>
      </c>
      <c r="O1346" s="13">
        <f t="shared" si="250"/>
        <v>1.1062373253578863E-2</v>
      </c>
      <c r="Q1346">
        <v>21.401408112769811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0.78969373931045617</v>
      </c>
      <c r="G1347" s="13">
        <f t="shared" si="244"/>
        <v>0</v>
      </c>
      <c r="H1347" s="13">
        <f t="shared" si="245"/>
        <v>0.78969373931045617</v>
      </c>
      <c r="I1347" s="16">
        <f t="shared" si="252"/>
        <v>0.79032110421842061</v>
      </c>
      <c r="J1347" s="13">
        <f t="shared" si="246"/>
        <v>0.79029345869212175</v>
      </c>
      <c r="K1347" s="13">
        <f t="shared" si="247"/>
        <v>2.7645526298858414E-5</v>
      </c>
      <c r="L1347" s="13">
        <f t="shared" si="248"/>
        <v>0</v>
      </c>
      <c r="M1347" s="13">
        <f t="shared" si="253"/>
        <v>6.780164252193497E-3</v>
      </c>
      <c r="N1347" s="13">
        <f t="shared" si="249"/>
        <v>4.2037018363599681E-3</v>
      </c>
      <c r="O1347" s="13">
        <f t="shared" si="250"/>
        <v>4.2037018363599681E-3</v>
      </c>
      <c r="Q1347">
        <v>21.662113984567782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16.461990559409141</v>
      </c>
      <c r="G1348" s="13">
        <f t="shared" si="244"/>
        <v>0</v>
      </c>
      <c r="H1348" s="13">
        <f t="shared" si="245"/>
        <v>16.461990559409141</v>
      </c>
      <c r="I1348" s="16">
        <f t="shared" si="252"/>
        <v>16.46201820493544</v>
      </c>
      <c r="J1348" s="13">
        <f t="shared" si="246"/>
        <v>16.300419101600937</v>
      </c>
      <c r="K1348" s="13">
        <f t="shared" si="247"/>
        <v>0.16159910333450256</v>
      </c>
      <c r="L1348" s="13">
        <f t="shared" si="248"/>
        <v>0</v>
      </c>
      <c r="M1348" s="13">
        <f t="shared" si="253"/>
        <v>2.5764624158335289E-3</v>
      </c>
      <c r="N1348" s="13">
        <f t="shared" si="249"/>
        <v>1.5974066978167879E-3</v>
      </c>
      <c r="O1348" s="13">
        <f t="shared" si="250"/>
        <v>1.5974066978167879E-3</v>
      </c>
      <c r="Q1348">
        <v>24.657403000000009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22.321749856593279</v>
      </c>
      <c r="G1349" s="13">
        <f t="shared" si="244"/>
        <v>0</v>
      </c>
      <c r="H1349" s="13">
        <f t="shared" si="245"/>
        <v>22.321749856593279</v>
      </c>
      <c r="I1349" s="16">
        <f t="shared" si="252"/>
        <v>22.483348959927781</v>
      </c>
      <c r="J1349" s="13">
        <f t="shared" si="246"/>
        <v>22.130147164686033</v>
      </c>
      <c r="K1349" s="13">
        <f t="shared" si="247"/>
        <v>0.35320179524174833</v>
      </c>
      <c r="L1349" s="13">
        <f t="shared" si="248"/>
        <v>0</v>
      </c>
      <c r="M1349" s="13">
        <f t="shared" si="253"/>
        <v>9.7905571801674106E-4</v>
      </c>
      <c r="N1349" s="13">
        <f t="shared" si="249"/>
        <v>6.0701454517037945E-4</v>
      </c>
      <c r="O1349" s="13">
        <f t="shared" si="250"/>
        <v>6.0701454517037945E-4</v>
      </c>
      <c r="Q1349">
        <v>25.695060766012169</v>
      </c>
    </row>
    <row r="1350" spans="1:17" x14ac:dyDescent="0.2">
      <c r="A1350" s="14">
        <f t="shared" si="251"/>
        <v>63068</v>
      </c>
      <c r="B1350" s="1">
        <v>9</v>
      </c>
      <c r="F1350" s="34">
        <v>37.653686142309411</v>
      </c>
      <c r="G1350" s="13">
        <f t="shared" ref="G1350:G1413" si="257">IF((F1350-$J$2)&gt;0,$I$2*(F1350-$J$2),0)</f>
        <v>1.1550456525768367</v>
      </c>
      <c r="H1350" s="13">
        <f t="shared" ref="H1350:H1413" si="258">F1350-G1350</f>
        <v>36.498640489732573</v>
      </c>
      <c r="I1350" s="16">
        <f t="shared" si="252"/>
        <v>36.851842284974325</v>
      </c>
      <c r="J1350" s="13">
        <f t="shared" ref="J1350:J1413" si="259">I1350/SQRT(1+(I1350/($K$2*(300+(25*Q1350)+0.05*(Q1350)^3)))^2)</f>
        <v>34.809956279501407</v>
      </c>
      <c r="K1350" s="13">
        <f t="shared" ref="K1350:K1413" si="260">I1350-J1350</f>
        <v>2.041886005472918</v>
      </c>
      <c r="L1350" s="13">
        <f t="shared" ref="L1350:L1413" si="261">IF(K1350&gt;$N$2,(K1350-$N$2)/$L$2,0)</f>
        <v>0</v>
      </c>
      <c r="M1350" s="13">
        <f t="shared" si="253"/>
        <v>3.7204117284636161E-4</v>
      </c>
      <c r="N1350" s="13">
        <f t="shared" ref="N1350:N1413" si="262">$M$2*M1350</f>
        <v>2.3066552716474419E-4</v>
      </c>
      <c r="O1350" s="13">
        <f t="shared" ref="O1350:O1413" si="263">N1350+G1350</f>
        <v>1.1552763181040013</v>
      </c>
      <c r="Q1350">
        <v>23.30006271640551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8.2611517264430354</v>
      </c>
      <c r="G1351" s="13">
        <f t="shared" si="257"/>
        <v>0</v>
      </c>
      <c r="H1351" s="13">
        <f t="shared" si="258"/>
        <v>8.2611517264430354</v>
      </c>
      <c r="I1351" s="16">
        <f t="shared" ref="I1351:I1414" si="265">H1351+K1350-L1350</f>
        <v>10.303037731915953</v>
      </c>
      <c r="J1351" s="13">
        <f t="shared" si="259"/>
        <v>10.215593965597343</v>
      </c>
      <c r="K1351" s="13">
        <f t="shared" si="260"/>
        <v>8.7443766318610727E-2</v>
      </c>
      <c r="L1351" s="13">
        <f t="shared" si="261"/>
        <v>0</v>
      </c>
      <c r="M1351" s="13">
        <f t="shared" ref="M1351:M1414" si="266">L1351+M1350-N1350</f>
        <v>1.4137564568161742E-4</v>
      </c>
      <c r="N1351" s="13">
        <f t="shared" si="262"/>
        <v>8.76529003226028E-5</v>
      </c>
      <c r="O1351" s="13">
        <f t="shared" si="263"/>
        <v>8.76529003226028E-5</v>
      </c>
      <c r="Q1351">
        <v>19.057558971904879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138.24306737444661</v>
      </c>
      <c r="G1352" s="13">
        <f t="shared" si="257"/>
        <v>12.401220595786123</v>
      </c>
      <c r="H1352" s="13">
        <f t="shared" si="258"/>
        <v>125.84184677866048</v>
      </c>
      <c r="I1352" s="16">
        <f t="shared" si="265"/>
        <v>125.9292905449791</v>
      </c>
      <c r="J1352" s="13">
        <f t="shared" si="259"/>
        <v>59.487180653772</v>
      </c>
      <c r="K1352" s="13">
        <f t="shared" si="260"/>
        <v>66.442109891207096</v>
      </c>
      <c r="L1352" s="13">
        <f t="shared" si="261"/>
        <v>55.706865225578738</v>
      </c>
      <c r="M1352" s="13">
        <f t="shared" si="266"/>
        <v>55.706918948324102</v>
      </c>
      <c r="N1352" s="13">
        <f t="shared" si="262"/>
        <v>34.538289747960945</v>
      </c>
      <c r="O1352" s="13">
        <f t="shared" si="263"/>
        <v>46.939510343747067</v>
      </c>
      <c r="Q1352">
        <v>16.90494264768672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132.5147948980391</v>
      </c>
      <c r="G1353" s="13">
        <f t="shared" si="257"/>
        <v>11.760783666927992</v>
      </c>
      <c r="H1353" s="13">
        <f t="shared" si="258"/>
        <v>120.75401123111111</v>
      </c>
      <c r="I1353" s="16">
        <f t="shared" si="265"/>
        <v>131.48925589673945</v>
      </c>
      <c r="J1353" s="13">
        <f t="shared" si="259"/>
        <v>50.589123363983035</v>
      </c>
      <c r="K1353" s="13">
        <f t="shared" si="260"/>
        <v>80.900132532756416</v>
      </c>
      <c r="L1353" s="13">
        <f t="shared" si="261"/>
        <v>70.271194567880855</v>
      </c>
      <c r="M1353" s="13">
        <f t="shared" si="266"/>
        <v>91.439823768244011</v>
      </c>
      <c r="N1353" s="13">
        <f t="shared" si="262"/>
        <v>56.692690736311285</v>
      </c>
      <c r="O1353" s="13">
        <f t="shared" si="263"/>
        <v>68.453474403239284</v>
      </c>
      <c r="Q1353">
        <v>13.922023387471739</v>
      </c>
    </row>
    <row r="1354" spans="1:17" x14ac:dyDescent="0.2">
      <c r="A1354" s="14">
        <f t="shared" si="264"/>
        <v>63190</v>
      </c>
      <c r="B1354" s="1">
        <v>1</v>
      </c>
      <c r="F1354" s="34">
        <v>0.28571428599999998</v>
      </c>
      <c r="G1354" s="13">
        <f t="shared" si="257"/>
        <v>0</v>
      </c>
      <c r="H1354" s="13">
        <f t="shared" si="258"/>
        <v>0.28571428599999998</v>
      </c>
      <c r="I1354" s="16">
        <f t="shared" si="265"/>
        <v>10.914652250875562</v>
      </c>
      <c r="J1354" s="13">
        <f t="shared" si="259"/>
        <v>10.620056142124868</v>
      </c>
      <c r="K1354" s="13">
        <f t="shared" si="260"/>
        <v>0.29459610875069409</v>
      </c>
      <c r="L1354" s="13">
        <f t="shared" si="261"/>
        <v>0</v>
      </c>
      <c r="M1354" s="13">
        <f t="shared" si="266"/>
        <v>34.747133031932727</v>
      </c>
      <c r="N1354" s="13">
        <f t="shared" si="262"/>
        <v>21.543222479798292</v>
      </c>
      <c r="O1354" s="13">
        <f t="shared" si="263"/>
        <v>21.543222479798292</v>
      </c>
      <c r="Q1354">
        <v>11.36313659354839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16.440086359305049</v>
      </c>
      <c r="G1355" s="13">
        <f t="shared" si="257"/>
        <v>0</v>
      </c>
      <c r="H1355" s="13">
        <f t="shared" si="258"/>
        <v>16.440086359305049</v>
      </c>
      <c r="I1355" s="16">
        <f t="shared" si="265"/>
        <v>16.734682468055745</v>
      </c>
      <c r="J1355" s="13">
        <f t="shared" si="259"/>
        <v>15.943244653331138</v>
      </c>
      <c r="K1355" s="13">
        <f t="shared" si="260"/>
        <v>0.79143781472460617</v>
      </c>
      <c r="L1355" s="13">
        <f t="shared" si="261"/>
        <v>0</v>
      </c>
      <c r="M1355" s="13">
        <f t="shared" si="266"/>
        <v>13.203910552134435</v>
      </c>
      <c r="N1355" s="13">
        <f t="shared" si="262"/>
        <v>8.1864245423233495</v>
      </c>
      <c r="O1355" s="13">
        <f t="shared" si="263"/>
        <v>8.1864245423233495</v>
      </c>
      <c r="Q1355">
        <v>13.287359840845751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28.962794331103169</v>
      </c>
      <c r="G1356" s="13">
        <f t="shared" si="257"/>
        <v>0.18337957287633078</v>
      </c>
      <c r="H1356" s="13">
        <f t="shared" si="258"/>
        <v>28.779414758226839</v>
      </c>
      <c r="I1356" s="16">
        <f t="shared" si="265"/>
        <v>29.570852572951445</v>
      </c>
      <c r="J1356" s="13">
        <f t="shared" si="259"/>
        <v>27.454740541979682</v>
      </c>
      <c r="K1356" s="13">
        <f t="shared" si="260"/>
        <v>2.1161120309717631</v>
      </c>
      <c r="L1356" s="13">
        <f t="shared" si="261"/>
        <v>0</v>
      </c>
      <c r="M1356" s="13">
        <f t="shared" si="266"/>
        <v>5.0174860098110852</v>
      </c>
      <c r="N1356" s="13">
        <f t="shared" si="262"/>
        <v>3.1108413260828729</v>
      </c>
      <c r="O1356" s="13">
        <f t="shared" si="263"/>
        <v>3.2942208989592037</v>
      </c>
      <c r="Q1356">
        <v>18.191494227327318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4.3377442178937873</v>
      </c>
      <c r="G1357" s="13">
        <f t="shared" si="257"/>
        <v>0</v>
      </c>
      <c r="H1357" s="13">
        <f t="shared" si="258"/>
        <v>4.3377442178937873</v>
      </c>
      <c r="I1357" s="16">
        <f t="shared" si="265"/>
        <v>6.4538562488655504</v>
      </c>
      <c r="J1357" s="13">
        <f t="shared" si="259"/>
        <v>6.4272817292284889</v>
      </c>
      <c r="K1357" s="13">
        <f t="shared" si="260"/>
        <v>2.6574519637061478E-2</v>
      </c>
      <c r="L1357" s="13">
        <f t="shared" si="261"/>
        <v>0</v>
      </c>
      <c r="M1357" s="13">
        <f t="shared" si="266"/>
        <v>1.9066446837282123</v>
      </c>
      <c r="N1357" s="13">
        <f t="shared" si="262"/>
        <v>1.1821197039114917</v>
      </c>
      <c r="O1357" s="13">
        <f t="shared" si="263"/>
        <v>1.1821197039114917</v>
      </c>
      <c r="Q1357">
        <v>17.603446496858151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2.1738468630725252</v>
      </c>
      <c r="G1358" s="13">
        <f t="shared" si="257"/>
        <v>0</v>
      </c>
      <c r="H1358" s="13">
        <f t="shared" si="258"/>
        <v>2.1738468630725252</v>
      </c>
      <c r="I1358" s="16">
        <f t="shared" si="265"/>
        <v>2.2004213827095866</v>
      </c>
      <c r="J1358" s="13">
        <f t="shared" si="259"/>
        <v>2.1995672896823191</v>
      </c>
      <c r="K1358" s="13">
        <f t="shared" si="260"/>
        <v>8.540930272675773E-4</v>
      </c>
      <c r="L1358" s="13">
        <f t="shared" si="261"/>
        <v>0</v>
      </c>
      <c r="M1358" s="13">
        <f t="shared" si="266"/>
        <v>0.72452497981672059</v>
      </c>
      <c r="N1358" s="13">
        <f t="shared" si="262"/>
        <v>0.44920548748636674</v>
      </c>
      <c r="O1358" s="13">
        <f t="shared" si="263"/>
        <v>0.44920548748636674</v>
      </c>
      <c r="Q1358">
        <v>19.125018853199961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28.467316844458701</v>
      </c>
      <c r="G1359" s="13">
        <f t="shared" si="257"/>
        <v>0.12798380021156103</v>
      </c>
      <c r="H1359" s="13">
        <f t="shared" si="258"/>
        <v>28.339333044247141</v>
      </c>
      <c r="I1359" s="16">
        <f t="shared" si="265"/>
        <v>28.340187137274409</v>
      </c>
      <c r="J1359" s="13">
        <f t="shared" si="259"/>
        <v>27.438281973419343</v>
      </c>
      <c r="K1359" s="13">
        <f t="shared" si="260"/>
        <v>0.90190516385506569</v>
      </c>
      <c r="L1359" s="13">
        <f t="shared" si="261"/>
        <v>0</v>
      </c>
      <c r="M1359" s="13">
        <f t="shared" si="266"/>
        <v>0.27531949233035385</v>
      </c>
      <c r="N1359" s="13">
        <f t="shared" si="262"/>
        <v>0.17069808524481939</v>
      </c>
      <c r="O1359" s="13">
        <f t="shared" si="263"/>
        <v>0.29868188545638041</v>
      </c>
      <c r="Q1359">
        <v>23.773958102414539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16.477507410086918</v>
      </c>
      <c r="G1360" s="13">
        <f t="shared" si="257"/>
        <v>0</v>
      </c>
      <c r="H1360" s="13">
        <f t="shared" si="258"/>
        <v>16.477507410086918</v>
      </c>
      <c r="I1360" s="16">
        <f t="shared" si="265"/>
        <v>17.379412573941984</v>
      </c>
      <c r="J1360" s="13">
        <f t="shared" si="259"/>
        <v>17.212750661099179</v>
      </c>
      <c r="K1360" s="13">
        <f t="shared" si="260"/>
        <v>0.16666191284280529</v>
      </c>
      <c r="L1360" s="13">
        <f t="shared" si="261"/>
        <v>0</v>
      </c>
      <c r="M1360" s="13">
        <f t="shared" si="266"/>
        <v>0.10462140708553447</v>
      </c>
      <c r="N1360" s="13">
        <f t="shared" si="262"/>
        <v>6.4865272393031373E-2</v>
      </c>
      <c r="O1360" s="13">
        <f t="shared" si="263"/>
        <v>6.4865272393031373E-2</v>
      </c>
      <c r="Q1360">
        <v>25.607917000000011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43.454044659010783</v>
      </c>
      <c r="G1361" s="13">
        <f t="shared" si="257"/>
        <v>1.8035420029184044</v>
      </c>
      <c r="H1361" s="13">
        <f t="shared" si="258"/>
        <v>41.650502656092378</v>
      </c>
      <c r="I1361" s="16">
        <f t="shared" si="265"/>
        <v>41.817164568935183</v>
      </c>
      <c r="J1361" s="13">
        <f t="shared" si="259"/>
        <v>39.512646631682038</v>
      </c>
      <c r="K1361" s="13">
        <f t="shared" si="260"/>
        <v>2.304517937253145</v>
      </c>
      <c r="L1361" s="13">
        <f t="shared" si="261"/>
        <v>0</v>
      </c>
      <c r="M1361" s="13">
        <f t="shared" si="266"/>
        <v>3.9756134692503095E-2</v>
      </c>
      <c r="N1361" s="13">
        <f t="shared" si="262"/>
        <v>2.4648803509351919E-2</v>
      </c>
      <c r="O1361" s="13">
        <f t="shared" si="263"/>
        <v>1.8281908064277563</v>
      </c>
      <c r="Q1361">
        <v>25.150113662040631</v>
      </c>
    </row>
    <row r="1362" spans="1:17" x14ac:dyDescent="0.2">
      <c r="A1362" s="14">
        <f t="shared" si="264"/>
        <v>63433</v>
      </c>
      <c r="B1362" s="1">
        <v>9</v>
      </c>
      <c r="F1362" s="34">
        <v>16.314559323226469</v>
      </c>
      <c r="G1362" s="13">
        <f t="shared" si="257"/>
        <v>0</v>
      </c>
      <c r="H1362" s="13">
        <f t="shared" si="258"/>
        <v>16.314559323226469</v>
      </c>
      <c r="I1362" s="16">
        <f t="shared" si="265"/>
        <v>18.619077260479614</v>
      </c>
      <c r="J1362" s="13">
        <f t="shared" si="259"/>
        <v>18.377183120972688</v>
      </c>
      <c r="K1362" s="13">
        <f t="shared" si="260"/>
        <v>0.2418941395069254</v>
      </c>
      <c r="L1362" s="13">
        <f t="shared" si="261"/>
        <v>0</v>
      </c>
      <c r="M1362" s="13">
        <f t="shared" si="266"/>
        <v>1.5107331183151176E-2</v>
      </c>
      <c r="N1362" s="13">
        <f t="shared" si="262"/>
        <v>9.3665453335537285E-3</v>
      </c>
      <c r="O1362" s="13">
        <f t="shared" si="263"/>
        <v>9.3665453335537285E-3</v>
      </c>
      <c r="Q1362">
        <v>24.379370824082809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0.28571428599999998</v>
      </c>
      <c r="G1363" s="13">
        <f t="shared" si="257"/>
        <v>0</v>
      </c>
      <c r="H1363" s="13">
        <f t="shared" si="258"/>
        <v>0.28571428599999998</v>
      </c>
      <c r="I1363" s="16">
        <f t="shared" si="265"/>
        <v>0.52760842550692533</v>
      </c>
      <c r="J1363" s="13">
        <f t="shared" si="259"/>
        <v>0.5276009618129649</v>
      </c>
      <c r="K1363" s="13">
        <f t="shared" si="260"/>
        <v>7.4636939604300068E-6</v>
      </c>
      <c r="L1363" s="13">
        <f t="shared" si="261"/>
        <v>0</v>
      </c>
      <c r="M1363" s="13">
        <f t="shared" si="266"/>
        <v>5.7407858495974479E-3</v>
      </c>
      <c r="N1363" s="13">
        <f t="shared" si="262"/>
        <v>3.5592872267504179E-3</v>
      </c>
      <c r="O1363" s="13">
        <f t="shared" si="263"/>
        <v>3.5592872267504179E-3</v>
      </c>
      <c r="Q1363">
        <v>22.350439992312801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17.729595430051361</v>
      </c>
      <c r="G1364" s="13">
        <f t="shared" si="257"/>
        <v>0</v>
      </c>
      <c r="H1364" s="13">
        <f t="shared" si="258"/>
        <v>17.729595430051361</v>
      </c>
      <c r="I1364" s="16">
        <f t="shared" si="265"/>
        <v>17.729602893745323</v>
      </c>
      <c r="J1364" s="13">
        <f t="shared" si="259"/>
        <v>17.329916976281453</v>
      </c>
      <c r="K1364" s="13">
        <f t="shared" si="260"/>
        <v>0.39968591746387006</v>
      </c>
      <c r="L1364" s="13">
        <f t="shared" si="261"/>
        <v>0</v>
      </c>
      <c r="M1364" s="13">
        <f t="shared" si="266"/>
        <v>2.1814986228470301E-3</v>
      </c>
      <c r="N1364" s="13">
        <f t="shared" si="262"/>
        <v>1.3525291461651586E-3</v>
      </c>
      <c r="O1364" s="13">
        <f t="shared" si="263"/>
        <v>1.3525291461651586E-3</v>
      </c>
      <c r="Q1364">
        <v>19.673432012651169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16.423319709219051</v>
      </c>
      <c r="G1365" s="13">
        <f t="shared" si="257"/>
        <v>0</v>
      </c>
      <c r="H1365" s="13">
        <f t="shared" si="258"/>
        <v>16.423319709219051</v>
      </c>
      <c r="I1365" s="16">
        <f t="shared" si="265"/>
        <v>16.823005626682921</v>
      </c>
      <c r="J1365" s="13">
        <f t="shared" si="259"/>
        <v>16.078809581122282</v>
      </c>
      <c r="K1365" s="13">
        <f t="shared" si="260"/>
        <v>0.74419604556063845</v>
      </c>
      <c r="L1365" s="13">
        <f t="shared" si="261"/>
        <v>0</v>
      </c>
      <c r="M1365" s="13">
        <f t="shared" si="266"/>
        <v>8.2896947668187142E-4</v>
      </c>
      <c r="N1365" s="13">
        <f t="shared" si="262"/>
        <v>5.1396107554276026E-4</v>
      </c>
      <c r="O1365" s="13">
        <f t="shared" si="263"/>
        <v>5.1396107554276026E-4</v>
      </c>
      <c r="Q1365">
        <v>13.884017441841349</v>
      </c>
    </row>
    <row r="1366" spans="1:17" x14ac:dyDescent="0.2">
      <c r="A1366" s="14">
        <f t="shared" si="264"/>
        <v>63555</v>
      </c>
      <c r="B1366" s="1">
        <v>1</v>
      </c>
      <c r="F1366" s="34">
        <v>37.306367825595309</v>
      </c>
      <c r="G1366" s="13">
        <f t="shared" si="257"/>
        <v>1.1162144906499769</v>
      </c>
      <c r="H1366" s="13">
        <f t="shared" si="258"/>
        <v>36.190153334945336</v>
      </c>
      <c r="I1366" s="16">
        <f t="shared" si="265"/>
        <v>36.934349380505978</v>
      </c>
      <c r="J1366" s="13">
        <f t="shared" si="259"/>
        <v>30.489974114751284</v>
      </c>
      <c r="K1366" s="13">
        <f t="shared" si="260"/>
        <v>6.4443752657546938</v>
      </c>
      <c r="L1366" s="13">
        <f t="shared" si="261"/>
        <v>0</v>
      </c>
      <c r="M1366" s="13">
        <f t="shared" si="266"/>
        <v>3.1500840113911116E-4</v>
      </c>
      <c r="N1366" s="13">
        <f t="shared" si="262"/>
        <v>1.9530520870624893E-4</v>
      </c>
      <c r="O1366" s="13">
        <f t="shared" si="263"/>
        <v>1.1164097958586832</v>
      </c>
      <c r="Q1366">
        <v>13.71330259354839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5.171894093911118</v>
      </c>
      <c r="G1367" s="13">
        <f t="shared" si="257"/>
        <v>0</v>
      </c>
      <c r="H1367" s="13">
        <f t="shared" si="258"/>
        <v>5.171894093911118</v>
      </c>
      <c r="I1367" s="16">
        <f t="shared" si="265"/>
        <v>11.616269359665811</v>
      </c>
      <c r="J1367" s="13">
        <f t="shared" si="259"/>
        <v>11.43059761071404</v>
      </c>
      <c r="K1367" s="13">
        <f t="shared" si="260"/>
        <v>0.18567174895177097</v>
      </c>
      <c r="L1367" s="13">
        <f t="shared" si="261"/>
        <v>0</v>
      </c>
      <c r="M1367" s="13">
        <f t="shared" si="266"/>
        <v>1.1970319243286224E-4</v>
      </c>
      <c r="N1367" s="13">
        <f t="shared" si="262"/>
        <v>7.421597930837458E-5</v>
      </c>
      <c r="O1367" s="13">
        <f t="shared" si="263"/>
        <v>7.421597930837458E-5</v>
      </c>
      <c r="Q1367">
        <v>16.190693094627989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2.2551046076459902</v>
      </c>
      <c r="G1368" s="13">
        <f t="shared" si="257"/>
        <v>0</v>
      </c>
      <c r="H1368" s="13">
        <f t="shared" si="258"/>
        <v>2.2551046076459902</v>
      </c>
      <c r="I1368" s="16">
        <f t="shared" si="265"/>
        <v>2.4407763565977612</v>
      </c>
      <c r="J1368" s="13">
        <f t="shared" si="259"/>
        <v>2.4391138643956656</v>
      </c>
      <c r="K1368" s="13">
        <f t="shared" si="260"/>
        <v>1.6624922020955779E-3</v>
      </c>
      <c r="L1368" s="13">
        <f t="shared" si="261"/>
        <v>0</v>
      </c>
      <c r="M1368" s="13">
        <f t="shared" si="266"/>
        <v>4.5487213124487656E-5</v>
      </c>
      <c r="N1368" s="13">
        <f t="shared" si="262"/>
        <v>2.8202072137182345E-5</v>
      </c>
      <c r="O1368" s="13">
        <f t="shared" si="263"/>
        <v>2.8202072137182345E-5</v>
      </c>
      <c r="Q1368">
        <v>16.60774461931674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25.28336757439347</v>
      </c>
      <c r="G1369" s="13">
        <f t="shared" si="257"/>
        <v>0</v>
      </c>
      <c r="H1369" s="13">
        <f t="shared" si="258"/>
        <v>25.28336757439347</v>
      </c>
      <c r="I1369" s="16">
        <f t="shared" si="265"/>
        <v>25.285030066595567</v>
      </c>
      <c r="J1369" s="13">
        <f t="shared" si="259"/>
        <v>23.50687356605879</v>
      </c>
      <c r="K1369" s="13">
        <f t="shared" si="260"/>
        <v>1.7781565005367774</v>
      </c>
      <c r="L1369" s="13">
        <f t="shared" si="261"/>
        <v>0</v>
      </c>
      <c r="M1369" s="13">
        <f t="shared" si="266"/>
        <v>1.7285140987305311E-5</v>
      </c>
      <c r="N1369" s="13">
        <f t="shared" si="262"/>
        <v>1.0716787412129293E-5</v>
      </c>
      <c r="O1369" s="13">
        <f t="shared" si="263"/>
        <v>1.0716787412129293E-5</v>
      </c>
      <c r="Q1369">
        <v>16.106727916622571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</v>
      </c>
      <c r="G1370" s="13">
        <f t="shared" si="257"/>
        <v>0</v>
      </c>
      <c r="H1370" s="13">
        <f t="shared" si="258"/>
        <v>0</v>
      </c>
      <c r="I1370" s="16">
        <f t="shared" si="265"/>
        <v>1.7781565005367774</v>
      </c>
      <c r="J1370" s="13">
        <f t="shared" si="259"/>
        <v>1.7779029284975547</v>
      </c>
      <c r="K1370" s="13">
        <f t="shared" si="260"/>
        <v>2.5357203922271587E-4</v>
      </c>
      <c r="L1370" s="13">
        <f t="shared" si="261"/>
        <v>0</v>
      </c>
      <c r="M1370" s="13">
        <f t="shared" si="266"/>
        <v>6.568353575176018E-6</v>
      </c>
      <c r="N1370" s="13">
        <f t="shared" si="262"/>
        <v>4.0723792166091312E-6</v>
      </c>
      <c r="O1370" s="13">
        <f t="shared" si="263"/>
        <v>4.0723792166091312E-6</v>
      </c>
      <c r="Q1370">
        <v>23.196510591022239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0.55235489684327133</v>
      </c>
      <c r="G1371" s="13">
        <f t="shared" si="257"/>
        <v>0</v>
      </c>
      <c r="H1371" s="13">
        <f t="shared" si="258"/>
        <v>0.55235489684327133</v>
      </c>
      <c r="I1371" s="16">
        <f t="shared" si="265"/>
        <v>0.55260846888249404</v>
      </c>
      <c r="J1371" s="13">
        <f t="shared" si="259"/>
        <v>0.55260246266600488</v>
      </c>
      <c r="K1371" s="13">
        <f t="shared" si="260"/>
        <v>6.0062164891627745E-6</v>
      </c>
      <c r="L1371" s="13">
        <f t="shared" si="261"/>
        <v>0</v>
      </c>
      <c r="M1371" s="13">
        <f t="shared" si="266"/>
        <v>2.4959743585668868E-6</v>
      </c>
      <c r="N1371" s="13">
        <f t="shared" si="262"/>
        <v>1.5475041023114697E-6</v>
      </c>
      <c r="O1371" s="13">
        <f t="shared" si="263"/>
        <v>1.5475041023114697E-6</v>
      </c>
      <c r="Q1371">
        <v>24.88975404282963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32.98867639761486</v>
      </c>
      <c r="G1372" s="13">
        <f t="shared" si="257"/>
        <v>0.63348447924048579</v>
      </c>
      <c r="H1372" s="13">
        <f t="shared" si="258"/>
        <v>32.355191918374373</v>
      </c>
      <c r="I1372" s="16">
        <f t="shared" si="265"/>
        <v>32.355197924590861</v>
      </c>
      <c r="J1372" s="13">
        <f t="shared" si="259"/>
        <v>31.306285225185196</v>
      </c>
      <c r="K1372" s="13">
        <f t="shared" si="260"/>
        <v>1.0489126994056654</v>
      </c>
      <c r="L1372" s="13">
        <f t="shared" si="261"/>
        <v>0</v>
      </c>
      <c r="M1372" s="13">
        <f t="shared" si="266"/>
        <v>9.4847025625541707E-7</v>
      </c>
      <c r="N1372" s="13">
        <f t="shared" si="262"/>
        <v>5.8805155887835862E-7</v>
      </c>
      <c r="O1372" s="13">
        <f t="shared" si="263"/>
        <v>0.63348506729204468</v>
      </c>
      <c r="Q1372">
        <v>25.534493000000008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22.044504652066241</v>
      </c>
      <c r="G1373" s="13">
        <f t="shared" si="257"/>
        <v>0</v>
      </c>
      <c r="H1373" s="13">
        <f t="shared" si="258"/>
        <v>22.044504652066241</v>
      </c>
      <c r="I1373" s="16">
        <f t="shared" si="265"/>
        <v>23.093417351471906</v>
      </c>
      <c r="J1373" s="13">
        <f t="shared" si="259"/>
        <v>22.673698308389387</v>
      </c>
      <c r="K1373" s="13">
        <f t="shared" si="260"/>
        <v>0.41971904308251951</v>
      </c>
      <c r="L1373" s="13">
        <f t="shared" si="261"/>
        <v>0</v>
      </c>
      <c r="M1373" s="13">
        <f t="shared" si="266"/>
        <v>3.6041869737705844E-7</v>
      </c>
      <c r="N1373" s="13">
        <f t="shared" si="262"/>
        <v>2.2345959237377623E-7</v>
      </c>
      <c r="O1373" s="13">
        <f t="shared" si="263"/>
        <v>2.2345959237377623E-7</v>
      </c>
      <c r="Q1373">
        <v>25.003763576039869</v>
      </c>
    </row>
    <row r="1374" spans="1:17" x14ac:dyDescent="0.2">
      <c r="A1374" s="14">
        <f t="shared" si="264"/>
        <v>63798</v>
      </c>
      <c r="B1374" s="1">
        <v>9</v>
      </c>
      <c r="F1374" s="34">
        <v>4.4446598746308936</v>
      </c>
      <c r="G1374" s="13">
        <f t="shared" si="257"/>
        <v>0</v>
      </c>
      <c r="H1374" s="13">
        <f t="shared" si="258"/>
        <v>4.4446598746308936</v>
      </c>
      <c r="I1374" s="16">
        <f t="shared" si="265"/>
        <v>4.8643789177134131</v>
      </c>
      <c r="J1374" s="13">
        <f t="shared" si="259"/>
        <v>4.8604167854840581</v>
      </c>
      <c r="K1374" s="13">
        <f t="shared" si="260"/>
        <v>3.9621322293550421E-3</v>
      </c>
      <c r="L1374" s="13">
        <f t="shared" si="261"/>
        <v>0</v>
      </c>
      <c r="M1374" s="13">
        <f t="shared" si="266"/>
        <v>1.3695910500328221E-7</v>
      </c>
      <c r="N1374" s="13">
        <f t="shared" si="262"/>
        <v>8.4914645102034978E-8</v>
      </c>
      <c r="O1374" s="13">
        <f t="shared" si="263"/>
        <v>8.4914645102034978E-8</v>
      </c>
      <c r="Q1374">
        <v>25.12098716374696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22.038154716079209</v>
      </c>
      <c r="G1375" s="13">
        <f t="shared" si="257"/>
        <v>0</v>
      </c>
      <c r="H1375" s="13">
        <f t="shared" si="258"/>
        <v>22.038154716079209</v>
      </c>
      <c r="I1375" s="16">
        <f t="shared" si="265"/>
        <v>22.042116848308563</v>
      </c>
      <c r="J1375" s="13">
        <f t="shared" si="259"/>
        <v>21.337088042164822</v>
      </c>
      <c r="K1375" s="13">
        <f t="shared" si="260"/>
        <v>0.70502880614374064</v>
      </c>
      <c r="L1375" s="13">
        <f t="shared" si="261"/>
        <v>0</v>
      </c>
      <c r="M1375" s="13">
        <f t="shared" si="266"/>
        <v>5.2044459901247235E-8</v>
      </c>
      <c r="N1375" s="13">
        <f t="shared" si="262"/>
        <v>3.2267565138773284E-8</v>
      </c>
      <c r="O1375" s="13">
        <f t="shared" si="263"/>
        <v>3.2267565138773284E-8</v>
      </c>
      <c r="Q1375">
        <v>20.174403510879731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1.045706041134089</v>
      </c>
      <c r="G1376" s="13">
        <f t="shared" si="257"/>
        <v>0</v>
      </c>
      <c r="H1376" s="13">
        <f t="shared" si="258"/>
        <v>1.045706041134089</v>
      </c>
      <c r="I1376" s="16">
        <f t="shared" si="265"/>
        <v>1.7507348472778297</v>
      </c>
      <c r="J1376" s="13">
        <f t="shared" si="259"/>
        <v>1.7502479143219878</v>
      </c>
      <c r="K1376" s="13">
        <f t="shared" si="260"/>
        <v>4.8693295584190111E-4</v>
      </c>
      <c r="L1376" s="13">
        <f t="shared" si="261"/>
        <v>0</v>
      </c>
      <c r="M1376" s="13">
        <f t="shared" si="266"/>
        <v>1.9776894762473951E-8</v>
      </c>
      <c r="N1376" s="13">
        <f t="shared" si="262"/>
        <v>1.2261674752733849E-8</v>
      </c>
      <c r="O1376" s="13">
        <f t="shared" si="263"/>
        <v>1.2261674752733849E-8</v>
      </c>
      <c r="Q1376">
        <v>18.250554135064331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18.959112603486791</v>
      </c>
      <c r="G1377" s="13">
        <f t="shared" si="257"/>
        <v>0</v>
      </c>
      <c r="H1377" s="13">
        <f t="shared" si="258"/>
        <v>18.959112603486791</v>
      </c>
      <c r="I1377" s="16">
        <f t="shared" si="265"/>
        <v>18.959599536442632</v>
      </c>
      <c r="J1377" s="13">
        <f t="shared" si="259"/>
        <v>17.796372863317629</v>
      </c>
      <c r="K1377" s="13">
        <f t="shared" si="260"/>
        <v>1.1632266731250027</v>
      </c>
      <c r="L1377" s="13">
        <f t="shared" si="261"/>
        <v>0</v>
      </c>
      <c r="M1377" s="13">
        <f t="shared" si="266"/>
        <v>7.5152200097401018E-9</v>
      </c>
      <c r="N1377" s="13">
        <f t="shared" si="262"/>
        <v>4.6594364060388634E-9</v>
      </c>
      <c r="O1377" s="13">
        <f t="shared" si="263"/>
        <v>4.6594364060388634E-9</v>
      </c>
      <c r="Q1377">
        <v>13.045956093548391</v>
      </c>
    </row>
    <row r="1378" spans="1:17" x14ac:dyDescent="0.2">
      <c r="A1378" s="14">
        <f t="shared" si="264"/>
        <v>63920</v>
      </c>
      <c r="B1378" s="1">
        <v>1</v>
      </c>
      <c r="F1378" s="34">
        <v>4.0202623509874034</v>
      </c>
      <c r="G1378" s="13">
        <f t="shared" si="257"/>
        <v>0</v>
      </c>
      <c r="H1378" s="13">
        <f t="shared" si="258"/>
        <v>4.0202623509874034</v>
      </c>
      <c r="I1378" s="16">
        <f t="shared" si="265"/>
        <v>5.1834890241124061</v>
      </c>
      <c r="J1378" s="13">
        <f t="shared" si="259"/>
        <v>5.1569281973072165</v>
      </c>
      <c r="K1378" s="13">
        <f t="shared" si="260"/>
        <v>2.6560826805189564E-2</v>
      </c>
      <c r="L1378" s="13">
        <f t="shared" si="261"/>
        <v>0</v>
      </c>
      <c r="M1378" s="13">
        <f t="shared" si="266"/>
        <v>2.8557836037012384E-9</v>
      </c>
      <c r="N1378" s="13">
        <f t="shared" si="262"/>
        <v>1.7705858342947679E-9</v>
      </c>
      <c r="O1378" s="13">
        <f t="shared" si="263"/>
        <v>1.7705858342947679E-9</v>
      </c>
      <c r="Q1378">
        <v>12.876487358611779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2.2625945053768162E-2</v>
      </c>
      <c r="G1379" s="13">
        <f t="shared" si="257"/>
        <v>0</v>
      </c>
      <c r="H1379" s="13">
        <f t="shared" si="258"/>
        <v>2.2625945053768162E-2</v>
      </c>
      <c r="I1379" s="16">
        <f t="shared" si="265"/>
        <v>4.9186771858957729E-2</v>
      </c>
      <c r="J1379" s="13">
        <f t="shared" si="259"/>
        <v>4.9186757324728776E-2</v>
      </c>
      <c r="K1379" s="13">
        <f t="shared" si="260"/>
        <v>1.4534228952312045E-8</v>
      </c>
      <c r="L1379" s="13">
        <f t="shared" si="261"/>
        <v>0</v>
      </c>
      <c r="M1379" s="13">
        <f t="shared" si="266"/>
        <v>1.0851977694064705E-9</v>
      </c>
      <c r="N1379" s="13">
        <f t="shared" si="262"/>
        <v>6.728226170320117E-10</v>
      </c>
      <c r="O1379" s="13">
        <f t="shared" si="263"/>
        <v>6.728226170320117E-10</v>
      </c>
      <c r="Q1379">
        <v>16.144882787604171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4.4420945042215214</v>
      </c>
      <c r="G1380" s="13">
        <f t="shared" si="257"/>
        <v>0</v>
      </c>
      <c r="H1380" s="13">
        <f t="shared" si="258"/>
        <v>4.4420945042215214</v>
      </c>
      <c r="I1380" s="16">
        <f t="shared" si="265"/>
        <v>4.4420945187557503</v>
      </c>
      <c r="J1380" s="13">
        <f t="shared" si="259"/>
        <v>4.4331488261039143</v>
      </c>
      <c r="K1380" s="13">
        <f t="shared" si="260"/>
        <v>8.9456926518360902E-3</v>
      </c>
      <c r="L1380" s="13">
        <f t="shared" si="261"/>
        <v>0</v>
      </c>
      <c r="M1380" s="13">
        <f t="shared" si="266"/>
        <v>4.1237515237445884E-10</v>
      </c>
      <c r="N1380" s="13">
        <f t="shared" si="262"/>
        <v>2.5567259447216446E-10</v>
      </c>
      <c r="O1380" s="13">
        <f t="shared" si="263"/>
        <v>2.5567259447216446E-10</v>
      </c>
      <c r="Q1380">
        <v>17.39999513333705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4.3363866960254231</v>
      </c>
      <c r="G1381" s="13">
        <f t="shared" si="257"/>
        <v>0</v>
      </c>
      <c r="H1381" s="13">
        <f t="shared" si="258"/>
        <v>4.3363866960254231</v>
      </c>
      <c r="I1381" s="16">
        <f t="shared" si="265"/>
        <v>4.3453323886772592</v>
      </c>
      <c r="J1381" s="13">
        <f t="shared" si="259"/>
        <v>4.3388361962973834</v>
      </c>
      <c r="K1381" s="13">
        <f t="shared" si="260"/>
        <v>6.4961923798758647E-3</v>
      </c>
      <c r="L1381" s="13">
        <f t="shared" si="261"/>
        <v>0</v>
      </c>
      <c r="M1381" s="13">
        <f t="shared" si="266"/>
        <v>1.5670255790229438E-10</v>
      </c>
      <c r="N1381" s="13">
        <f t="shared" si="262"/>
        <v>9.7155585899422517E-11</v>
      </c>
      <c r="O1381" s="13">
        <f t="shared" si="263"/>
        <v>9.7155585899422517E-11</v>
      </c>
      <c r="Q1381">
        <v>19.20104196849886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1.685142194625953</v>
      </c>
      <c r="G1382" s="13">
        <f t="shared" si="257"/>
        <v>0</v>
      </c>
      <c r="H1382" s="13">
        <f t="shared" si="258"/>
        <v>1.685142194625953</v>
      </c>
      <c r="I1382" s="16">
        <f t="shared" si="265"/>
        <v>1.6916383870058289</v>
      </c>
      <c r="J1382" s="13">
        <f t="shared" si="259"/>
        <v>1.6913751766380127</v>
      </c>
      <c r="K1382" s="13">
        <f t="shared" si="260"/>
        <v>2.6321036781618012E-4</v>
      </c>
      <c r="L1382" s="13">
        <f t="shared" si="261"/>
        <v>0</v>
      </c>
      <c r="M1382" s="13">
        <f t="shared" si="266"/>
        <v>5.9546972002871868E-11</v>
      </c>
      <c r="N1382" s="13">
        <f t="shared" si="262"/>
        <v>3.6919122641780561E-11</v>
      </c>
      <c r="O1382" s="13">
        <f t="shared" si="263"/>
        <v>3.6919122641780561E-11</v>
      </c>
      <c r="Q1382">
        <v>21.869972944499882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15.833634036427959</v>
      </c>
      <c r="G1383" s="13">
        <f t="shared" si="257"/>
        <v>0</v>
      </c>
      <c r="H1383" s="13">
        <f t="shared" si="258"/>
        <v>15.833634036427959</v>
      </c>
      <c r="I1383" s="16">
        <f t="shared" si="265"/>
        <v>15.833897246795775</v>
      </c>
      <c r="J1383" s="13">
        <f t="shared" si="259"/>
        <v>15.64857830957461</v>
      </c>
      <c r="K1383" s="13">
        <f t="shared" si="260"/>
        <v>0.18531893722116521</v>
      </c>
      <c r="L1383" s="13">
        <f t="shared" si="261"/>
        <v>0</v>
      </c>
      <c r="M1383" s="13">
        <f t="shared" si="266"/>
        <v>2.2627849361091307E-11</v>
      </c>
      <c r="N1383" s="13">
        <f t="shared" si="262"/>
        <v>1.402926660387661E-11</v>
      </c>
      <c r="O1383" s="13">
        <f t="shared" si="263"/>
        <v>1.402926660387661E-11</v>
      </c>
      <c r="Q1383">
        <v>22.827458325039139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45.332030626831767</v>
      </c>
      <c r="G1384" s="13">
        <f t="shared" si="257"/>
        <v>2.0135061012785136</v>
      </c>
      <c r="H1384" s="13">
        <f t="shared" si="258"/>
        <v>43.318524525553251</v>
      </c>
      <c r="I1384" s="16">
        <f t="shared" si="265"/>
        <v>43.503843462774412</v>
      </c>
      <c r="J1384" s="13">
        <f t="shared" si="259"/>
        <v>40.633731459771511</v>
      </c>
      <c r="K1384" s="13">
        <f t="shared" si="260"/>
        <v>2.8701120030029017</v>
      </c>
      <c r="L1384" s="13">
        <f t="shared" si="261"/>
        <v>0</v>
      </c>
      <c r="M1384" s="13">
        <f t="shared" si="266"/>
        <v>8.5985827572146974E-12</v>
      </c>
      <c r="N1384" s="13">
        <f t="shared" si="262"/>
        <v>5.3311213094731126E-12</v>
      </c>
      <c r="O1384" s="13">
        <f t="shared" si="263"/>
        <v>2.0135061012838449</v>
      </c>
      <c r="Q1384">
        <v>24.30109100000001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12.01300221686604</v>
      </c>
      <c r="G1385" s="13">
        <f t="shared" si="257"/>
        <v>0</v>
      </c>
      <c r="H1385" s="13">
        <f t="shared" si="258"/>
        <v>12.01300221686604</v>
      </c>
      <c r="I1385" s="16">
        <f t="shared" si="265"/>
        <v>14.883114219868942</v>
      </c>
      <c r="J1385" s="13">
        <f t="shared" si="259"/>
        <v>14.755200401016291</v>
      </c>
      <c r="K1385" s="13">
        <f t="shared" si="260"/>
        <v>0.12791381885265096</v>
      </c>
      <c r="L1385" s="13">
        <f t="shared" si="261"/>
        <v>0</v>
      </c>
      <c r="M1385" s="13">
        <f t="shared" si="266"/>
        <v>3.2674614477415848E-12</v>
      </c>
      <c r="N1385" s="13">
        <f t="shared" si="262"/>
        <v>2.0258260975997826E-12</v>
      </c>
      <c r="O1385" s="13">
        <f t="shared" si="263"/>
        <v>2.0258260975997826E-12</v>
      </c>
      <c r="Q1385">
        <v>24.178696854339911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1.3420413521412391</v>
      </c>
      <c r="G1386" s="13">
        <f t="shared" si="257"/>
        <v>0</v>
      </c>
      <c r="H1386" s="13">
        <f t="shared" si="258"/>
        <v>1.3420413521412391</v>
      </c>
      <c r="I1386" s="16">
        <f t="shared" si="265"/>
        <v>1.4699551709938901</v>
      </c>
      <c r="J1386" s="13">
        <f t="shared" si="259"/>
        <v>1.4697977049200093</v>
      </c>
      <c r="K1386" s="13">
        <f t="shared" si="260"/>
        <v>1.5746607388078537E-4</v>
      </c>
      <c r="L1386" s="13">
        <f t="shared" si="261"/>
        <v>0</v>
      </c>
      <c r="M1386" s="13">
        <f t="shared" si="266"/>
        <v>1.2416353501418022E-12</v>
      </c>
      <c r="N1386" s="13">
        <f t="shared" si="262"/>
        <v>7.6981391708791735E-13</v>
      </c>
      <c r="O1386" s="13">
        <f t="shared" si="263"/>
        <v>7.6981391708791735E-13</v>
      </c>
      <c r="Q1386">
        <v>22.524900547729661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19.41482830841948</v>
      </c>
      <c r="G1387" s="13">
        <f t="shared" si="257"/>
        <v>0</v>
      </c>
      <c r="H1387" s="13">
        <f t="shared" si="258"/>
        <v>19.41482830841948</v>
      </c>
      <c r="I1387" s="16">
        <f t="shared" si="265"/>
        <v>19.41498577449336</v>
      </c>
      <c r="J1387" s="13">
        <f t="shared" si="259"/>
        <v>18.94430584470383</v>
      </c>
      <c r="K1387" s="13">
        <f t="shared" si="260"/>
        <v>0.47067992978952944</v>
      </c>
      <c r="L1387" s="13">
        <f t="shared" si="261"/>
        <v>0</v>
      </c>
      <c r="M1387" s="13">
        <f t="shared" si="266"/>
        <v>4.7182143305388485E-13</v>
      </c>
      <c r="N1387" s="13">
        <f t="shared" si="262"/>
        <v>2.9252928849340858E-13</v>
      </c>
      <c r="O1387" s="13">
        <f t="shared" si="263"/>
        <v>2.9252928849340858E-13</v>
      </c>
      <c r="Q1387">
        <v>20.4238791540802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4.5100747090267941</v>
      </c>
      <c r="G1388" s="13">
        <f t="shared" si="257"/>
        <v>0</v>
      </c>
      <c r="H1388" s="13">
        <f t="shared" si="258"/>
        <v>4.5100747090267941</v>
      </c>
      <c r="I1388" s="16">
        <f t="shared" si="265"/>
        <v>4.9807546388163235</v>
      </c>
      <c r="J1388" s="13">
        <f t="shared" si="259"/>
        <v>4.9680626775607593</v>
      </c>
      <c r="K1388" s="13">
        <f t="shared" si="260"/>
        <v>1.2691961255564266E-2</v>
      </c>
      <c r="L1388" s="13">
        <f t="shared" si="261"/>
        <v>0</v>
      </c>
      <c r="M1388" s="13">
        <f t="shared" si="266"/>
        <v>1.7929214456047626E-13</v>
      </c>
      <c r="N1388" s="13">
        <f t="shared" si="262"/>
        <v>1.1116112962749528E-13</v>
      </c>
      <c r="O1388" s="13">
        <f t="shared" si="263"/>
        <v>1.1116112962749528E-13</v>
      </c>
      <c r="Q1388">
        <v>17.34870405022204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27.135815082671328</v>
      </c>
      <c r="G1389" s="13">
        <f t="shared" si="257"/>
        <v>0</v>
      </c>
      <c r="H1389" s="13">
        <f t="shared" si="258"/>
        <v>27.135815082671328</v>
      </c>
      <c r="I1389" s="16">
        <f t="shared" si="265"/>
        <v>27.148507043926891</v>
      </c>
      <c r="J1389" s="13">
        <f t="shared" si="259"/>
        <v>25.169872252926467</v>
      </c>
      <c r="K1389" s="13">
        <f t="shared" si="260"/>
        <v>1.9786347910004238</v>
      </c>
      <c r="L1389" s="13">
        <f t="shared" si="261"/>
        <v>0</v>
      </c>
      <c r="M1389" s="13">
        <f t="shared" si="266"/>
        <v>6.8131014932980986E-14</v>
      </c>
      <c r="N1389" s="13">
        <f t="shared" si="262"/>
        <v>4.2241229258448211E-14</v>
      </c>
      <c r="O1389" s="13">
        <f t="shared" si="263"/>
        <v>4.2241229258448211E-14</v>
      </c>
      <c r="Q1389">
        <v>16.835015865496199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43.45127756656229</v>
      </c>
      <c r="G1390" s="13">
        <f t="shared" si="257"/>
        <v>1.8032326342218421</v>
      </c>
      <c r="H1390" s="13">
        <f t="shared" si="258"/>
        <v>41.648044932340447</v>
      </c>
      <c r="I1390" s="16">
        <f t="shared" si="265"/>
        <v>43.626679723340871</v>
      </c>
      <c r="J1390" s="13">
        <f t="shared" si="259"/>
        <v>34.780098003938022</v>
      </c>
      <c r="K1390" s="13">
        <f t="shared" si="260"/>
        <v>8.8465817194028489</v>
      </c>
      <c r="L1390" s="13">
        <f t="shared" si="261"/>
        <v>0</v>
      </c>
      <c r="M1390" s="13">
        <f t="shared" si="266"/>
        <v>2.5889785674532776E-14</v>
      </c>
      <c r="N1390" s="13">
        <f t="shared" si="262"/>
        <v>1.6051667118210322E-14</v>
      </c>
      <c r="O1390" s="13">
        <f t="shared" si="263"/>
        <v>1.8032326342218581</v>
      </c>
      <c r="Q1390">
        <v>14.64261837429174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27.316937481962881</v>
      </c>
      <c r="G1391" s="13">
        <f t="shared" si="257"/>
        <v>0</v>
      </c>
      <c r="H1391" s="13">
        <f t="shared" si="258"/>
        <v>27.316937481962881</v>
      </c>
      <c r="I1391" s="16">
        <f t="shared" si="265"/>
        <v>36.16351920136573</v>
      </c>
      <c r="J1391" s="13">
        <f t="shared" si="259"/>
        <v>30.091007348590388</v>
      </c>
      <c r="K1391" s="13">
        <f t="shared" si="260"/>
        <v>6.0725118527753423</v>
      </c>
      <c r="L1391" s="13">
        <f t="shared" si="261"/>
        <v>0</v>
      </c>
      <c r="M1391" s="13">
        <f t="shared" si="266"/>
        <v>9.8381185563224536E-15</v>
      </c>
      <c r="N1391" s="13">
        <f t="shared" si="262"/>
        <v>6.0996335049199214E-15</v>
      </c>
      <c r="O1391" s="13">
        <f t="shared" si="263"/>
        <v>6.0996335049199214E-15</v>
      </c>
      <c r="Q1391">
        <v>13.77429459354839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6.3808293584114413</v>
      </c>
      <c r="G1392" s="13">
        <f t="shared" si="257"/>
        <v>0</v>
      </c>
      <c r="H1392" s="13">
        <f t="shared" si="258"/>
        <v>6.3808293584114413</v>
      </c>
      <c r="I1392" s="16">
        <f t="shared" si="265"/>
        <v>12.453341211186784</v>
      </c>
      <c r="J1392" s="13">
        <f t="shared" si="259"/>
        <v>12.168182166343939</v>
      </c>
      <c r="K1392" s="13">
        <f t="shared" si="260"/>
        <v>0.28515904484284427</v>
      </c>
      <c r="L1392" s="13">
        <f t="shared" si="261"/>
        <v>0</v>
      </c>
      <c r="M1392" s="13">
        <f t="shared" si="266"/>
        <v>3.7384850514025322E-15</v>
      </c>
      <c r="N1392" s="13">
        <f t="shared" si="262"/>
        <v>2.31786073186957E-15</v>
      </c>
      <c r="O1392" s="13">
        <f t="shared" si="263"/>
        <v>2.31786073186957E-15</v>
      </c>
      <c r="Q1392">
        <v>14.53622275067039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1.701105025254112</v>
      </c>
      <c r="G1393" s="13">
        <f t="shared" si="257"/>
        <v>0</v>
      </c>
      <c r="H1393" s="13">
        <f t="shared" si="258"/>
        <v>1.701105025254112</v>
      </c>
      <c r="I1393" s="16">
        <f t="shared" si="265"/>
        <v>1.9862640700969563</v>
      </c>
      <c r="J1393" s="13">
        <f t="shared" si="259"/>
        <v>1.9857155245490665</v>
      </c>
      <c r="K1393" s="13">
        <f t="shared" si="260"/>
        <v>5.4854554788974497E-4</v>
      </c>
      <c r="L1393" s="13">
        <f t="shared" si="261"/>
        <v>0</v>
      </c>
      <c r="M1393" s="13">
        <f t="shared" si="266"/>
        <v>1.4206243195329622E-15</v>
      </c>
      <c r="N1393" s="13">
        <f t="shared" si="262"/>
        <v>8.8078707811043654E-16</v>
      </c>
      <c r="O1393" s="13">
        <f t="shared" si="263"/>
        <v>8.8078707811043654E-16</v>
      </c>
      <c r="Q1393">
        <v>20.083377762881479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7.8746661196918488</v>
      </c>
      <c r="G1394" s="13">
        <f t="shared" si="257"/>
        <v>0</v>
      </c>
      <c r="H1394" s="13">
        <f t="shared" si="258"/>
        <v>7.8746661196918488</v>
      </c>
      <c r="I1394" s="16">
        <f t="shared" si="265"/>
        <v>7.8752146652397386</v>
      </c>
      <c r="J1394" s="13">
        <f t="shared" si="259"/>
        <v>7.8494231699827131</v>
      </c>
      <c r="K1394" s="13">
        <f t="shared" si="260"/>
        <v>2.579149525702551E-2</v>
      </c>
      <c r="L1394" s="13">
        <f t="shared" si="261"/>
        <v>0</v>
      </c>
      <c r="M1394" s="13">
        <f t="shared" si="266"/>
        <v>5.3983724142252567E-16</v>
      </c>
      <c r="N1394" s="13">
        <f t="shared" si="262"/>
        <v>3.3469908968196591E-16</v>
      </c>
      <c r="O1394" s="13">
        <f t="shared" si="263"/>
        <v>3.3469908968196591E-16</v>
      </c>
      <c r="Q1394">
        <v>22.04369839537943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0.8474387087095745</v>
      </c>
      <c r="G1395" s="13">
        <f t="shared" si="257"/>
        <v>0</v>
      </c>
      <c r="H1395" s="13">
        <f t="shared" si="258"/>
        <v>0.8474387087095745</v>
      </c>
      <c r="I1395" s="16">
        <f t="shared" si="265"/>
        <v>0.8732302039666</v>
      </c>
      <c r="J1395" s="13">
        <f t="shared" si="259"/>
        <v>0.87319423927985429</v>
      </c>
      <c r="K1395" s="13">
        <f t="shared" si="260"/>
        <v>3.5964686745715291E-5</v>
      </c>
      <c r="L1395" s="13">
        <f t="shared" si="261"/>
        <v>0</v>
      </c>
      <c r="M1395" s="13">
        <f t="shared" si="266"/>
        <v>2.0513815174055976E-16</v>
      </c>
      <c r="N1395" s="13">
        <f t="shared" si="262"/>
        <v>1.2718565407914706E-16</v>
      </c>
      <c r="O1395" s="13">
        <f t="shared" si="263"/>
        <v>1.2718565407914706E-16</v>
      </c>
      <c r="Q1395">
        <v>21.91830620844593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16.453538195085951</v>
      </c>
      <c r="G1396" s="13">
        <f t="shared" si="257"/>
        <v>0</v>
      </c>
      <c r="H1396" s="13">
        <f t="shared" si="258"/>
        <v>16.453538195085951</v>
      </c>
      <c r="I1396" s="16">
        <f t="shared" si="265"/>
        <v>16.453574159772696</v>
      </c>
      <c r="J1396" s="13">
        <f t="shared" si="259"/>
        <v>16.342737623497925</v>
      </c>
      <c r="K1396" s="13">
        <f t="shared" si="260"/>
        <v>0.11083653627477119</v>
      </c>
      <c r="L1396" s="13">
        <f t="shared" si="261"/>
        <v>0</v>
      </c>
      <c r="M1396" s="13">
        <f t="shared" si="266"/>
        <v>7.7952497661412709E-17</v>
      </c>
      <c r="N1396" s="13">
        <f t="shared" si="262"/>
        <v>4.8330548550075882E-17</v>
      </c>
      <c r="O1396" s="13">
        <f t="shared" si="263"/>
        <v>4.8330548550075882E-17</v>
      </c>
      <c r="Q1396">
        <v>27.409182000000008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4.849486999594804</v>
      </c>
      <c r="G1397" s="13">
        <f t="shared" si="257"/>
        <v>0</v>
      </c>
      <c r="H1397" s="13">
        <f t="shared" si="258"/>
        <v>4.849486999594804</v>
      </c>
      <c r="I1397" s="16">
        <f t="shared" si="265"/>
        <v>4.9603235358695752</v>
      </c>
      <c r="J1397" s="13">
        <f t="shared" si="259"/>
        <v>4.956674023499235</v>
      </c>
      <c r="K1397" s="13">
        <f t="shared" si="260"/>
        <v>3.6495123703401688E-3</v>
      </c>
      <c r="L1397" s="13">
        <f t="shared" si="261"/>
        <v>0</v>
      </c>
      <c r="M1397" s="13">
        <f t="shared" si="266"/>
        <v>2.9621949111336827E-17</v>
      </c>
      <c r="N1397" s="13">
        <f t="shared" si="262"/>
        <v>1.8365608449028831E-17</v>
      </c>
      <c r="O1397" s="13">
        <f t="shared" si="263"/>
        <v>1.8365608449028831E-17</v>
      </c>
      <c r="Q1397">
        <v>26.13761278590751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28.310121081845519</v>
      </c>
      <c r="G1398" s="13">
        <f t="shared" si="257"/>
        <v>0.11040887306692297</v>
      </c>
      <c r="H1398" s="13">
        <f t="shared" si="258"/>
        <v>28.199712208778596</v>
      </c>
      <c r="I1398" s="16">
        <f t="shared" si="265"/>
        <v>28.203361721148937</v>
      </c>
      <c r="J1398" s="13">
        <f t="shared" si="259"/>
        <v>27.386564237074431</v>
      </c>
      <c r="K1398" s="13">
        <f t="shared" si="260"/>
        <v>0.81679748407450603</v>
      </c>
      <c r="L1398" s="13">
        <f t="shared" si="261"/>
        <v>0</v>
      </c>
      <c r="M1398" s="13">
        <f t="shared" si="266"/>
        <v>1.1256340662307996E-17</v>
      </c>
      <c r="N1398" s="13">
        <f t="shared" si="262"/>
        <v>6.9789312106309579E-18</v>
      </c>
      <c r="O1398" s="13">
        <f t="shared" si="263"/>
        <v>0.11040887306692299</v>
      </c>
      <c r="Q1398">
        <v>24.41027855696321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25.630084610589929</v>
      </c>
      <c r="G1399" s="13">
        <f t="shared" si="257"/>
        <v>0</v>
      </c>
      <c r="H1399" s="13">
        <f t="shared" si="258"/>
        <v>25.630084610589929</v>
      </c>
      <c r="I1399" s="16">
        <f t="shared" si="265"/>
        <v>26.446882094664435</v>
      </c>
      <c r="J1399" s="13">
        <f t="shared" si="259"/>
        <v>25.208223291989889</v>
      </c>
      <c r="K1399" s="13">
        <f t="shared" si="260"/>
        <v>1.2386588026745464</v>
      </c>
      <c r="L1399" s="13">
        <f t="shared" si="261"/>
        <v>0</v>
      </c>
      <c r="M1399" s="13">
        <f t="shared" si="266"/>
        <v>4.277409451677038E-18</v>
      </c>
      <c r="N1399" s="13">
        <f t="shared" si="262"/>
        <v>2.6519938600397636E-18</v>
      </c>
      <c r="O1399" s="13">
        <f t="shared" si="263"/>
        <v>2.6519938600397636E-18</v>
      </c>
      <c r="Q1399">
        <v>19.88963823908853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66.418163982002667</v>
      </c>
      <c r="G1400" s="13">
        <f t="shared" si="257"/>
        <v>4.3709949503333823</v>
      </c>
      <c r="H1400" s="13">
        <f t="shared" si="258"/>
        <v>62.047169031669284</v>
      </c>
      <c r="I1400" s="16">
        <f t="shared" si="265"/>
        <v>63.285827834343834</v>
      </c>
      <c r="J1400" s="13">
        <f t="shared" si="259"/>
        <v>46.438450787423648</v>
      </c>
      <c r="K1400" s="13">
        <f t="shared" si="260"/>
        <v>16.847377046920187</v>
      </c>
      <c r="L1400" s="13">
        <f t="shared" si="261"/>
        <v>5.7474730807702512</v>
      </c>
      <c r="M1400" s="13">
        <f t="shared" si="266"/>
        <v>5.7474730807702512</v>
      </c>
      <c r="N1400" s="13">
        <f t="shared" si="262"/>
        <v>3.5634333100775559</v>
      </c>
      <c r="O1400" s="13">
        <f t="shared" si="263"/>
        <v>7.9344282604109377</v>
      </c>
      <c r="Q1400">
        <v>17.085198725100479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43.449812220609047</v>
      </c>
      <c r="G1401" s="13">
        <f t="shared" si="257"/>
        <v>1.8030688044344367</v>
      </c>
      <c r="H1401" s="13">
        <f t="shared" si="258"/>
        <v>41.646743416174608</v>
      </c>
      <c r="I1401" s="16">
        <f t="shared" si="265"/>
        <v>52.746647382324547</v>
      </c>
      <c r="J1401" s="13">
        <f t="shared" si="259"/>
        <v>35.397654525400391</v>
      </c>
      <c r="K1401" s="13">
        <f t="shared" si="260"/>
        <v>17.348992856924156</v>
      </c>
      <c r="L1401" s="13">
        <f t="shared" si="261"/>
        <v>6.252777162893377</v>
      </c>
      <c r="M1401" s="13">
        <f t="shared" si="266"/>
        <v>8.4368169335860728</v>
      </c>
      <c r="N1401" s="13">
        <f t="shared" si="262"/>
        <v>5.2308264988233653</v>
      </c>
      <c r="O1401" s="13">
        <f t="shared" si="263"/>
        <v>7.0338953032578022</v>
      </c>
      <c r="Q1401">
        <v>11.907021593548389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0.11184814835202959</v>
      </c>
      <c r="G1402" s="13">
        <f t="shared" si="257"/>
        <v>0</v>
      </c>
      <c r="H1402" s="13">
        <f t="shared" si="258"/>
        <v>0.11184814835202959</v>
      </c>
      <c r="I1402" s="16">
        <f t="shared" si="265"/>
        <v>11.20806384238281</v>
      </c>
      <c r="J1402" s="13">
        <f t="shared" si="259"/>
        <v>10.917018253704526</v>
      </c>
      <c r="K1402" s="13">
        <f t="shared" si="260"/>
        <v>0.29104558867828345</v>
      </c>
      <c r="L1402" s="13">
        <f t="shared" si="261"/>
        <v>0</v>
      </c>
      <c r="M1402" s="13">
        <f t="shared" si="266"/>
        <v>3.2059904347627075</v>
      </c>
      <c r="N1402" s="13">
        <f t="shared" si="262"/>
        <v>1.9877140695528785</v>
      </c>
      <c r="O1402" s="13">
        <f t="shared" si="263"/>
        <v>1.9877140695528785</v>
      </c>
      <c r="Q1402">
        <v>12.05209483069825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18.318707038296491</v>
      </c>
      <c r="G1403" s="13">
        <f t="shared" si="257"/>
        <v>0</v>
      </c>
      <c r="H1403" s="13">
        <f t="shared" si="258"/>
        <v>18.318707038296491</v>
      </c>
      <c r="I1403" s="16">
        <f t="shared" si="265"/>
        <v>18.609752626974775</v>
      </c>
      <c r="J1403" s="13">
        <f t="shared" si="259"/>
        <v>17.473648625787096</v>
      </c>
      <c r="K1403" s="13">
        <f t="shared" si="260"/>
        <v>1.1361040011876788</v>
      </c>
      <c r="L1403" s="13">
        <f t="shared" si="261"/>
        <v>0</v>
      </c>
      <c r="M1403" s="13">
        <f t="shared" si="266"/>
        <v>1.218276365209829</v>
      </c>
      <c r="N1403" s="13">
        <f t="shared" si="262"/>
        <v>0.75533134643009392</v>
      </c>
      <c r="O1403" s="13">
        <f t="shared" si="263"/>
        <v>0.75533134643009392</v>
      </c>
      <c r="Q1403">
        <v>12.813825366515569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33.835334689954109</v>
      </c>
      <c r="G1404" s="13">
        <f t="shared" si="257"/>
        <v>0.72814325093321752</v>
      </c>
      <c r="H1404" s="13">
        <f t="shared" si="258"/>
        <v>33.107191439020895</v>
      </c>
      <c r="I1404" s="16">
        <f t="shared" si="265"/>
        <v>34.24329544020857</v>
      </c>
      <c r="J1404" s="13">
        <f t="shared" si="259"/>
        <v>30.178882793325801</v>
      </c>
      <c r="K1404" s="13">
        <f t="shared" si="260"/>
        <v>4.0644126468827686</v>
      </c>
      <c r="L1404" s="13">
        <f t="shared" si="261"/>
        <v>0</v>
      </c>
      <c r="M1404" s="13">
        <f t="shared" si="266"/>
        <v>0.46294501877973504</v>
      </c>
      <c r="N1404" s="13">
        <f t="shared" si="262"/>
        <v>0.28702591164343572</v>
      </c>
      <c r="O1404" s="13">
        <f t="shared" si="263"/>
        <v>1.0151691625766532</v>
      </c>
      <c r="Q1404">
        <v>16.11863705245495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25.597972823357232</v>
      </c>
      <c r="G1405" s="13">
        <f t="shared" si="257"/>
        <v>0</v>
      </c>
      <c r="H1405" s="13">
        <f t="shared" si="258"/>
        <v>25.597972823357232</v>
      </c>
      <c r="I1405" s="16">
        <f t="shared" si="265"/>
        <v>29.66238547024</v>
      </c>
      <c r="J1405" s="13">
        <f t="shared" si="259"/>
        <v>26.778972722093837</v>
      </c>
      <c r="K1405" s="13">
        <f t="shared" si="260"/>
        <v>2.8834127481461636</v>
      </c>
      <c r="L1405" s="13">
        <f t="shared" si="261"/>
        <v>0</v>
      </c>
      <c r="M1405" s="13">
        <f t="shared" si="266"/>
        <v>0.17591910713629932</v>
      </c>
      <c r="N1405" s="13">
        <f t="shared" si="262"/>
        <v>0.10906984642450558</v>
      </c>
      <c r="O1405" s="13">
        <f t="shared" si="263"/>
        <v>0.10906984642450558</v>
      </c>
      <c r="Q1405">
        <v>15.756567894387571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18.7096210900934</v>
      </c>
      <c r="G1406" s="13">
        <f t="shared" si="257"/>
        <v>0</v>
      </c>
      <c r="H1406" s="13">
        <f t="shared" si="258"/>
        <v>18.7096210900934</v>
      </c>
      <c r="I1406" s="16">
        <f t="shared" si="265"/>
        <v>21.593033838239563</v>
      </c>
      <c r="J1406" s="13">
        <f t="shared" si="259"/>
        <v>20.812447940067255</v>
      </c>
      <c r="K1406" s="13">
        <f t="shared" si="260"/>
        <v>0.78058589817230839</v>
      </c>
      <c r="L1406" s="13">
        <f t="shared" si="261"/>
        <v>0</v>
      </c>
      <c r="M1406" s="13">
        <f t="shared" si="266"/>
        <v>6.6849260711793743E-2</v>
      </c>
      <c r="N1406" s="13">
        <f t="shared" si="262"/>
        <v>4.1446541641312118E-2</v>
      </c>
      <c r="O1406" s="13">
        <f t="shared" si="263"/>
        <v>4.1446541641312118E-2</v>
      </c>
      <c r="Q1406">
        <v>18.97382066186454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15.911924340264861</v>
      </c>
      <c r="G1407" s="13">
        <f t="shared" si="257"/>
        <v>0</v>
      </c>
      <c r="H1407" s="13">
        <f t="shared" si="258"/>
        <v>15.911924340264861</v>
      </c>
      <c r="I1407" s="16">
        <f t="shared" si="265"/>
        <v>16.692510238437169</v>
      </c>
      <c r="J1407" s="13">
        <f t="shared" si="259"/>
        <v>16.50952960415707</v>
      </c>
      <c r="K1407" s="13">
        <f t="shared" si="260"/>
        <v>0.18298063428009925</v>
      </c>
      <c r="L1407" s="13">
        <f t="shared" si="261"/>
        <v>0</v>
      </c>
      <c r="M1407" s="13">
        <f t="shared" si="266"/>
        <v>2.5402719070481625E-2</v>
      </c>
      <c r="N1407" s="13">
        <f t="shared" si="262"/>
        <v>1.5749685823698609E-2</v>
      </c>
      <c r="O1407" s="13">
        <f t="shared" si="263"/>
        <v>1.5749685823698609E-2</v>
      </c>
      <c r="Q1407">
        <v>24.054229084825529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27.71480473193111</v>
      </c>
      <c r="G1408" s="13">
        <f t="shared" si="257"/>
        <v>4.3850835472083412E-2</v>
      </c>
      <c r="H1408" s="13">
        <f t="shared" si="258"/>
        <v>27.670953896459029</v>
      </c>
      <c r="I1408" s="16">
        <f t="shared" si="265"/>
        <v>27.853934530739128</v>
      </c>
      <c r="J1408" s="13">
        <f t="shared" si="259"/>
        <v>27.309157586587578</v>
      </c>
      <c r="K1408" s="13">
        <f t="shared" si="260"/>
        <v>0.54477694415155042</v>
      </c>
      <c r="L1408" s="13">
        <f t="shared" si="261"/>
        <v>0</v>
      </c>
      <c r="M1408" s="13">
        <f t="shared" si="266"/>
        <v>9.653033246783016E-3</v>
      </c>
      <c r="N1408" s="13">
        <f t="shared" si="262"/>
        <v>5.9848806130054699E-3</v>
      </c>
      <c r="O1408" s="13">
        <f t="shared" si="263"/>
        <v>4.9835716085088883E-2</v>
      </c>
      <c r="Q1408">
        <v>27.17121400000001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39.5006734177909</v>
      </c>
      <c r="G1409" s="13">
        <f t="shared" si="257"/>
        <v>1.3615440101918455</v>
      </c>
      <c r="H1409" s="13">
        <f t="shared" si="258"/>
        <v>38.139129407599057</v>
      </c>
      <c r="I1409" s="16">
        <f t="shared" si="265"/>
        <v>38.683906351750608</v>
      </c>
      <c r="J1409" s="13">
        <f t="shared" si="259"/>
        <v>36.674978354541707</v>
      </c>
      <c r="K1409" s="13">
        <f t="shared" si="260"/>
        <v>2.0089279972089003</v>
      </c>
      <c r="L1409" s="13">
        <f t="shared" si="261"/>
        <v>0</v>
      </c>
      <c r="M1409" s="13">
        <f t="shared" si="266"/>
        <v>3.6681526337775461E-3</v>
      </c>
      <c r="N1409" s="13">
        <f t="shared" si="262"/>
        <v>2.2742546329420784E-3</v>
      </c>
      <c r="O1409" s="13">
        <f t="shared" si="263"/>
        <v>1.3638182648247876</v>
      </c>
      <c r="Q1409">
        <v>24.49494013936436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14.090667954122541</v>
      </c>
      <c r="G1410" s="13">
        <f t="shared" si="257"/>
        <v>0</v>
      </c>
      <c r="H1410" s="13">
        <f t="shared" si="258"/>
        <v>14.090667954122541</v>
      </c>
      <c r="I1410" s="16">
        <f t="shared" si="265"/>
        <v>16.099595951331441</v>
      </c>
      <c r="J1410" s="13">
        <f t="shared" si="259"/>
        <v>15.92447647921778</v>
      </c>
      <c r="K1410" s="13">
        <f t="shared" si="260"/>
        <v>0.17511947211366063</v>
      </c>
      <c r="L1410" s="13">
        <f t="shared" si="261"/>
        <v>0</v>
      </c>
      <c r="M1410" s="13">
        <f t="shared" si="266"/>
        <v>1.3938980008354677E-3</v>
      </c>
      <c r="N1410" s="13">
        <f t="shared" si="262"/>
        <v>8.6421676051798995E-4</v>
      </c>
      <c r="O1410" s="13">
        <f t="shared" si="263"/>
        <v>8.6421676051798995E-4</v>
      </c>
      <c r="Q1410">
        <v>23.594307217778042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10.187757334696959</v>
      </c>
      <c r="G1411" s="13">
        <f t="shared" si="257"/>
        <v>0</v>
      </c>
      <c r="H1411" s="13">
        <f t="shared" si="258"/>
        <v>10.187757334696959</v>
      </c>
      <c r="I1411" s="16">
        <f t="shared" si="265"/>
        <v>10.36287680681062</v>
      </c>
      <c r="J1411" s="13">
        <f t="shared" si="259"/>
        <v>10.280388846322122</v>
      </c>
      <c r="K1411" s="13">
        <f t="shared" si="260"/>
        <v>8.2487960488498047E-2</v>
      </c>
      <c r="L1411" s="13">
        <f t="shared" si="261"/>
        <v>0</v>
      </c>
      <c r="M1411" s="13">
        <f t="shared" si="266"/>
        <v>5.2968124031747778E-4</v>
      </c>
      <c r="N1411" s="13">
        <f t="shared" si="262"/>
        <v>3.2840236899683622E-4</v>
      </c>
      <c r="O1411" s="13">
        <f t="shared" si="263"/>
        <v>3.2840236899683622E-4</v>
      </c>
      <c r="Q1411">
        <v>19.597765029556282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46.410849293678332</v>
      </c>
      <c r="G1412" s="13">
        <f t="shared" si="257"/>
        <v>2.1341210539777165</v>
      </c>
      <c r="H1412" s="13">
        <f t="shared" si="258"/>
        <v>44.276728239700617</v>
      </c>
      <c r="I1412" s="16">
        <f t="shared" si="265"/>
        <v>44.359216200189117</v>
      </c>
      <c r="J1412" s="13">
        <f t="shared" si="259"/>
        <v>36.780983587479085</v>
      </c>
      <c r="K1412" s="13">
        <f t="shared" si="260"/>
        <v>7.5782326127100319</v>
      </c>
      <c r="L1412" s="13">
        <f t="shared" si="261"/>
        <v>0</v>
      </c>
      <c r="M1412" s="13">
        <f t="shared" si="266"/>
        <v>2.0127887132064155E-4</v>
      </c>
      <c r="N1412" s="13">
        <f t="shared" si="262"/>
        <v>1.2479290021879776E-4</v>
      </c>
      <c r="O1412" s="13">
        <f t="shared" si="263"/>
        <v>2.1342458468779353</v>
      </c>
      <c r="Q1412">
        <v>16.543202409992318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1.339511328125899</v>
      </c>
      <c r="G1413" s="13">
        <f t="shared" si="257"/>
        <v>0</v>
      </c>
      <c r="H1413" s="13">
        <f t="shared" si="258"/>
        <v>1.339511328125899</v>
      </c>
      <c r="I1413" s="16">
        <f t="shared" si="265"/>
        <v>8.9177439408359316</v>
      </c>
      <c r="J1413" s="13">
        <f t="shared" si="259"/>
        <v>8.8049542087616661</v>
      </c>
      <c r="K1413" s="13">
        <f t="shared" si="260"/>
        <v>0.11278973207426546</v>
      </c>
      <c r="L1413" s="13">
        <f t="shared" si="261"/>
        <v>0</v>
      </c>
      <c r="M1413" s="13">
        <f t="shared" si="266"/>
        <v>7.6485971101843792E-5</v>
      </c>
      <c r="N1413" s="13">
        <f t="shared" si="262"/>
        <v>4.7421302083143153E-5</v>
      </c>
      <c r="O1413" s="13">
        <f t="shared" si="263"/>
        <v>4.7421302083143153E-5</v>
      </c>
      <c r="Q1413">
        <v>14.11321123382775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37.132974448310939</v>
      </c>
      <c r="G1414" s="13">
        <f t="shared" ref="G1414:G1477" si="271">IF((F1414-$J$2)&gt;0,$I$2*(F1414-$J$2),0)</f>
        <v>1.0968286247559047</v>
      </c>
      <c r="H1414" s="13">
        <f t="shared" ref="H1414:H1477" si="272">F1414-G1414</f>
        <v>36.036145823555032</v>
      </c>
      <c r="I1414" s="16">
        <f t="shared" si="265"/>
        <v>36.148935555629294</v>
      </c>
      <c r="J1414" s="13">
        <f t="shared" ref="J1414:J1477" si="273">I1414/SQRT(1+(I1414/($K$2*(300+(25*Q1414)+0.05*(Q1414)^3)))^2)</f>
        <v>29.23192399333967</v>
      </c>
      <c r="K1414" s="13">
        <f t="shared" ref="K1414:K1477" si="274">I1414-J1414</f>
        <v>6.9170115622896233</v>
      </c>
      <c r="L1414" s="13">
        <f t="shared" ref="L1414:L1477" si="275">IF(K1414&gt;$N$2,(K1414-$N$2)/$L$2,0)</f>
        <v>0</v>
      </c>
      <c r="M1414" s="13">
        <f t="shared" si="266"/>
        <v>2.9064669018700639E-5</v>
      </c>
      <c r="N1414" s="13">
        <f t="shared" ref="N1414:N1477" si="276">$M$2*M1414</f>
        <v>1.8020094791594398E-5</v>
      </c>
      <c r="O1414" s="13">
        <f t="shared" ref="O1414:O1477" si="277">N1414+G1414</f>
        <v>1.0968466448506964</v>
      </c>
      <c r="Q1414">
        <v>12.49380159354839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66.951922551509668</v>
      </c>
      <c r="G1415" s="13">
        <f t="shared" si="271"/>
        <v>4.4306706554285347</v>
      </c>
      <c r="H1415" s="13">
        <f t="shared" si="272"/>
        <v>62.521251896081132</v>
      </c>
      <c r="I1415" s="16">
        <f t="shared" ref="I1415:I1478" si="279">H1415+K1414-L1414</f>
        <v>69.438263458370756</v>
      </c>
      <c r="J1415" s="13">
        <f t="shared" si="273"/>
        <v>43.891388639465426</v>
      </c>
      <c r="K1415" s="13">
        <f t="shared" si="274"/>
        <v>25.54687481890533</v>
      </c>
      <c r="L1415" s="13">
        <f t="shared" si="275"/>
        <v>14.510936370674031</v>
      </c>
      <c r="M1415" s="13">
        <f t="shared" ref="M1415:M1478" si="280">L1415+M1414-N1414</f>
        <v>14.510947415248257</v>
      </c>
      <c r="N1415" s="13">
        <f t="shared" si="276"/>
        <v>8.9967873974539199</v>
      </c>
      <c r="O1415" s="13">
        <f t="shared" si="277"/>
        <v>13.427458052882454</v>
      </c>
      <c r="Q1415">
        <v>14.397686696434651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18.284817824026181</v>
      </c>
      <c r="G1416" s="13">
        <f t="shared" si="271"/>
        <v>0</v>
      </c>
      <c r="H1416" s="13">
        <f t="shared" si="272"/>
        <v>18.284817824026181</v>
      </c>
      <c r="I1416" s="16">
        <f t="shared" si="279"/>
        <v>29.320756272257483</v>
      </c>
      <c r="J1416" s="13">
        <f t="shared" si="273"/>
        <v>26.778795636076875</v>
      </c>
      <c r="K1416" s="13">
        <f t="shared" si="274"/>
        <v>2.5419606361806082</v>
      </c>
      <c r="L1416" s="13">
        <f t="shared" si="275"/>
        <v>0</v>
      </c>
      <c r="M1416" s="13">
        <f t="shared" si="280"/>
        <v>5.5141600177943371</v>
      </c>
      <c r="N1416" s="13">
        <f t="shared" si="276"/>
        <v>3.4187792110324891</v>
      </c>
      <c r="O1416" s="13">
        <f t="shared" si="277"/>
        <v>3.4187792110324891</v>
      </c>
      <c r="Q1416">
        <v>16.533270488323708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38.76453602022579</v>
      </c>
      <c r="G1417" s="13">
        <f t="shared" si="271"/>
        <v>1.2792417845110788</v>
      </c>
      <c r="H1417" s="13">
        <f t="shared" si="272"/>
        <v>37.485294235714711</v>
      </c>
      <c r="I1417" s="16">
        <f t="shared" si="279"/>
        <v>40.027254871895323</v>
      </c>
      <c r="J1417" s="13">
        <f t="shared" si="273"/>
        <v>34.344016390134257</v>
      </c>
      <c r="K1417" s="13">
        <f t="shared" si="274"/>
        <v>5.6832384817610659</v>
      </c>
      <c r="L1417" s="13">
        <f t="shared" si="275"/>
        <v>0</v>
      </c>
      <c r="M1417" s="13">
        <f t="shared" si="280"/>
        <v>2.095380806761848</v>
      </c>
      <c r="N1417" s="13">
        <f t="shared" si="276"/>
        <v>1.2991361001923458</v>
      </c>
      <c r="O1417" s="13">
        <f t="shared" si="277"/>
        <v>2.5783778847034249</v>
      </c>
      <c r="Q1417">
        <v>16.77248529383241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7.3292805505190923</v>
      </c>
      <c r="G1418" s="13">
        <f t="shared" si="271"/>
        <v>0</v>
      </c>
      <c r="H1418" s="13">
        <f t="shared" si="272"/>
        <v>7.3292805505190923</v>
      </c>
      <c r="I1418" s="16">
        <f t="shared" si="279"/>
        <v>13.012519032280158</v>
      </c>
      <c r="J1418" s="13">
        <f t="shared" si="273"/>
        <v>12.829824741190361</v>
      </c>
      <c r="K1418" s="13">
        <f t="shared" si="274"/>
        <v>0.18269429108979729</v>
      </c>
      <c r="L1418" s="13">
        <f t="shared" si="275"/>
        <v>0</v>
      </c>
      <c r="M1418" s="13">
        <f t="shared" si="280"/>
        <v>0.79624470656950219</v>
      </c>
      <c r="N1418" s="13">
        <f t="shared" si="276"/>
        <v>0.49367171807309135</v>
      </c>
      <c r="O1418" s="13">
        <f t="shared" si="277"/>
        <v>0.49367171807309135</v>
      </c>
      <c r="Q1418">
        <v>18.74085410004653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32.26739659938071</v>
      </c>
      <c r="G1419" s="13">
        <f t="shared" si="271"/>
        <v>0.55284337483579571</v>
      </c>
      <c r="H1419" s="13">
        <f t="shared" si="272"/>
        <v>31.714553224544915</v>
      </c>
      <c r="I1419" s="16">
        <f t="shared" si="279"/>
        <v>31.89724751563471</v>
      </c>
      <c r="J1419" s="13">
        <f t="shared" si="273"/>
        <v>29.991799483753425</v>
      </c>
      <c r="K1419" s="13">
        <f t="shared" si="274"/>
        <v>1.905448031881285</v>
      </c>
      <c r="L1419" s="13">
        <f t="shared" si="275"/>
        <v>0</v>
      </c>
      <c r="M1419" s="13">
        <f t="shared" si="280"/>
        <v>0.30257298849641084</v>
      </c>
      <c r="N1419" s="13">
        <f t="shared" si="276"/>
        <v>0.18759525286777473</v>
      </c>
      <c r="O1419" s="13">
        <f t="shared" si="277"/>
        <v>0.74043862770357038</v>
      </c>
      <c r="Q1419">
        <v>20.67208121619873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0.63128872763131572</v>
      </c>
      <c r="G1420" s="13">
        <f t="shared" si="271"/>
        <v>0</v>
      </c>
      <c r="H1420" s="13">
        <f t="shared" si="272"/>
        <v>0.63128872763131572</v>
      </c>
      <c r="I1420" s="16">
        <f t="shared" si="279"/>
        <v>2.5367367595126007</v>
      </c>
      <c r="J1420" s="13">
        <f t="shared" si="273"/>
        <v>2.5359260515997581</v>
      </c>
      <c r="K1420" s="13">
        <f t="shared" si="274"/>
        <v>8.107079128425454E-4</v>
      </c>
      <c r="L1420" s="13">
        <f t="shared" si="275"/>
        <v>0</v>
      </c>
      <c r="M1420" s="13">
        <f t="shared" si="280"/>
        <v>0.11497773562863611</v>
      </c>
      <c r="N1420" s="13">
        <f t="shared" si="276"/>
        <v>7.1286196089754394E-2</v>
      </c>
      <c r="O1420" s="13">
        <f t="shared" si="277"/>
        <v>7.1286196089754394E-2</v>
      </c>
      <c r="Q1420">
        <v>22.51016789826047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1.221087912492278</v>
      </c>
      <c r="G1421" s="13">
        <f t="shared" si="271"/>
        <v>0</v>
      </c>
      <c r="H1421" s="13">
        <f t="shared" si="272"/>
        <v>1.221087912492278</v>
      </c>
      <c r="I1421" s="16">
        <f t="shared" si="279"/>
        <v>1.2218986204051205</v>
      </c>
      <c r="J1421" s="13">
        <f t="shared" si="273"/>
        <v>1.2218324392214681</v>
      </c>
      <c r="K1421" s="13">
        <f t="shared" si="274"/>
        <v>6.6181183652425091E-5</v>
      </c>
      <c r="L1421" s="13">
        <f t="shared" si="275"/>
        <v>0</v>
      </c>
      <c r="M1421" s="13">
        <f t="shared" si="280"/>
        <v>4.3691539538881718E-2</v>
      </c>
      <c r="N1421" s="13">
        <f t="shared" si="276"/>
        <v>2.7088754514106667E-2</v>
      </c>
      <c r="O1421" s="13">
        <f t="shared" si="277"/>
        <v>2.7088754514106667E-2</v>
      </c>
      <c r="Q1421">
        <v>24.752463000000009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34.838589932789212</v>
      </c>
      <c r="G1422" s="13">
        <f t="shared" si="271"/>
        <v>0.84031000089639107</v>
      </c>
      <c r="H1422" s="13">
        <f t="shared" si="272"/>
        <v>33.998279931892824</v>
      </c>
      <c r="I1422" s="16">
        <f t="shared" si="279"/>
        <v>33.998346113076479</v>
      </c>
      <c r="J1422" s="13">
        <f t="shared" si="273"/>
        <v>32.798884207497565</v>
      </c>
      <c r="K1422" s="13">
        <f t="shared" si="274"/>
        <v>1.1994619055789144</v>
      </c>
      <c r="L1422" s="13">
        <f t="shared" si="275"/>
        <v>0</v>
      </c>
      <c r="M1422" s="13">
        <f t="shared" si="280"/>
        <v>1.6602785024775052E-2</v>
      </c>
      <c r="N1422" s="13">
        <f t="shared" si="276"/>
        <v>1.0293726715360533E-2</v>
      </c>
      <c r="O1422" s="13">
        <f t="shared" si="277"/>
        <v>0.85060372761175163</v>
      </c>
      <c r="Q1422">
        <v>25.606789969938539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31.298683752670399</v>
      </c>
      <c r="G1423" s="13">
        <f t="shared" si="271"/>
        <v>0.44453856163988931</v>
      </c>
      <c r="H1423" s="13">
        <f t="shared" si="272"/>
        <v>30.854145191030511</v>
      </c>
      <c r="I1423" s="16">
        <f t="shared" si="279"/>
        <v>32.053607096609426</v>
      </c>
      <c r="J1423" s="13">
        <f t="shared" si="273"/>
        <v>30.245911154169892</v>
      </c>
      <c r="K1423" s="13">
        <f t="shared" si="274"/>
        <v>1.8076959424395334</v>
      </c>
      <c r="L1423" s="13">
        <f t="shared" si="275"/>
        <v>0</v>
      </c>
      <c r="M1423" s="13">
        <f t="shared" si="280"/>
        <v>6.3090583094145194E-3</v>
      </c>
      <c r="N1423" s="13">
        <f t="shared" si="276"/>
        <v>3.9116161518370019E-3</v>
      </c>
      <c r="O1423" s="13">
        <f t="shared" si="277"/>
        <v>0.4484501777917263</v>
      </c>
      <c r="Q1423">
        <v>21.18575014208642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18.83275866038078</v>
      </c>
      <c r="G1424" s="13">
        <f t="shared" si="271"/>
        <v>0</v>
      </c>
      <c r="H1424" s="13">
        <f t="shared" si="272"/>
        <v>18.83275866038078</v>
      </c>
      <c r="I1424" s="16">
        <f t="shared" si="279"/>
        <v>20.640454602820313</v>
      </c>
      <c r="J1424" s="13">
        <f t="shared" si="273"/>
        <v>19.857998041549632</v>
      </c>
      <c r="K1424" s="13">
        <f t="shared" si="274"/>
        <v>0.78245656127068131</v>
      </c>
      <c r="L1424" s="13">
        <f t="shared" si="275"/>
        <v>0</v>
      </c>
      <c r="M1424" s="13">
        <f t="shared" si="280"/>
        <v>2.3974421575775175E-3</v>
      </c>
      <c r="N1424" s="13">
        <f t="shared" si="276"/>
        <v>1.4864141376980608E-3</v>
      </c>
      <c r="O1424" s="13">
        <f t="shared" si="277"/>
        <v>1.4864141376980608E-3</v>
      </c>
      <c r="Q1424">
        <v>17.980655352722948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119.5743278906549</v>
      </c>
      <c r="G1425" s="13">
        <f t="shared" si="271"/>
        <v>10.314003161578039</v>
      </c>
      <c r="H1425" s="13">
        <f t="shared" si="272"/>
        <v>109.26032472907686</v>
      </c>
      <c r="I1425" s="16">
        <f t="shared" si="279"/>
        <v>110.04278129034753</v>
      </c>
      <c r="J1425" s="13">
        <f t="shared" si="273"/>
        <v>48.357257436420085</v>
      </c>
      <c r="K1425" s="13">
        <f t="shared" si="274"/>
        <v>61.68552385392745</v>
      </c>
      <c r="L1425" s="13">
        <f t="shared" si="275"/>
        <v>50.915305044115861</v>
      </c>
      <c r="M1425" s="13">
        <f t="shared" si="280"/>
        <v>50.916216072135747</v>
      </c>
      <c r="N1425" s="13">
        <f t="shared" si="276"/>
        <v>31.568053964724161</v>
      </c>
      <c r="O1425" s="13">
        <f t="shared" si="277"/>
        <v>41.8820571263022</v>
      </c>
      <c r="Q1425">
        <v>13.66202981261076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18.92332583340033</v>
      </c>
      <c r="G1426" s="13">
        <f t="shared" si="271"/>
        <v>0</v>
      </c>
      <c r="H1426" s="13">
        <f t="shared" si="272"/>
        <v>18.92332583340033</v>
      </c>
      <c r="I1426" s="16">
        <f t="shared" si="279"/>
        <v>29.693544643211915</v>
      </c>
      <c r="J1426" s="13">
        <f t="shared" si="273"/>
        <v>25.43650501117698</v>
      </c>
      <c r="K1426" s="13">
        <f t="shared" si="274"/>
        <v>4.2570396320349353</v>
      </c>
      <c r="L1426" s="13">
        <f t="shared" si="275"/>
        <v>0</v>
      </c>
      <c r="M1426" s="13">
        <f t="shared" si="280"/>
        <v>19.348162107411586</v>
      </c>
      <c r="N1426" s="13">
        <f t="shared" si="276"/>
        <v>11.995860506595182</v>
      </c>
      <c r="O1426" s="13">
        <f t="shared" si="277"/>
        <v>11.995860506595182</v>
      </c>
      <c r="Q1426">
        <v>12.37905859354839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27.328634273374341</v>
      </c>
      <c r="G1427" s="13">
        <f t="shared" si="271"/>
        <v>6.7589511922181475E-4</v>
      </c>
      <c r="H1427" s="13">
        <f t="shared" si="272"/>
        <v>27.327958378255119</v>
      </c>
      <c r="I1427" s="16">
        <f t="shared" si="279"/>
        <v>31.584998010290054</v>
      </c>
      <c r="J1427" s="13">
        <f t="shared" si="273"/>
        <v>27.876141780748579</v>
      </c>
      <c r="K1427" s="13">
        <f t="shared" si="274"/>
        <v>3.7088562295414746</v>
      </c>
      <c r="L1427" s="13">
        <f t="shared" si="275"/>
        <v>0</v>
      </c>
      <c r="M1427" s="13">
        <f t="shared" si="280"/>
        <v>7.3523016008164035</v>
      </c>
      <c r="N1427" s="13">
        <f t="shared" si="276"/>
        <v>4.5584269925061704</v>
      </c>
      <c r="O1427" s="13">
        <f t="shared" si="277"/>
        <v>4.5591028876253921</v>
      </c>
      <c r="Q1427">
        <v>15.05505202761179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34.890968246671399</v>
      </c>
      <c r="G1428" s="13">
        <f t="shared" si="271"/>
        <v>0.84616604329305312</v>
      </c>
      <c r="H1428" s="13">
        <f t="shared" si="272"/>
        <v>34.044802203378346</v>
      </c>
      <c r="I1428" s="16">
        <f t="shared" si="279"/>
        <v>37.753658432919821</v>
      </c>
      <c r="J1428" s="13">
        <f t="shared" si="273"/>
        <v>32.137021795351892</v>
      </c>
      <c r="K1428" s="13">
        <f t="shared" si="274"/>
        <v>5.6166366375679289</v>
      </c>
      <c r="L1428" s="13">
        <f t="shared" si="275"/>
        <v>0</v>
      </c>
      <c r="M1428" s="13">
        <f t="shared" si="280"/>
        <v>2.793874608310233</v>
      </c>
      <c r="N1428" s="13">
        <f t="shared" si="276"/>
        <v>1.7322022571523445</v>
      </c>
      <c r="O1428" s="13">
        <f t="shared" si="277"/>
        <v>2.5783683004453977</v>
      </c>
      <c r="Q1428">
        <v>15.518443047676289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44.579840700113728</v>
      </c>
      <c r="G1429" s="13">
        <f t="shared" si="271"/>
        <v>1.9294091578161734</v>
      </c>
      <c r="H1429" s="13">
        <f t="shared" si="272"/>
        <v>42.650431542297554</v>
      </c>
      <c r="I1429" s="16">
        <f t="shared" si="279"/>
        <v>48.267068179865483</v>
      </c>
      <c r="J1429" s="13">
        <f t="shared" si="273"/>
        <v>40.09057716151105</v>
      </c>
      <c r="K1429" s="13">
        <f t="shared" si="274"/>
        <v>8.176491018354433</v>
      </c>
      <c r="L1429" s="13">
        <f t="shared" si="275"/>
        <v>0</v>
      </c>
      <c r="M1429" s="13">
        <f t="shared" si="280"/>
        <v>1.0616723511578885</v>
      </c>
      <c r="N1429" s="13">
        <f t="shared" si="276"/>
        <v>0.65823685771789087</v>
      </c>
      <c r="O1429" s="13">
        <f t="shared" si="277"/>
        <v>2.5876460155340641</v>
      </c>
      <c r="Q1429">
        <v>17.820359372227859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37.740107518528028</v>
      </c>
      <c r="G1430" s="13">
        <f t="shared" si="271"/>
        <v>1.1647078048227535</v>
      </c>
      <c r="H1430" s="13">
        <f t="shared" si="272"/>
        <v>36.575399713705274</v>
      </c>
      <c r="I1430" s="16">
        <f t="shared" si="279"/>
        <v>44.751890732059707</v>
      </c>
      <c r="J1430" s="13">
        <f t="shared" si="273"/>
        <v>38.371381478987551</v>
      </c>
      <c r="K1430" s="13">
        <f t="shared" si="274"/>
        <v>6.3805092530721552</v>
      </c>
      <c r="L1430" s="13">
        <f t="shared" si="275"/>
        <v>0</v>
      </c>
      <c r="M1430" s="13">
        <f t="shared" si="280"/>
        <v>0.40343549343999763</v>
      </c>
      <c r="N1430" s="13">
        <f t="shared" si="276"/>
        <v>0.25013000593279855</v>
      </c>
      <c r="O1430" s="13">
        <f t="shared" si="277"/>
        <v>1.4148378107555519</v>
      </c>
      <c r="Q1430">
        <v>18.316966208718721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0.62289079447381779</v>
      </c>
      <c r="G1431" s="13">
        <f t="shared" si="271"/>
        <v>0</v>
      </c>
      <c r="H1431" s="13">
        <f t="shared" si="272"/>
        <v>0.62289079447381779</v>
      </c>
      <c r="I1431" s="16">
        <f t="shared" si="279"/>
        <v>7.0034000475459735</v>
      </c>
      <c r="J1431" s="13">
        <f t="shared" si="273"/>
        <v>6.9896822081289853</v>
      </c>
      <c r="K1431" s="13">
        <f t="shared" si="274"/>
        <v>1.371783941698812E-2</v>
      </c>
      <c r="L1431" s="13">
        <f t="shared" si="275"/>
        <v>0</v>
      </c>
      <c r="M1431" s="13">
        <f t="shared" si="280"/>
        <v>0.15330548750719908</v>
      </c>
      <c r="N1431" s="13">
        <f t="shared" si="276"/>
        <v>9.5049402254463428E-2</v>
      </c>
      <c r="O1431" s="13">
        <f t="shared" si="277"/>
        <v>9.5049402254463428E-2</v>
      </c>
      <c r="Q1431">
        <v>24.04420870085546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27.321428569999998</v>
      </c>
      <c r="G1432" s="13">
        <f t="shared" si="271"/>
        <v>0</v>
      </c>
      <c r="H1432" s="13">
        <f t="shared" si="272"/>
        <v>27.321428569999998</v>
      </c>
      <c r="I1432" s="16">
        <f t="shared" si="279"/>
        <v>27.335146409416986</v>
      </c>
      <c r="J1432" s="13">
        <f t="shared" si="273"/>
        <v>26.699926330528957</v>
      </c>
      <c r="K1432" s="13">
        <f t="shared" si="274"/>
        <v>0.63522007888802889</v>
      </c>
      <c r="L1432" s="13">
        <f t="shared" si="275"/>
        <v>0</v>
      </c>
      <c r="M1432" s="13">
        <f t="shared" si="280"/>
        <v>5.8256085252735651E-2</v>
      </c>
      <c r="N1432" s="13">
        <f t="shared" si="276"/>
        <v>3.6118772856696103E-2</v>
      </c>
      <c r="O1432" s="13">
        <f t="shared" si="277"/>
        <v>3.6118772856696103E-2</v>
      </c>
      <c r="Q1432">
        <v>25.606360948454011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38.597325261884841</v>
      </c>
      <c r="G1433" s="13">
        <f t="shared" si="271"/>
        <v>1.260547152755175</v>
      </c>
      <c r="H1433" s="13">
        <f t="shared" si="272"/>
        <v>37.336778109129668</v>
      </c>
      <c r="I1433" s="16">
        <f t="shared" si="279"/>
        <v>37.971998188017693</v>
      </c>
      <c r="J1433" s="13">
        <f t="shared" si="273"/>
        <v>36.079664655402382</v>
      </c>
      <c r="K1433" s="13">
        <f t="shared" si="274"/>
        <v>1.8923335326153108</v>
      </c>
      <c r="L1433" s="13">
        <f t="shared" si="275"/>
        <v>0</v>
      </c>
      <c r="M1433" s="13">
        <f t="shared" si="280"/>
        <v>2.2137312396039548E-2</v>
      </c>
      <c r="N1433" s="13">
        <f t="shared" si="276"/>
        <v>1.3725133685544519E-2</v>
      </c>
      <c r="O1433" s="13">
        <f t="shared" si="277"/>
        <v>1.2742722864407197</v>
      </c>
      <c r="Q1433">
        <v>24.548013000000012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6.3309631420146728E-2</v>
      </c>
      <c r="G1434" s="13">
        <f t="shared" si="271"/>
        <v>0</v>
      </c>
      <c r="H1434" s="13">
        <f t="shared" si="272"/>
        <v>6.3309631420146728E-2</v>
      </c>
      <c r="I1434" s="16">
        <f t="shared" si="279"/>
        <v>1.9556431640354575</v>
      </c>
      <c r="J1434" s="13">
        <f t="shared" si="273"/>
        <v>1.9553082368352952</v>
      </c>
      <c r="K1434" s="13">
        <f t="shared" si="274"/>
        <v>3.3492720016226052E-4</v>
      </c>
      <c r="L1434" s="13">
        <f t="shared" si="275"/>
        <v>0</v>
      </c>
      <c r="M1434" s="13">
        <f t="shared" si="280"/>
        <v>8.4121787104950285E-3</v>
      </c>
      <c r="N1434" s="13">
        <f t="shared" si="276"/>
        <v>5.2155508005069179E-3</v>
      </c>
      <c r="O1434" s="13">
        <f t="shared" si="277"/>
        <v>5.2155508005069179E-3</v>
      </c>
      <c r="Q1434">
        <v>23.247148922234981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62.992857143333339</v>
      </c>
      <c r="G1435" s="13">
        <f t="shared" si="271"/>
        <v>3.9880360388659049</v>
      </c>
      <c r="H1435" s="13">
        <f t="shared" si="272"/>
        <v>59.004821104467432</v>
      </c>
      <c r="I1435" s="16">
        <f t="shared" si="279"/>
        <v>59.005156031667596</v>
      </c>
      <c r="J1435" s="13">
        <f t="shared" si="273"/>
        <v>48.799339852695304</v>
      </c>
      <c r="K1435" s="13">
        <f t="shared" si="274"/>
        <v>10.205816178972292</v>
      </c>
      <c r="L1435" s="13">
        <f t="shared" si="275"/>
        <v>0</v>
      </c>
      <c r="M1435" s="13">
        <f t="shared" si="280"/>
        <v>3.1966279099881105E-3</v>
      </c>
      <c r="N1435" s="13">
        <f t="shared" si="276"/>
        <v>1.9819093041926286E-3</v>
      </c>
      <c r="O1435" s="13">
        <f t="shared" si="277"/>
        <v>3.9900179481700975</v>
      </c>
      <c r="Q1435">
        <v>20.464326721682308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84.061981702920278</v>
      </c>
      <c r="G1436" s="13">
        <f t="shared" si="271"/>
        <v>6.3436232568701847</v>
      </c>
      <c r="H1436" s="13">
        <f t="shared" si="272"/>
        <v>77.71835844605009</v>
      </c>
      <c r="I1436" s="16">
        <f t="shared" si="279"/>
        <v>87.924174625022374</v>
      </c>
      <c r="J1436" s="13">
        <f t="shared" si="273"/>
        <v>50.882782779683055</v>
      </c>
      <c r="K1436" s="13">
        <f t="shared" si="274"/>
        <v>37.041391845339319</v>
      </c>
      <c r="L1436" s="13">
        <f t="shared" si="275"/>
        <v>26.089970084633148</v>
      </c>
      <c r="M1436" s="13">
        <f t="shared" si="280"/>
        <v>26.091184803238946</v>
      </c>
      <c r="N1436" s="13">
        <f t="shared" si="276"/>
        <v>16.176534578008145</v>
      </c>
      <c r="O1436" s="13">
        <f t="shared" si="277"/>
        <v>22.520157834878329</v>
      </c>
      <c r="Q1436">
        <v>15.785590888525141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56.508422091697589</v>
      </c>
      <c r="G1437" s="13">
        <f t="shared" si="271"/>
        <v>3.2630580132999691</v>
      </c>
      <c r="H1437" s="13">
        <f t="shared" si="272"/>
        <v>53.245364078397621</v>
      </c>
      <c r="I1437" s="16">
        <f t="shared" si="279"/>
        <v>64.196785839103782</v>
      </c>
      <c r="J1437" s="13">
        <f t="shared" si="273"/>
        <v>40.847402173021493</v>
      </c>
      <c r="K1437" s="13">
        <f t="shared" si="274"/>
        <v>23.349383666082289</v>
      </c>
      <c r="L1437" s="13">
        <f t="shared" si="275"/>
        <v>12.297287542615461</v>
      </c>
      <c r="M1437" s="13">
        <f t="shared" si="280"/>
        <v>22.211937767846266</v>
      </c>
      <c r="N1437" s="13">
        <f t="shared" si="276"/>
        <v>13.771401416064684</v>
      </c>
      <c r="O1437" s="13">
        <f t="shared" si="277"/>
        <v>17.034459429364652</v>
      </c>
      <c r="Q1437">
        <v>13.42121211285858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39.306050555968461</v>
      </c>
      <c r="G1438" s="13">
        <f t="shared" si="271"/>
        <v>1.3397846283844155</v>
      </c>
      <c r="H1438" s="13">
        <f t="shared" si="272"/>
        <v>37.966265927584047</v>
      </c>
      <c r="I1438" s="16">
        <f t="shared" si="279"/>
        <v>49.018362051050872</v>
      </c>
      <c r="J1438" s="13">
        <f t="shared" si="273"/>
        <v>35.152970506505952</v>
      </c>
      <c r="K1438" s="13">
        <f t="shared" si="274"/>
        <v>13.86539154454492</v>
      </c>
      <c r="L1438" s="13">
        <f t="shared" si="275"/>
        <v>2.7435616865694192</v>
      </c>
      <c r="M1438" s="13">
        <f t="shared" si="280"/>
        <v>11.184098038350999</v>
      </c>
      <c r="N1438" s="13">
        <f t="shared" si="276"/>
        <v>6.9341407837776199</v>
      </c>
      <c r="O1438" s="13">
        <f t="shared" si="277"/>
        <v>8.2739254121620363</v>
      </c>
      <c r="Q1438">
        <v>12.71317099270528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11.40633722933814</v>
      </c>
      <c r="G1439" s="13">
        <f t="shared" si="271"/>
        <v>0</v>
      </c>
      <c r="H1439" s="13">
        <f t="shared" si="272"/>
        <v>11.40633722933814</v>
      </c>
      <c r="I1439" s="16">
        <f t="shared" si="279"/>
        <v>22.528167087313644</v>
      </c>
      <c r="J1439" s="13">
        <f t="shared" si="273"/>
        <v>20.296943027823179</v>
      </c>
      <c r="K1439" s="13">
        <f t="shared" si="274"/>
        <v>2.2312240594904651</v>
      </c>
      <c r="L1439" s="13">
        <f t="shared" si="275"/>
        <v>0</v>
      </c>
      <c r="M1439" s="13">
        <f t="shared" si="280"/>
        <v>4.2499572545733795</v>
      </c>
      <c r="N1439" s="13">
        <f t="shared" si="276"/>
        <v>2.6349734978354951</v>
      </c>
      <c r="O1439" s="13">
        <f t="shared" si="277"/>
        <v>2.6349734978354951</v>
      </c>
      <c r="Q1439">
        <v>11.60449459354839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22.23117442139559</v>
      </c>
      <c r="G1440" s="13">
        <f t="shared" si="271"/>
        <v>0</v>
      </c>
      <c r="H1440" s="13">
        <f t="shared" si="272"/>
        <v>22.23117442139559</v>
      </c>
      <c r="I1440" s="16">
        <f t="shared" si="279"/>
        <v>24.462398480886055</v>
      </c>
      <c r="J1440" s="13">
        <f t="shared" si="273"/>
        <v>22.723064981468472</v>
      </c>
      <c r="K1440" s="13">
        <f t="shared" si="274"/>
        <v>1.7393334994175831</v>
      </c>
      <c r="L1440" s="13">
        <f t="shared" si="275"/>
        <v>0</v>
      </c>
      <c r="M1440" s="13">
        <f t="shared" si="280"/>
        <v>1.6149837567378844</v>
      </c>
      <c r="N1440" s="13">
        <f t="shared" si="276"/>
        <v>1.0012899291774884</v>
      </c>
      <c r="O1440" s="13">
        <f t="shared" si="277"/>
        <v>1.0012899291774884</v>
      </c>
      <c r="Q1440">
        <v>15.546569111972451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13.2606914479537</v>
      </c>
      <c r="G1441" s="13">
        <f t="shared" si="271"/>
        <v>0</v>
      </c>
      <c r="H1441" s="13">
        <f t="shared" si="272"/>
        <v>13.2606914479537</v>
      </c>
      <c r="I1441" s="16">
        <f t="shared" si="279"/>
        <v>15.000024947371283</v>
      </c>
      <c r="J1441" s="13">
        <f t="shared" si="273"/>
        <v>14.649644055122343</v>
      </c>
      <c r="K1441" s="13">
        <f t="shared" si="274"/>
        <v>0.35038089224894087</v>
      </c>
      <c r="L1441" s="13">
        <f t="shared" si="275"/>
        <v>0</v>
      </c>
      <c r="M1441" s="13">
        <f t="shared" si="280"/>
        <v>0.61369382756039603</v>
      </c>
      <c r="N1441" s="13">
        <f t="shared" si="276"/>
        <v>0.38049017308744554</v>
      </c>
      <c r="O1441" s="13">
        <f t="shared" si="277"/>
        <v>0.38049017308744554</v>
      </c>
      <c r="Q1441">
        <v>17.048332143551281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0.1322206185609878</v>
      </c>
      <c r="G1442" s="13">
        <f t="shared" si="271"/>
        <v>0</v>
      </c>
      <c r="H1442" s="13">
        <f t="shared" si="272"/>
        <v>0.1322206185609878</v>
      </c>
      <c r="I1442" s="16">
        <f t="shared" si="279"/>
        <v>0.48260151080992864</v>
      </c>
      <c r="J1442" s="13">
        <f t="shared" si="273"/>
        <v>0.48259470950194749</v>
      </c>
      <c r="K1442" s="13">
        <f t="shared" si="274"/>
        <v>6.8013079811413135E-6</v>
      </c>
      <c r="L1442" s="13">
        <f t="shared" si="275"/>
        <v>0</v>
      </c>
      <c r="M1442" s="13">
        <f t="shared" si="280"/>
        <v>0.23320365447295049</v>
      </c>
      <c r="N1442" s="13">
        <f t="shared" si="276"/>
        <v>0.14458626577322931</v>
      </c>
      <c r="O1442" s="13">
        <f t="shared" si="277"/>
        <v>0.14458626577322931</v>
      </c>
      <c r="Q1442">
        <v>21.11508034293653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1.3510309545123349</v>
      </c>
      <c r="G1443" s="13">
        <f t="shared" si="271"/>
        <v>0</v>
      </c>
      <c r="H1443" s="13">
        <f t="shared" si="272"/>
        <v>1.3510309545123349</v>
      </c>
      <c r="I1443" s="16">
        <f t="shared" si="279"/>
        <v>1.3510377558203159</v>
      </c>
      <c r="J1443" s="13">
        <f t="shared" si="273"/>
        <v>1.3509581801217523</v>
      </c>
      <c r="K1443" s="13">
        <f t="shared" si="274"/>
        <v>7.9575698563649766E-5</v>
      </c>
      <c r="L1443" s="13">
        <f t="shared" si="275"/>
        <v>0</v>
      </c>
      <c r="M1443" s="13">
        <f t="shared" si="280"/>
        <v>8.8617388699721189E-2</v>
      </c>
      <c r="N1443" s="13">
        <f t="shared" si="276"/>
        <v>5.4942780993827135E-2</v>
      </c>
      <c r="O1443" s="13">
        <f t="shared" si="277"/>
        <v>5.4942780993827135E-2</v>
      </c>
      <c r="Q1443">
        <v>25.594579194226121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5.845554369359685</v>
      </c>
      <c r="G1444" s="13">
        <f t="shared" si="271"/>
        <v>0</v>
      </c>
      <c r="H1444" s="13">
        <f t="shared" si="272"/>
        <v>5.845554369359685</v>
      </c>
      <c r="I1444" s="16">
        <f t="shared" si="279"/>
        <v>5.8456339450582488</v>
      </c>
      <c r="J1444" s="13">
        <f t="shared" si="273"/>
        <v>5.8387618974626232</v>
      </c>
      <c r="K1444" s="13">
        <f t="shared" si="274"/>
        <v>6.8720475956256521E-3</v>
      </c>
      <c r="L1444" s="13">
        <f t="shared" si="275"/>
        <v>0</v>
      </c>
      <c r="M1444" s="13">
        <f t="shared" si="280"/>
        <v>3.3674607705894054E-2</v>
      </c>
      <c r="N1444" s="13">
        <f t="shared" si="276"/>
        <v>2.0878256777654314E-2</v>
      </c>
      <c r="O1444" s="13">
        <f t="shared" si="277"/>
        <v>2.0878256777654314E-2</v>
      </c>
      <c r="Q1444">
        <v>25.121317860679319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33.284399051656187</v>
      </c>
      <c r="G1445" s="13">
        <f t="shared" si="271"/>
        <v>0.66654710137098538</v>
      </c>
      <c r="H1445" s="13">
        <f t="shared" si="272"/>
        <v>32.6178519502852</v>
      </c>
      <c r="I1445" s="16">
        <f t="shared" si="279"/>
        <v>32.624723997880828</v>
      </c>
      <c r="J1445" s="13">
        <f t="shared" si="273"/>
        <v>31.470979650606218</v>
      </c>
      <c r="K1445" s="13">
        <f t="shared" si="274"/>
        <v>1.1537443472746105</v>
      </c>
      <c r="L1445" s="13">
        <f t="shared" si="275"/>
        <v>0</v>
      </c>
      <c r="M1445" s="13">
        <f t="shared" si="280"/>
        <v>1.279635092823974E-2</v>
      </c>
      <c r="N1445" s="13">
        <f t="shared" si="276"/>
        <v>7.9337375755086387E-3</v>
      </c>
      <c r="O1445" s="13">
        <f t="shared" si="277"/>
        <v>0.67448083894649402</v>
      </c>
      <c r="Q1445">
        <v>24.994943150703001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3.8955463675816722</v>
      </c>
      <c r="G1446" s="13">
        <f t="shared" si="271"/>
        <v>0</v>
      </c>
      <c r="H1446" s="13">
        <f t="shared" si="272"/>
        <v>3.8955463675816722</v>
      </c>
      <c r="I1446" s="16">
        <f t="shared" si="279"/>
        <v>5.0492907148562827</v>
      </c>
      <c r="J1446" s="13">
        <f t="shared" si="273"/>
        <v>5.0444865808087274</v>
      </c>
      <c r="K1446" s="13">
        <f t="shared" si="274"/>
        <v>4.8041340475553085E-3</v>
      </c>
      <c r="L1446" s="13">
        <f t="shared" si="275"/>
        <v>0</v>
      </c>
      <c r="M1446" s="13">
        <f t="shared" si="280"/>
        <v>4.8626133527311013E-3</v>
      </c>
      <c r="N1446" s="13">
        <f t="shared" si="276"/>
        <v>3.0148202786932829E-3</v>
      </c>
      <c r="O1446" s="13">
        <f t="shared" si="277"/>
        <v>3.0148202786932829E-3</v>
      </c>
      <c r="Q1446">
        <v>24.53987200000001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48.779376982729943</v>
      </c>
      <c r="G1447" s="13">
        <f t="shared" si="271"/>
        <v>2.398929092586064</v>
      </c>
      <c r="H1447" s="13">
        <f t="shared" si="272"/>
        <v>46.380447890143877</v>
      </c>
      <c r="I1447" s="16">
        <f t="shared" si="279"/>
        <v>46.385252024191431</v>
      </c>
      <c r="J1447" s="13">
        <f t="shared" si="273"/>
        <v>42.704063512674047</v>
      </c>
      <c r="K1447" s="13">
        <f t="shared" si="274"/>
        <v>3.6811885115173837</v>
      </c>
      <c r="L1447" s="13">
        <f t="shared" si="275"/>
        <v>0</v>
      </c>
      <c r="M1447" s="13">
        <f t="shared" si="280"/>
        <v>1.8477930740378183E-3</v>
      </c>
      <c r="N1447" s="13">
        <f t="shared" si="276"/>
        <v>1.1456317059034473E-3</v>
      </c>
      <c r="O1447" s="13">
        <f t="shared" si="277"/>
        <v>2.4000747242919673</v>
      </c>
      <c r="Q1447">
        <v>23.74099184213814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0.257142857</v>
      </c>
      <c r="G1448" s="13">
        <f t="shared" si="271"/>
        <v>0</v>
      </c>
      <c r="H1448" s="13">
        <f t="shared" si="272"/>
        <v>0.257142857</v>
      </c>
      <c r="I1448" s="16">
        <f t="shared" si="279"/>
        <v>3.9383313685173835</v>
      </c>
      <c r="J1448" s="13">
        <f t="shared" si="273"/>
        <v>3.9329784694053087</v>
      </c>
      <c r="K1448" s="13">
        <f t="shared" si="274"/>
        <v>5.3528991120748159E-3</v>
      </c>
      <c r="L1448" s="13">
        <f t="shared" si="275"/>
        <v>0</v>
      </c>
      <c r="M1448" s="13">
        <f t="shared" si="280"/>
        <v>7.0216136813437105E-4</v>
      </c>
      <c r="N1448" s="13">
        <f t="shared" si="276"/>
        <v>4.3534004824331005E-4</v>
      </c>
      <c r="O1448" s="13">
        <f t="shared" si="277"/>
        <v>4.3534004824331005E-4</v>
      </c>
      <c r="Q1448">
        <v>18.485795740703011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0.1877216044631215</v>
      </c>
      <c r="G1449" s="13">
        <f t="shared" si="271"/>
        <v>0</v>
      </c>
      <c r="H1449" s="13">
        <f t="shared" si="272"/>
        <v>0.1877216044631215</v>
      </c>
      <c r="I1449" s="16">
        <f t="shared" si="279"/>
        <v>0.19307450357519632</v>
      </c>
      <c r="J1449" s="13">
        <f t="shared" si="273"/>
        <v>0.19307355133951107</v>
      </c>
      <c r="K1449" s="13">
        <f t="shared" si="274"/>
        <v>9.5223568524760438E-7</v>
      </c>
      <c r="L1449" s="13">
        <f t="shared" si="275"/>
        <v>0</v>
      </c>
      <c r="M1449" s="13">
        <f t="shared" si="280"/>
        <v>2.66821319891061E-4</v>
      </c>
      <c r="N1449" s="13">
        <f t="shared" si="276"/>
        <v>1.6542921833245783E-4</v>
      </c>
      <c r="O1449" s="13">
        <f t="shared" si="277"/>
        <v>1.6542921833245783E-4</v>
      </c>
      <c r="Q1449">
        <v>15.573854253051859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16.937604579390872</v>
      </c>
      <c r="G1450" s="13">
        <f t="shared" si="271"/>
        <v>0</v>
      </c>
      <c r="H1450" s="13">
        <f t="shared" si="272"/>
        <v>16.937604579390872</v>
      </c>
      <c r="I1450" s="16">
        <f t="shared" si="279"/>
        <v>16.937605531626556</v>
      </c>
      <c r="J1450" s="13">
        <f t="shared" si="273"/>
        <v>16.113068414104998</v>
      </c>
      <c r="K1450" s="13">
        <f t="shared" si="274"/>
        <v>0.82453711752155812</v>
      </c>
      <c r="L1450" s="13">
        <f t="shared" si="275"/>
        <v>0</v>
      </c>
      <c r="M1450" s="13">
        <f t="shared" si="280"/>
        <v>1.0139210155860317E-4</v>
      </c>
      <c r="N1450" s="13">
        <f t="shared" si="276"/>
        <v>6.286310296633397E-5</v>
      </c>
      <c r="O1450" s="13">
        <f t="shared" si="277"/>
        <v>6.286310296633397E-5</v>
      </c>
      <c r="Q1450">
        <v>13.236278530918909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15.746976570166369</v>
      </c>
      <c r="G1451" s="13">
        <f t="shared" si="271"/>
        <v>0</v>
      </c>
      <c r="H1451" s="13">
        <f t="shared" si="272"/>
        <v>15.746976570166369</v>
      </c>
      <c r="I1451" s="16">
        <f t="shared" si="279"/>
        <v>16.571513687687926</v>
      </c>
      <c r="J1451" s="13">
        <f t="shared" si="273"/>
        <v>15.792126331814261</v>
      </c>
      <c r="K1451" s="13">
        <f t="shared" si="274"/>
        <v>0.77938735587366459</v>
      </c>
      <c r="L1451" s="13">
        <f t="shared" si="275"/>
        <v>0</v>
      </c>
      <c r="M1451" s="13">
        <f t="shared" si="280"/>
        <v>3.8528998592269199E-5</v>
      </c>
      <c r="N1451" s="13">
        <f t="shared" si="276"/>
        <v>2.3887979127206905E-5</v>
      </c>
      <c r="O1451" s="13">
        <f t="shared" si="277"/>
        <v>2.3887979127206905E-5</v>
      </c>
      <c r="Q1451">
        <v>13.188058593548391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38.007512678012937</v>
      </c>
      <c r="G1452" s="13">
        <f t="shared" si="271"/>
        <v>1.1946044516402137</v>
      </c>
      <c r="H1452" s="13">
        <f t="shared" si="272"/>
        <v>36.81290822637272</v>
      </c>
      <c r="I1452" s="16">
        <f t="shared" si="279"/>
        <v>37.592295582246386</v>
      </c>
      <c r="J1452" s="13">
        <f t="shared" si="273"/>
        <v>33.445842818417418</v>
      </c>
      <c r="K1452" s="13">
        <f t="shared" si="274"/>
        <v>4.1464527638289681</v>
      </c>
      <c r="L1452" s="13">
        <f t="shared" si="275"/>
        <v>0</v>
      </c>
      <c r="M1452" s="13">
        <f t="shared" si="280"/>
        <v>1.4641019465062294E-5</v>
      </c>
      <c r="N1452" s="13">
        <f t="shared" si="276"/>
        <v>9.077432068338623E-6</v>
      </c>
      <c r="O1452" s="13">
        <f t="shared" si="277"/>
        <v>1.1946135290722819</v>
      </c>
      <c r="Q1452">
        <v>18.067051730667249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20.80372103341147</v>
      </c>
      <c r="G1453" s="13">
        <f t="shared" si="271"/>
        <v>0</v>
      </c>
      <c r="H1453" s="13">
        <f t="shared" si="272"/>
        <v>20.80372103341147</v>
      </c>
      <c r="I1453" s="16">
        <f t="shared" si="279"/>
        <v>24.950173797240438</v>
      </c>
      <c r="J1453" s="13">
        <f t="shared" si="273"/>
        <v>23.525606276168109</v>
      </c>
      <c r="K1453" s="13">
        <f t="shared" si="274"/>
        <v>1.4245675210723299</v>
      </c>
      <c r="L1453" s="13">
        <f t="shared" si="275"/>
        <v>0</v>
      </c>
      <c r="M1453" s="13">
        <f t="shared" si="280"/>
        <v>5.5635873967236711E-6</v>
      </c>
      <c r="N1453" s="13">
        <f t="shared" si="276"/>
        <v>3.4494241859686761E-6</v>
      </c>
      <c r="O1453" s="13">
        <f t="shared" si="277"/>
        <v>3.4494241859686761E-6</v>
      </c>
      <c r="Q1453">
        <v>17.55038238114027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0.10961700605446</v>
      </c>
      <c r="G1454" s="13">
        <f t="shared" si="271"/>
        <v>0</v>
      </c>
      <c r="H1454" s="13">
        <f t="shared" si="272"/>
        <v>0.10961700605446</v>
      </c>
      <c r="I1454" s="16">
        <f t="shared" si="279"/>
        <v>1.5341845271267898</v>
      </c>
      <c r="J1454" s="13">
        <f t="shared" si="273"/>
        <v>1.5339677564664205</v>
      </c>
      <c r="K1454" s="13">
        <f t="shared" si="274"/>
        <v>2.1677066036929205E-4</v>
      </c>
      <c r="L1454" s="13">
        <f t="shared" si="275"/>
        <v>0</v>
      </c>
      <c r="M1454" s="13">
        <f t="shared" si="280"/>
        <v>2.114163210754995E-6</v>
      </c>
      <c r="N1454" s="13">
        <f t="shared" si="276"/>
        <v>1.3107811906680968E-6</v>
      </c>
      <c r="O1454" s="13">
        <f t="shared" si="277"/>
        <v>1.3107811906680968E-6</v>
      </c>
      <c r="Q1454">
        <v>21.170015564961229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0.28571428599999998</v>
      </c>
      <c r="G1455" s="13">
        <f t="shared" si="271"/>
        <v>0</v>
      </c>
      <c r="H1455" s="13">
        <f t="shared" si="272"/>
        <v>0.28571428599999998</v>
      </c>
      <c r="I1455" s="16">
        <f t="shared" si="279"/>
        <v>0.28593105666036928</v>
      </c>
      <c r="J1455" s="13">
        <f t="shared" si="273"/>
        <v>0.28593027956713241</v>
      </c>
      <c r="K1455" s="13">
        <f t="shared" si="274"/>
        <v>7.7709323687003007E-7</v>
      </c>
      <c r="L1455" s="13">
        <f t="shared" si="275"/>
        <v>0</v>
      </c>
      <c r="M1455" s="13">
        <f t="shared" si="280"/>
        <v>8.0338202008689818E-7</v>
      </c>
      <c r="N1455" s="13">
        <f t="shared" si="276"/>
        <v>4.9809685245387684E-7</v>
      </c>
      <c r="O1455" s="13">
        <f t="shared" si="277"/>
        <v>4.9809685245387684E-7</v>
      </c>
      <c r="Q1455">
        <v>25.380909569148979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4.3393696473036893</v>
      </c>
      <c r="G1456" s="13">
        <f t="shared" si="271"/>
        <v>0</v>
      </c>
      <c r="H1456" s="13">
        <f t="shared" si="272"/>
        <v>4.3393696473036893</v>
      </c>
      <c r="I1456" s="16">
        <f t="shared" si="279"/>
        <v>4.3393704243969262</v>
      </c>
      <c r="J1456" s="13">
        <f t="shared" si="273"/>
        <v>4.3365090398948034</v>
      </c>
      <c r="K1456" s="13">
        <f t="shared" si="274"/>
        <v>2.8613845021228101E-3</v>
      </c>
      <c r="L1456" s="13">
        <f t="shared" si="275"/>
        <v>0</v>
      </c>
      <c r="M1456" s="13">
        <f t="shared" si="280"/>
        <v>3.0528516763302133E-7</v>
      </c>
      <c r="N1456" s="13">
        <f t="shared" si="276"/>
        <v>1.8927680393247322E-7</v>
      </c>
      <c r="O1456" s="13">
        <f t="shared" si="277"/>
        <v>1.8927680393247322E-7</v>
      </c>
      <c r="Q1456">
        <v>24.999385000000011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0.1224458681038665</v>
      </c>
      <c r="G1457" s="13">
        <f t="shared" si="271"/>
        <v>0</v>
      </c>
      <c r="H1457" s="13">
        <f t="shared" si="272"/>
        <v>0.1224458681038665</v>
      </c>
      <c r="I1457" s="16">
        <f t="shared" si="279"/>
        <v>0.12530725260598929</v>
      </c>
      <c r="J1457" s="13">
        <f t="shared" si="273"/>
        <v>0.12530719038051749</v>
      </c>
      <c r="K1457" s="13">
        <f t="shared" si="274"/>
        <v>6.2225471803012411E-8</v>
      </c>
      <c r="L1457" s="13">
        <f t="shared" si="275"/>
        <v>0</v>
      </c>
      <c r="M1457" s="13">
        <f t="shared" si="280"/>
        <v>1.1600836370054811E-7</v>
      </c>
      <c r="N1457" s="13">
        <f t="shared" si="276"/>
        <v>7.1925185494339823E-8</v>
      </c>
      <c r="O1457" s="13">
        <f t="shared" si="277"/>
        <v>7.1925185494339823E-8</v>
      </c>
      <c r="Q1457">
        <v>25.74041966307129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1.230884397031732</v>
      </c>
      <c r="G1458" s="13">
        <f t="shared" si="271"/>
        <v>0</v>
      </c>
      <c r="H1458" s="13">
        <f t="shared" si="272"/>
        <v>1.230884397031732</v>
      </c>
      <c r="I1458" s="16">
        <f t="shared" si="279"/>
        <v>1.2308844592572039</v>
      </c>
      <c r="J1458" s="13">
        <f t="shared" si="273"/>
        <v>1.2308140969236474</v>
      </c>
      <c r="K1458" s="13">
        <f t="shared" si="274"/>
        <v>7.0362333556506229E-5</v>
      </c>
      <c r="L1458" s="13">
        <f t="shared" si="275"/>
        <v>0</v>
      </c>
      <c r="M1458" s="13">
        <f t="shared" si="280"/>
        <v>4.4083178206208287E-8</v>
      </c>
      <c r="N1458" s="13">
        <f t="shared" si="276"/>
        <v>2.7331570487849137E-8</v>
      </c>
      <c r="O1458" s="13">
        <f t="shared" si="277"/>
        <v>2.7331570487849137E-8</v>
      </c>
      <c r="Q1458">
        <v>24.470912401859131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6.4781787529723669</v>
      </c>
      <c r="G1459" s="13">
        <f t="shared" si="271"/>
        <v>0</v>
      </c>
      <c r="H1459" s="13">
        <f t="shared" si="272"/>
        <v>6.4781787529723669</v>
      </c>
      <c r="I1459" s="16">
        <f t="shared" si="279"/>
        <v>6.478249115305923</v>
      </c>
      <c r="J1459" s="13">
        <f t="shared" si="273"/>
        <v>6.4679115816261383</v>
      </c>
      <c r="K1459" s="13">
        <f t="shared" si="274"/>
        <v>1.0337533679784627E-2</v>
      </c>
      <c r="L1459" s="13">
        <f t="shared" si="275"/>
        <v>0</v>
      </c>
      <c r="M1459" s="13">
        <f t="shared" si="280"/>
        <v>1.675160771835915E-8</v>
      </c>
      <c r="N1459" s="13">
        <f t="shared" si="276"/>
        <v>1.0385996785382673E-8</v>
      </c>
      <c r="O1459" s="13">
        <f t="shared" si="277"/>
        <v>1.0385996785382673E-8</v>
      </c>
      <c r="Q1459">
        <v>24.399056560012461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35.011531658697791</v>
      </c>
      <c r="G1460" s="13">
        <f t="shared" si="271"/>
        <v>0.85964537089991033</v>
      </c>
      <c r="H1460" s="13">
        <f t="shared" si="272"/>
        <v>34.151886287797879</v>
      </c>
      <c r="I1460" s="16">
        <f t="shared" si="279"/>
        <v>34.162223821477667</v>
      </c>
      <c r="J1460" s="13">
        <f t="shared" si="273"/>
        <v>30.755584189983164</v>
      </c>
      <c r="K1460" s="13">
        <f t="shared" si="274"/>
        <v>3.4066396314945031</v>
      </c>
      <c r="L1460" s="13">
        <f t="shared" si="275"/>
        <v>0</v>
      </c>
      <c r="M1460" s="13">
        <f t="shared" si="280"/>
        <v>6.3656109329764772E-9</v>
      </c>
      <c r="N1460" s="13">
        <f t="shared" si="276"/>
        <v>3.946678778445416E-9</v>
      </c>
      <c r="O1460" s="13">
        <f t="shared" si="277"/>
        <v>0.85964537484658909</v>
      </c>
      <c r="Q1460">
        <v>17.554122436813369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22.30617526014516</v>
      </c>
      <c r="G1461" s="13">
        <f t="shared" si="271"/>
        <v>0</v>
      </c>
      <c r="H1461" s="13">
        <f t="shared" si="272"/>
        <v>22.30617526014516</v>
      </c>
      <c r="I1461" s="16">
        <f t="shared" si="279"/>
        <v>25.712814891639663</v>
      </c>
      <c r="J1461" s="13">
        <f t="shared" si="273"/>
        <v>23.660195569277143</v>
      </c>
      <c r="K1461" s="13">
        <f t="shared" si="274"/>
        <v>2.0526193223625206</v>
      </c>
      <c r="L1461" s="13">
        <f t="shared" si="275"/>
        <v>0</v>
      </c>
      <c r="M1461" s="13">
        <f t="shared" si="280"/>
        <v>2.4189321545310612E-9</v>
      </c>
      <c r="N1461" s="13">
        <f t="shared" si="276"/>
        <v>1.4997379358092579E-9</v>
      </c>
      <c r="O1461" s="13">
        <f t="shared" si="277"/>
        <v>1.4997379358092579E-9</v>
      </c>
      <c r="Q1461">
        <v>15.32890272125131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4.310820607271368</v>
      </c>
      <c r="G1462" s="13">
        <f t="shared" si="271"/>
        <v>0</v>
      </c>
      <c r="H1462" s="13">
        <f t="shared" si="272"/>
        <v>4.310820607271368</v>
      </c>
      <c r="I1462" s="16">
        <f t="shared" si="279"/>
        <v>6.3634399296338886</v>
      </c>
      <c r="J1462" s="13">
        <f t="shared" si="273"/>
        <v>6.3115967178233028</v>
      </c>
      <c r="K1462" s="13">
        <f t="shared" si="274"/>
        <v>5.1843211810585821E-2</v>
      </c>
      <c r="L1462" s="13">
        <f t="shared" si="275"/>
        <v>0</v>
      </c>
      <c r="M1462" s="13">
        <f t="shared" si="280"/>
        <v>9.1919421872180328E-10</v>
      </c>
      <c r="N1462" s="13">
        <f t="shared" si="276"/>
        <v>5.69900415607518E-10</v>
      </c>
      <c r="O1462" s="13">
        <f t="shared" si="277"/>
        <v>5.69900415607518E-10</v>
      </c>
      <c r="Q1462">
        <v>12.451331593548391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37.540715283902763</v>
      </c>
      <c r="G1463" s="13">
        <f t="shared" si="271"/>
        <v>1.1424151937593827</v>
      </c>
      <c r="H1463" s="13">
        <f t="shared" si="272"/>
        <v>36.39830009014338</v>
      </c>
      <c r="I1463" s="16">
        <f t="shared" si="279"/>
        <v>36.450143301953965</v>
      </c>
      <c r="J1463" s="13">
        <f t="shared" si="273"/>
        <v>29.617519402465639</v>
      </c>
      <c r="K1463" s="13">
        <f t="shared" si="274"/>
        <v>6.8326238994883255</v>
      </c>
      <c r="L1463" s="13">
        <f t="shared" si="275"/>
        <v>0</v>
      </c>
      <c r="M1463" s="13">
        <f t="shared" si="280"/>
        <v>3.4929380311428528E-10</v>
      </c>
      <c r="N1463" s="13">
        <f t="shared" si="276"/>
        <v>2.1656215793085687E-10</v>
      </c>
      <c r="O1463" s="13">
        <f t="shared" si="277"/>
        <v>1.1424151939759448</v>
      </c>
      <c r="Q1463">
        <v>12.82049944991433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2.256452850593873</v>
      </c>
      <c r="G1464" s="13">
        <f t="shared" si="271"/>
        <v>0</v>
      </c>
      <c r="H1464" s="13">
        <f t="shared" si="272"/>
        <v>2.256452850593873</v>
      </c>
      <c r="I1464" s="16">
        <f t="shared" si="279"/>
        <v>9.0890767500821994</v>
      </c>
      <c r="J1464" s="13">
        <f t="shared" si="273"/>
        <v>9.0061559590213029</v>
      </c>
      <c r="K1464" s="13">
        <f t="shared" si="274"/>
        <v>8.2920791060896448E-2</v>
      </c>
      <c r="L1464" s="13">
        <f t="shared" si="275"/>
        <v>0</v>
      </c>
      <c r="M1464" s="13">
        <f t="shared" si="280"/>
        <v>1.3273164518342842E-10</v>
      </c>
      <c r="N1464" s="13">
        <f t="shared" si="276"/>
        <v>8.2293620013725618E-11</v>
      </c>
      <c r="O1464" s="13">
        <f t="shared" si="277"/>
        <v>8.2293620013725618E-11</v>
      </c>
      <c r="Q1464">
        <v>16.763944815908431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1.9167994563932731E-2</v>
      </c>
      <c r="G1465" s="13">
        <f t="shared" si="271"/>
        <v>0</v>
      </c>
      <c r="H1465" s="13">
        <f t="shared" si="272"/>
        <v>1.9167994563932731E-2</v>
      </c>
      <c r="I1465" s="16">
        <f t="shared" si="279"/>
        <v>0.10208878562482918</v>
      </c>
      <c r="J1465" s="13">
        <f t="shared" si="273"/>
        <v>0.10208871968455262</v>
      </c>
      <c r="K1465" s="13">
        <f t="shared" si="274"/>
        <v>6.5940276558484889E-8</v>
      </c>
      <c r="L1465" s="13">
        <f t="shared" si="275"/>
        <v>0</v>
      </c>
      <c r="M1465" s="13">
        <f t="shared" si="280"/>
        <v>5.0438025169702797E-11</v>
      </c>
      <c r="N1465" s="13">
        <f t="shared" si="276"/>
        <v>3.1271575605215733E-11</v>
      </c>
      <c r="O1465" s="13">
        <f t="shared" si="277"/>
        <v>3.1271575605215733E-11</v>
      </c>
      <c r="Q1465">
        <v>20.946174772225099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1.2259290519807799</v>
      </c>
      <c r="G1466" s="13">
        <f t="shared" si="271"/>
        <v>0</v>
      </c>
      <c r="H1466" s="13">
        <f t="shared" si="272"/>
        <v>1.2259290519807799</v>
      </c>
      <c r="I1466" s="16">
        <f t="shared" si="279"/>
        <v>1.2259291179210565</v>
      </c>
      <c r="J1466" s="13">
        <f t="shared" si="273"/>
        <v>1.2258423300370669</v>
      </c>
      <c r="K1466" s="13">
        <f t="shared" si="274"/>
        <v>8.6787883989636327E-5</v>
      </c>
      <c r="L1466" s="13">
        <f t="shared" si="275"/>
        <v>0</v>
      </c>
      <c r="M1466" s="13">
        <f t="shared" si="280"/>
        <v>1.9166449564487064E-11</v>
      </c>
      <c r="N1466" s="13">
        <f t="shared" si="276"/>
        <v>1.1883198729981981E-11</v>
      </c>
      <c r="O1466" s="13">
        <f t="shared" si="277"/>
        <v>1.1883198729981981E-11</v>
      </c>
      <c r="Q1466">
        <v>22.88837069562285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1.8142857139999999</v>
      </c>
      <c r="G1467" s="13">
        <f t="shared" si="271"/>
        <v>0</v>
      </c>
      <c r="H1467" s="13">
        <f t="shared" si="272"/>
        <v>1.8142857139999999</v>
      </c>
      <c r="I1467" s="16">
        <f t="shared" si="279"/>
        <v>1.8143725018839896</v>
      </c>
      <c r="J1467" s="13">
        <f t="shared" si="273"/>
        <v>1.8141229679507511</v>
      </c>
      <c r="K1467" s="13">
        <f t="shared" si="274"/>
        <v>2.4953393323845496E-4</v>
      </c>
      <c r="L1467" s="13">
        <f t="shared" si="275"/>
        <v>0</v>
      </c>
      <c r="M1467" s="13">
        <f t="shared" si="280"/>
        <v>7.2832508345050837E-12</v>
      </c>
      <c r="N1467" s="13">
        <f t="shared" si="276"/>
        <v>4.5156155173931517E-12</v>
      </c>
      <c r="O1467" s="13">
        <f t="shared" si="277"/>
        <v>4.5156155173931517E-12</v>
      </c>
      <c r="Q1467">
        <v>23.741740558810559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2.256752481275814</v>
      </c>
      <c r="G1468" s="13">
        <f t="shared" si="271"/>
        <v>0</v>
      </c>
      <c r="H1468" s="13">
        <f t="shared" si="272"/>
        <v>2.256752481275814</v>
      </c>
      <c r="I1468" s="16">
        <f t="shared" si="279"/>
        <v>2.2570020152090526</v>
      </c>
      <c r="J1468" s="13">
        <f t="shared" si="273"/>
        <v>2.2566364072361225</v>
      </c>
      <c r="K1468" s="13">
        <f t="shared" si="274"/>
        <v>3.6560797293017089E-4</v>
      </c>
      <c r="L1468" s="13">
        <f t="shared" si="275"/>
        <v>0</v>
      </c>
      <c r="M1468" s="13">
        <f t="shared" si="280"/>
        <v>2.767635317111932E-12</v>
      </c>
      <c r="N1468" s="13">
        <f t="shared" si="276"/>
        <v>1.7159338966093977E-12</v>
      </c>
      <c r="O1468" s="13">
        <f t="shared" si="277"/>
        <v>1.7159338966093977E-12</v>
      </c>
      <c r="Q1468">
        <v>25.699103000000012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5.2446201937298849</v>
      </c>
      <c r="G1469" s="13">
        <f t="shared" si="271"/>
        <v>0</v>
      </c>
      <c r="H1469" s="13">
        <f t="shared" si="272"/>
        <v>5.2446201937298849</v>
      </c>
      <c r="I1469" s="16">
        <f t="shared" si="279"/>
        <v>5.244985801702815</v>
      </c>
      <c r="J1469" s="13">
        <f t="shared" si="273"/>
        <v>5.2394352059968679</v>
      </c>
      <c r="K1469" s="13">
        <f t="shared" si="274"/>
        <v>5.5505957059471811E-3</v>
      </c>
      <c r="L1469" s="13">
        <f t="shared" si="275"/>
        <v>0</v>
      </c>
      <c r="M1469" s="13">
        <f t="shared" si="280"/>
        <v>1.0517014205025343E-12</v>
      </c>
      <c r="N1469" s="13">
        <f t="shared" si="276"/>
        <v>6.5205488071157128E-13</v>
      </c>
      <c r="O1469" s="13">
        <f t="shared" si="277"/>
        <v>6.5205488071157128E-13</v>
      </c>
      <c r="Q1469">
        <v>24.3214139032609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0.1140501938991433</v>
      </c>
      <c r="G1470" s="13">
        <f t="shared" si="271"/>
        <v>0</v>
      </c>
      <c r="H1470" s="13">
        <f t="shared" si="272"/>
        <v>0.1140501938991433</v>
      </c>
      <c r="I1470" s="16">
        <f t="shared" si="279"/>
        <v>0.11960078960509048</v>
      </c>
      <c r="J1470" s="13">
        <f t="shared" si="273"/>
        <v>0.11960070871199592</v>
      </c>
      <c r="K1470" s="13">
        <f t="shared" si="274"/>
        <v>8.0893094556167E-8</v>
      </c>
      <c r="L1470" s="13">
        <f t="shared" si="275"/>
        <v>0</v>
      </c>
      <c r="M1470" s="13">
        <f t="shared" si="280"/>
        <v>3.9964653979096298E-13</v>
      </c>
      <c r="N1470" s="13">
        <f t="shared" si="276"/>
        <v>2.4778085467039706E-13</v>
      </c>
      <c r="O1470" s="13">
        <f t="shared" si="277"/>
        <v>2.4778085467039706E-13</v>
      </c>
      <c r="Q1470">
        <v>22.862188983647432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37.848449165484219</v>
      </c>
      <c r="G1471" s="13">
        <f t="shared" si="271"/>
        <v>1.1768207048165698</v>
      </c>
      <c r="H1471" s="13">
        <f t="shared" si="272"/>
        <v>36.671628460667648</v>
      </c>
      <c r="I1471" s="16">
        <f t="shared" si="279"/>
        <v>36.671628541560743</v>
      </c>
      <c r="J1471" s="13">
        <f t="shared" si="273"/>
        <v>33.466906465678512</v>
      </c>
      <c r="K1471" s="13">
        <f t="shared" si="274"/>
        <v>3.2047220758822306</v>
      </c>
      <c r="L1471" s="13">
        <f t="shared" si="275"/>
        <v>0</v>
      </c>
      <c r="M1471" s="13">
        <f t="shared" si="280"/>
        <v>1.5186568512056592E-13</v>
      </c>
      <c r="N1471" s="13">
        <f t="shared" si="276"/>
        <v>9.4156724774750868E-14</v>
      </c>
      <c r="O1471" s="13">
        <f t="shared" si="277"/>
        <v>1.1768207048166639</v>
      </c>
      <c r="Q1471">
        <v>19.635696123421859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40.884516109458403</v>
      </c>
      <c r="G1472" s="13">
        <f t="shared" si="271"/>
        <v>1.5162615043621166</v>
      </c>
      <c r="H1472" s="13">
        <f t="shared" si="272"/>
        <v>39.368254605096283</v>
      </c>
      <c r="I1472" s="16">
        <f t="shared" si="279"/>
        <v>42.572976680978513</v>
      </c>
      <c r="J1472" s="13">
        <f t="shared" si="273"/>
        <v>35.82138322342486</v>
      </c>
      <c r="K1472" s="13">
        <f t="shared" si="274"/>
        <v>6.7515934575536534</v>
      </c>
      <c r="L1472" s="13">
        <f t="shared" si="275"/>
        <v>0</v>
      </c>
      <c r="M1472" s="13">
        <f t="shared" si="280"/>
        <v>5.7708960345815049E-14</v>
      </c>
      <c r="N1472" s="13">
        <f t="shared" si="276"/>
        <v>3.577955541440533E-14</v>
      </c>
      <c r="O1472" s="13">
        <f t="shared" si="277"/>
        <v>1.5162615043621523</v>
      </c>
      <c r="Q1472">
        <v>16.648869959202269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47.519297378740433</v>
      </c>
      <c r="G1473" s="13">
        <f t="shared" si="271"/>
        <v>2.2580486587345794</v>
      </c>
      <c r="H1473" s="13">
        <f t="shared" si="272"/>
        <v>45.261248720005852</v>
      </c>
      <c r="I1473" s="16">
        <f t="shared" si="279"/>
        <v>52.012842177559506</v>
      </c>
      <c r="J1473" s="13">
        <f t="shared" si="273"/>
        <v>38.403526388705359</v>
      </c>
      <c r="K1473" s="13">
        <f t="shared" si="274"/>
        <v>13.609315788854147</v>
      </c>
      <c r="L1473" s="13">
        <f t="shared" si="275"/>
        <v>2.4856030614569291</v>
      </c>
      <c r="M1473" s="13">
        <f t="shared" si="280"/>
        <v>2.4856030614569509</v>
      </c>
      <c r="N1473" s="13">
        <f t="shared" si="276"/>
        <v>1.5410738981033096</v>
      </c>
      <c r="O1473" s="13">
        <f t="shared" si="277"/>
        <v>3.7991225568378892</v>
      </c>
      <c r="Q1473">
        <v>14.47414299283518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5.7237255733953196</v>
      </c>
      <c r="G1474" s="13">
        <f t="shared" si="271"/>
        <v>0</v>
      </c>
      <c r="H1474" s="13">
        <f t="shared" si="272"/>
        <v>5.7237255733953196</v>
      </c>
      <c r="I1474" s="16">
        <f t="shared" si="279"/>
        <v>16.84743830079254</v>
      </c>
      <c r="J1474" s="13">
        <f t="shared" si="273"/>
        <v>16.213592176508829</v>
      </c>
      <c r="K1474" s="13">
        <f t="shared" si="274"/>
        <v>0.63384612428371057</v>
      </c>
      <c r="L1474" s="13">
        <f t="shared" si="275"/>
        <v>0</v>
      </c>
      <c r="M1474" s="13">
        <f t="shared" si="280"/>
        <v>0.94452916335364123</v>
      </c>
      <c r="N1474" s="13">
        <f t="shared" si="276"/>
        <v>0.58560808127925756</v>
      </c>
      <c r="O1474" s="13">
        <f t="shared" si="277"/>
        <v>0.58560808127925756</v>
      </c>
      <c r="Q1474">
        <v>15.147121540764021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18.526089172151821</v>
      </c>
      <c r="G1475" s="13">
        <f t="shared" si="271"/>
        <v>0</v>
      </c>
      <c r="H1475" s="13">
        <f t="shared" si="272"/>
        <v>18.526089172151821</v>
      </c>
      <c r="I1475" s="16">
        <f t="shared" si="279"/>
        <v>19.159935296435531</v>
      </c>
      <c r="J1475" s="13">
        <f t="shared" si="273"/>
        <v>17.917780122871182</v>
      </c>
      <c r="K1475" s="13">
        <f t="shared" si="274"/>
        <v>1.242155173564349</v>
      </c>
      <c r="L1475" s="13">
        <f t="shared" si="275"/>
        <v>0</v>
      </c>
      <c r="M1475" s="13">
        <f t="shared" si="280"/>
        <v>0.35892108207438367</v>
      </c>
      <c r="N1475" s="13">
        <f t="shared" si="276"/>
        <v>0.22253107088611787</v>
      </c>
      <c r="O1475" s="13">
        <f t="shared" si="277"/>
        <v>0.22253107088611787</v>
      </c>
      <c r="Q1475">
        <v>12.75565559354839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44.584627743141432</v>
      </c>
      <c r="G1476" s="13">
        <f t="shared" si="271"/>
        <v>1.929944362652815</v>
      </c>
      <c r="H1476" s="13">
        <f t="shared" si="272"/>
        <v>42.654683380488621</v>
      </c>
      <c r="I1476" s="16">
        <f t="shared" si="279"/>
        <v>43.89683855405297</v>
      </c>
      <c r="J1476" s="13">
        <f t="shared" si="273"/>
        <v>34.30460511165667</v>
      </c>
      <c r="K1476" s="13">
        <f t="shared" si="274"/>
        <v>9.5922334423962994</v>
      </c>
      <c r="L1476" s="13">
        <f t="shared" si="275"/>
        <v>0</v>
      </c>
      <c r="M1476" s="13">
        <f t="shared" si="280"/>
        <v>0.1363900111882658</v>
      </c>
      <c r="N1476" s="13">
        <f t="shared" si="276"/>
        <v>8.4561806936724798E-2</v>
      </c>
      <c r="O1476" s="13">
        <f t="shared" si="277"/>
        <v>2.0145061695895397</v>
      </c>
      <c r="Q1476">
        <v>13.96785181876594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37.600981656045299</v>
      </c>
      <c r="G1477" s="13">
        <f t="shared" si="271"/>
        <v>1.1491531431930648</v>
      </c>
      <c r="H1477" s="13">
        <f t="shared" si="272"/>
        <v>36.451828512852231</v>
      </c>
      <c r="I1477" s="16">
        <f t="shared" si="279"/>
        <v>46.04406195524853</v>
      </c>
      <c r="J1477" s="13">
        <f t="shared" si="273"/>
        <v>39.163333573906094</v>
      </c>
      <c r="K1477" s="13">
        <f t="shared" si="274"/>
        <v>6.8807283813424363</v>
      </c>
      <c r="L1477" s="13">
        <f t="shared" si="275"/>
        <v>0</v>
      </c>
      <c r="M1477" s="13">
        <f t="shared" si="280"/>
        <v>5.1828204251540999E-2</v>
      </c>
      <c r="N1477" s="13">
        <f t="shared" si="276"/>
        <v>3.2133486635955416E-2</v>
      </c>
      <c r="O1477" s="13">
        <f t="shared" si="277"/>
        <v>1.1812866298290203</v>
      </c>
      <c r="Q1477">
        <v>18.299630096753791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4.4293829824896749</v>
      </c>
      <c r="G1478" s="13">
        <f t="shared" ref="G1478:G1541" si="282">IF((F1478-$J$2)&gt;0,$I$2*(F1478-$J$2),0)</f>
        <v>0</v>
      </c>
      <c r="H1478" s="13">
        <f t="shared" ref="H1478:H1541" si="283">F1478-G1478</f>
        <v>4.4293829824896749</v>
      </c>
      <c r="I1478" s="16">
        <f t="shared" si="279"/>
        <v>11.31011136383211</v>
      </c>
      <c r="J1478" s="13">
        <f t="shared" ref="J1478:J1541" si="284">I1478/SQRT(1+(I1478/($K$2*(300+(25*Q1478)+0.05*(Q1478)^3)))^2)</f>
        <v>11.239481501286818</v>
      </c>
      <c r="K1478" s="13">
        <f t="shared" ref="K1478:K1541" si="285">I1478-J1478</f>
        <v>7.0629862545292355E-2</v>
      </c>
      <c r="L1478" s="13">
        <f t="shared" ref="L1478:L1541" si="286">IF(K1478&gt;$N$2,(K1478-$N$2)/$L$2,0)</f>
        <v>0</v>
      </c>
      <c r="M1478" s="13">
        <f t="shared" si="280"/>
        <v>1.9694717615585583E-2</v>
      </c>
      <c r="N1478" s="13">
        <f t="shared" ref="N1478:N1541" si="287">$M$2*M1478</f>
        <v>1.2210724921663061E-2</v>
      </c>
      <c r="O1478" s="13">
        <f t="shared" ref="O1478:O1541" si="288">N1478+G1478</f>
        <v>1.2210724921663061E-2</v>
      </c>
      <c r="Q1478">
        <v>22.568580531737709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2.5343504727347241</v>
      </c>
      <c r="G1479" s="13">
        <f t="shared" si="282"/>
        <v>0</v>
      </c>
      <c r="H1479" s="13">
        <f t="shared" si="283"/>
        <v>2.5343504727347241</v>
      </c>
      <c r="I1479" s="16">
        <f t="shared" ref="I1479:I1542" si="290">H1479+K1478-L1478</f>
        <v>2.6049803352800165</v>
      </c>
      <c r="J1479" s="13">
        <f t="shared" si="284"/>
        <v>2.6041092408662196</v>
      </c>
      <c r="K1479" s="13">
        <f t="shared" si="285"/>
        <v>8.7109441379684682E-4</v>
      </c>
      <c r="L1479" s="13">
        <f t="shared" si="286"/>
        <v>0</v>
      </c>
      <c r="M1479" s="13">
        <f t="shared" ref="M1479:M1542" si="291">L1479+M1478-N1478</f>
        <v>7.4839926939225219E-3</v>
      </c>
      <c r="N1479" s="13">
        <f t="shared" si="287"/>
        <v>4.6400754702319632E-3</v>
      </c>
      <c r="O1479" s="13">
        <f t="shared" si="288"/>
        <v>4.6400754702319632E-3</v>
      </c>
      <c r="Q1479">
        <v>22.565329182234191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0.28838018229688622</v>
      </c>
      <c r="G1480" s="13">
        <f t="shared" si="282"/>
        <v>0</v>
      </c>
      <c r="H1480" s="13">
        <f t="shared" si="283"/>
        <v>0.28838018229688622</v>
      </c>
      <c r="I1480" s="16">
        <f t="shared" si="290"/>
        <v>0.28925127671068307</v>
      </c>
      <c r="J1480" s="13">
        <f t="shared" si="284"/>
        <v>0.28925036633095336</v>
      </c>
      <c r="K1480" s="13">
        <f t="shared" si="285"/>
        <v>9.1037972971275138E-7</v>
      </c>
      <c r="L1480" s="13">
        <f t="shared" si="286"/>
        <v>0</v>
      </c>
      <c r="M1480" s="13">
        <f t="shared" si="291"/>
        <v>2.8439172236905588E-3</v>
      </c>
      <c r="N1480" s="13">
        <f t="shared" si="287"/>
        <v>1.7632286786881464E-3</v>
      </c>
      <c r="O1480" s="13">
        <f t="shared" si="288"/>
        <v>1.7632286786881464E-3</v>
      </c>
      <c r="Q1480">
        <v>24.49279113519637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27.442326875872649</v>
      </c>
      <c r="G1481" s="13">
        <f t="shared" si="282"/>
        <v>1.3387046950387662E-2</v>
      </c>
      <c r="H1481" s="13">
        <f t="shared" si="283"/>
        <v>27.42893982892226</v>
      </c>
      <c r="I1481" s="16">
        <f t="shared" si="290"/>
        <v>27.428940739301989</v>
      </c>
      <c r="J1481" s="13">
        <f t="shared" si="284"/>
        <v>26.719099420173691</v>
      </c>
      <c r="K1481" s="13">
        <f t="shared" si="285"/>
        <v>0.70984131912829795</v>
      </c>
      <c r="L1481" s="13">
        <f t="shared" si="286"/>
        <v>0</v>
      </c>
      <c r="M1481" s="13">
        <f t="shared" si="291"/>
        <v>1.0806885450024123E-3</v>
      </c>
      <c r="N1481" s="13">
        <f t="shared" si="287"/>
        <v>6.7002689790149567E-4</v>
      </c>
      <c r="O1481" s="13">
        <f t="shared" si="288"/>
        <v>1.4057073848289157E-2</v>
      </c>
      <c r="Q1481">
        <v>24.851790000000008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18.974981658231499</v>
      </c>
      <c r="G1482" s="13">
        <f t="shared" si="282"/>
        <v>0</v>
      </c>
      <c r="H1482" s="13">
        <f t="shared" si="283"/>
        <v>18.974981658231499</v>
      </c>
      <c r="I1482" s="16">
        <f t="shared" si="290"/>
        <v>19.684822977359797</v>
      </c>
      <c r="J1482" s="13">
        <f t="shared" si="284"/>
        <v>19.381870185922754</v>
      </c>
      <c r="K1482" s="13">
        <f t="shared" si="285"/>
        <v>0.30295279143704335</v>
      </c>
      <c r="L1482" s="13">
        <f t="shared" si="286"/>
        <v>0</v>
      </c>
      <c r="M1482" s="13">
        <f t="shared" si="291"/>
        <v>4.1066164710091668E-4</v>
      </c>
      <c r="N1482" s="13">
        <f t="shared" si="287"/>
        <v>2.5461022120256836E-4</v>
      </c>
      <c r="O1482" s="13">
        <f t="shared" si="288"/>
        <v>2.5461022120256836E-4</v>
      </c>
      <c r="Q1482">
        <v>23.937967145220899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11.62703828284778</v>
      </c>
      <c r="G1483" s="13">
        <f t="shared" si="282"/>
        <v>0</v>
      </c>
      <c r="H1483" s="13">
        <f t="shared" si="283"/>
        <v>11.62703828284778</v>
      </c>
      <c r="I1483" s="16">
        <f t="shared" si="290"/>
        <v>11.929991074284823</v>
      </c>
      <c r="J1483" s="13">
        <f t="shared" si="284"/>
        <v>11.83651836875441</v>
      </c>
      <c r="K1483" s="13">
        <f t="shared" si="285"/>
        <v>9.3472705530412981E-2</v>
      </c>
      <c r="L1483" s="13">
        <f t="shared" si="286"/>
        <v>0</v>
      </c>
      <c r="M1483" s="13">
        <f t="shared" si="291"/>
        <v>1.5605142589834831E-4</v>
      </c>
      <c r="N1483" s="13">
        <f t="shared" si="287"/>
        <v>9.675188405697595E-5</v>
      </c>
      <c r="O1483" s="13">
        <f t="shared" si="288"/>
        <v>9.675188405697595E-5</v>
      </c>
      <c r="Q1483">
        <v>21.700317826118319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37.919247943518783</v>
      </c>
      <c r="G1484" s="13">
        <f t="shared" si="282"/>
        <v>1.1847362067690541</v>
      </c>
      <c r="H1484" s="13">
        <f t="shared" si="283"/>
        <v>36.734511736749731</v>
      </c>
      <c r="I1484" s="16">
        <f t="shared" si="290"/>
        <v>36.82798444228014</v>
      </c>
      <c r="J1484" s="13">
        <f t="shared" si="284"/>
        <v>33.285069176031534</v>
      </c>
      <c r="K1484" s="13">
        <f t="shared" si="285"/>
        <v>3.5429152662486061</v>
      </c>
      <c r="L1484" s="13">
        <f t="shared" si="286"/>
        <v>0</v>
      </c>
      <c r="M1484" s="13">
        <f t="shared" si="291"/>
        <v>5.9299541841372364E-5</v>
      </c>
      <c r="N1484" s="13">
        <f t="shared" si="287"/>
        <v>3.6765715941650865E-5</v>
      </c>
      <c r="O1484" s="13">
        <f t="shared" si="288"/>
        <v>1.1847729724849958</v>
      </c>
      <c r="Q1484">
        <v>18.91306750362503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1.688446218019642</v>
      </c>
      <c r="G1485" s="13">
        <f t="shared" si="282"/>
        <v>0</v>
      </c>
      <c r="H1485" s="13">
        <f t="shared" si="283"/>
        <v>1.688446218019642</v>
      </c>
      <c r="I1485" s="16">
        <f t="shared" si="290"/>
        <v>5.2313614842682483</v>
      </c>
      <c r="J1485" s="13">
        <f t="shared" si="284"/>
        <v>5.2111998025788528</v>
      </c>
      <c r="K1485" s="13">
        <f t="shared" si="285"/>
        <v>2.0161681689395472E-2</v>
      </c>
      <c r="L1485" s="13">
        <f t="shared" si="286"/>
        <v>0</v>
      </c>
      <c r="M1485" s="13">
        <f t="shared" si="291"/>
        <v>2.2533825899721499E-5</v>
      </c>
      <c r="N1485" s="13">
        <f t="shared" si="287"/>
        <v>1.397097205782733E-5</v>
      </c>
      <c r="O1485" s="13">
        <f t="shared" si="288"/>
        <v>1.397097205782733E-5</v>
      </c>
      <c r="Q1485">
        <v>15.08508589473249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3.0372089413225698</v>
      </c>
      <c r="G1486" s="13">
        <f t="shared" si="282"/>
        <v>0</v>
      </c>
      <c r="H1486" s="13">
        <f t="shared" si="283"/>
        <v>3.0372089413225698</v>
      </c>
      <c r="I1486" s="16">
        <f t="shared" si="290"/>
        <v>3.0573706230119653</v>
      </c>
      <c r="J1486" s="13">
        <f t="shared" si="284"/>
        <v>3.0524084771990356</v>
      </c>
      <c r="K1486" s="13">
        <f t="shared" si="285"/>
        <v>4.9621458129296414E-3</v>
      </c>
      <c r="L1486" s="13">
        <f t="shared" si="286"/>
        <v>0</v>
      </c>
      <c r="M1486" s="13">
        <f t="shared" si="291"/>
        <v>8.5628538418941699E-6</v>
      </c>
      <c r="N1486" s="13">
        <f t="shared" si="287"/>
        <v>5.3089693819743853E-6</v>
      </c>
      <c r="O1486" s="13">
        <f t="shared" si="288"/>
        <v>5.3089693819743853E-6</v>
      </c>
      <c r="Q1486">
        <v>13.598169593548389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6.0394308511840782</v>
      </c>
      <c r="G1487" s="13">
        <f t="shared" si="282"/>
        <v>0</v>
      </c>
      <c r="H1487" s="13">
        <f t="shared" si="283"/>
        <v>6.0394308511840782</v>
      </c>
      <c r="I1487" s="16">
        <f t="shared" si="290"/>
        <v>6.0443929969970078</v>
      </c>
      <c r="J1487" s="13">
        <f t="shared" si="284"/>
        <v>6.0056982766118958</v>
      </c>
      <c r="K1487" s="13">
        <f t="shared" si="285"/>
        <v>3.8694720385112014E-2</v>
      </c>
      <c r="L1487" s="13">
        <f t="shared" si="286"/>
        <v>0</v>
      </c>
      <c r="M1487" s="13">
        <f t="shared" si="291"/>
        <v>3.2538844599197845E-6</v>
      </c>
      <c r="N1487" s="13">
        <f t="shared" si="287"/>
        <v>2.0174083651502663E-6</v>
      </c>
      <c r="O1487" s="13">
        <f t="shared" si="288"/>
        <v>2.0174083651502663E-6</v>
      </c>
      <c r="Q1487">
        <v>13.479494975324791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33.285638858635423</v>
      </c>
      <c r="G1488" s="13">
        <f t="shared" si="282"/>
        <v>0.66668571526853104</v>
      </c>
      <c r="H1488" s="13">
        <f t="shared" si="283"/>
        <v>32.618953143366895</v>
      </c>
      <c r="I1488" s="16">
        <f t="shared" si="290"/>
        <v>32.657647863752004</v>
      </c>
      <c r="J1488" s="13">
        <f t="shared" si="284"/>
        <v>28.301068652714559</v>
      </c>
      <c r="K1488" s="13">
        <f t="shared" si="285"/>
        <v>4.3565792110374453</v>
      </c>
      <c r="L1488" s="13">
        <f t="shared" si="286"/>
        <v>0</v>
      </c>
      <c r="M1488" s="13">
        <f t="shared" si="291"/>
        <v>1.2364760947695182E-6</v>
      </c>
      <c r="N1488" s="13">
        <f t="shared" si="287"/>
        <v>7.6661517875710134E-7</v>
      </c>
      <c r="O1488" s="13">
        <f t="shared" si="288"/>
        <v>0.66668648188370982</v>
      </c>
      <c r="Q1488">
        <v>14.416269929444811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0.28571428599999998</v>
      </c>
      <c r="G1489" s="13">
        <f t="shared" si="282"/>
        <v>0</v>
      </c>
      <c r="H1489" s="13">
        <f t="shared" si="283"/>
        <v>0.28571428599999998</v>
      </c>
      <c r="I1489" s="16">
        <f t="shared" si="290"/>
        <v>4.6422934970374454</v>
      </c>
      <c r="J1489" s="13">
        <f t="shared" si="284"/>
        <v>4.6345608772736746</v>
      </c>
      <c r="K1489" s="13">
        <f t="shared" si="285"/>
        <v>7.7326197637708205E-3</v>
      </c>
      <c r="L1489" s="13">
        <f t="shared" si="286"/>
        <v>0</v>
      </c>
      <c r="M1489" s="13">
        <f t="shared" si="291"/>
        <v>4.6986091601241691E-7</v>
      </c>
      <c r="N1489" s="13">
        <f t="shared" si="287"/>
        <v>2.9131376792769847E-7</v>
      </c>
      <c r="O1489" s="13">
        <f t="shared" si="288"/>
        <v>2.9131376792769847E-7</v>
      </c>
      <c r="Q1489">
        <v>19.36929247624462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0.28571428599999998</v>
      </c>
      <c r="G1490" s="13">
        <f t="shared" si="282"/>
        <v>0</v>
      </c>
      <c r="H1490" s="13">
        <f t="shared" si="283"/>
        <v>0.28571428599999998</v>
      </c>
      <c r="I1490" s="16">
        <f t="shared" si="290"/>
        <v>0.2934469057637708</v>
      </c>
      <c r="J1490" s="13">
        <f t="shared" si="284"/>
        <v>0.29344554724581029</v>
      </c>
      <c r="K1490" s="13">
        <f t="shared" si="285"/>
        <v>1.3585179605146713E-6</v>
      </c>
      <c r="L1490" s="13">
        <f t="shared" si="286"/>
        <v>0</v>
      </c>
      <c r="M1490" s="13">
        <f t="shared" si="291"/>
        <v>1.7854714808471843E-7</v>
      </c>
      <c r="N1490" s="13">
        <f t="shared" si="287"/>
        <v>1.1069923181252543E-7</v>
      </c>
      <c r="O1490" s="13">
        <f t="shared" si="288"/>
        <v>1.1069923181252543E-7</v>
      </c>
      <c r="Q1490">
        <v>21.951517999756579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1.059878036467619</v>
      </c>
      <c r="G1491" s="13">
        <f t="shared" si="282"/>
        <v>0</v>
      </c>
      <c r="H1491" s="13">
        <f t="shared" si="283"/>
        <v>1.059878036467619</v>
      </c>
      <c r="I1491" s="16">
        <f t="shared" si="290"/>
        <v>1.0598793949855796</v>
      </c>
      <c r="J1491" s="13">
        <f t="shared" si="284"/>
        <v>1.0598240224235882</v>
      </c>
      <c r="K1491" s="13">
        <f t="shared" si="285"/>
        <v>5.5372561991395841E-5</v>
      </c>
      <c r="L1491" s="13">
        <f t="shared" si="286"/>
        <v>0</v>
      </c>
      <c r="M1491" s="13">
        <f t="shared" si="291"/>
        <v>6.7847916272193005E-8</v>
      </c>
      <c r="N1491" s="13">
        <f t="shared" si="287"/>
        <v>4.2065708088759663E-8</v>
      </c>
      <c r="O1491" s="13">
        <f t="shared" si="288"/>
        <v>4.2065708088759663E-8</v>
      </c>
      <c r="Q1491">
        <v>22.97917294357001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0.7</v>
      </c>
      <c r="G1492" s="13">
        <f t="shared" si="282"/>
        <v>0</v>
      </c>
      <c r="H1492" s="13">
        <f t="shared" si="283"/>
        <v>0.7</v>
      </c>
      <c r="I1492" s="16">
        <f t="shared" si="290"/>
        <v>0.70005537256199135</v>
      </c>
      <c r="J1492" s="13">
        <f t="shared" si="284"/>
        <v>0.70004600682253348</v>
      </c>
      <c r="K1492" s="13">
        <f t="shared" si="285"/>
        <v>9.3657394578672282E-6</v>
      </c>
      <c r="L1492" s="13">
        <f t="shared" si="286"/>
        <v>0</v>
      </c>
      <c r="M1492" s="13">
        <f t="shared" si="291"/>
        <v>2.5782208183433342E-8</v>
      </c>
      <c r="N1492" s="13">
        <f t="shared" si="287"/>
        <v>1.5984969073728673E-8</v>
      </c>
      <c r="O1492" s="13">
        <f t="shared" si="288"/>
        <v>1.5984969073728673E-8</v>
      </c>
      <c r="Q1492">
        <v>26.806831347457031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1.049276301547776</v>
      </c>
      <c r="G1493" s="13">
        <f t="shared" si="282"/>
        <v>0</v>
      </c>
      <c r="H1493" s="13">
        <f t="shared" si="283"/>
        <v>1.049276301547776</v>
      </c>
      <c r="I1493" s="16">
        <f t="shared" si="290"/>
        <v>1.0492856672872337</v>
      </c>
      <c r="J1493" s="13">
        <f t="shared" si="284"/>
        <v>1.0492493912751581</v>
      </c>
      <c r="K1493" s="13">
        <f t="shared" si="285"/>
        <v>3.6276012075564523E-5</v>
      </c>
      <c r="L1493" s="13">
        <f t="shared" si="286"/>
        <v>0</v>
      </c>
      <c r="M1493" s="13">
        <f t="shared" si="291"/>
        <v>9.7972391097046683E-9</v>
      </c>
      <c r="N1493" s="13">
        <f t="shared" si="287"/>
        <v>6.0742882480168944E-9</v>
      </c>
      <c r="O1493" s="13">
        <f t="shared" si="288"/>
        <v>6.0742882480168944E-9</v>
      </c>
      <c r="Q1493">
        <v>25.79162100000001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1.1437311031400039</v>
      </c>
      <c r="G1494" s="13">
        <f t="shared" si="282"/>
        <v>0</v>
      </c>
      <c r="H1494" s="13">
        <f t="shared" si="283"/>
        <v>1.1437311031400039</v>
      </c>
      <c r="I1494" s="16">
        <f t="shared" si="290"/>
        <v>1.1437673791520795</v>
      </c>
      <c r="J1494" s="13">
        <f t="shared" si="284"/>
        <v>1.1437138569051175</v>
      </c>
      <c r="K1494" s="13">
        <f t="shared" si="285"/>
        <v>5.3522246961978936E-5</v>
      </c>
      <c r="L1494" s="13">
        <f t="shared" si="286"/>
        <v>0</v>
      </c>
      <c r="M1494" s="13">
        <f t="shared" si="291"/>
        <v>3.7229508616877739E-9</v>
      </c>
      <c r="N1494" s="13">
        <f t="shared" si="287"/>
        <v>2.30822953424642E-9</v>
      </c>
      <c r="O1494" s="13">
        <f t="shared" si="288"/>
        <v>2.30822953424642E-9</v>
      </c>
      <c r="Q1494">
        <v>24.853452818059129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6.5417646789922914</v>
      </c>
      <c r="G1495" s="13">
        <f t="shared" si="282"/>
        <v>0</v>
      </c>
      <c r="H1495" s="13">
        <f t="shared" si="283"/>
        <v>6.5417646789922914</v>
      </c>
      <c r="I1495" s="16">
        <f t="shared" si="290"/>
        <v>6.5418182012392538</v>
      </c>
      <c r="J1495" s="13">
        <f t="shared" si="284"/>
        <v>6.5213197615965761</v>
      </c>
      <c r="K1495" s="13">
        <f t="shared" si="285"/>
        <v>2.0498439642677724E-2</v>
      </c>
      <c r="L1495" s="13">
        <f t="shared" si="286"/>
        <v>0</v>
      </c>
      <c r="M1495" s="13">
        <f t="shared" si="291"/>
        <v>1.4147213274413539E-9</v>
      </c>
      <c r="N1495" s="13">
        <f t="shared" si="287"/>
        <v>8.7712722301363949E-10</v>
      </c>
      <c r="O1495" s="13">
        <f t="shared" si="288"/>
        <v>8.7712722301363949E-10</v>
      </c>
      <c r="Q1495">
        <v>19.73573850308426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22.326646627611659</v>
      </c>
      <c r="G1496" s="13">
        <f t="shared" si="282"/>
        <v>0</v>
      </c>
      <c r="H1496" s="13">
        <f t="shared" si="283"/>
        <v>22.326646627611659</v>
      </c>
      <c r="I1496" s="16">
        <f t="shared" si="290"/>
        <v>22.347145067254338</v>
      </c>
      <c r="J1496" s="13">
        <f t="shared" si="284"/>
        <v>21.263191119322265</v>
      </c>
      <c r="K1496" s="13">
        <f t="shared" si="285"/>
        <v>1.0839539479320734</v>
      </c>
      <c r="L1496" s="13">
        <f t="shared" si="286"/>
        <v>0</v>
      </c>
      <c r="M1496" s="13">
        <f t="shared" si="291"/>
        <v>5.3759410442771446E-10</v>
      </c>
      <c r="N1496" s="13">
        <f t="shared" si="287"/>
        <v>3.3330834474518296E-10</v>
      </c>
      <c r="O1496" s="13">
        <f t="shared" si="288"/>
        <v>3.3330834474518296E-10</v>
      </c>
      <c r="Q1496">
        <v>17.241518398923169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132.6524596102918</v>
      </c>
      <c r="G1497" s="13">
        <f t="shared" si="282"/>
        <v>11.776174967863899</v>
      </c>
      <c r="H1497" s="13">
        <f t="shared" si="283"/>
        <v>120.8762846424279</v>
      </c>
      <c r="I1497" s="16">
        <f t="shared" si="290"/>
        <v>121.96023859035998</v>
      </c>
      <c r="J1497" s="13">
        <f t="shared" si="284"/>
        <v>55.996619279437525</v>
      </c>
      <c r="K1497" s="13">
        <f t="shared" si="285"/>
        <v>65.963619310922454</v>
      </c>
      <c r="L1497" s="13">
        <f t="shared" si="286"/>
        <v>55.224856407967152</v>
      </c>
      <c r="M1497" s="13">
        <f t="shared" si="291"/>
        <v>55.224856408171441</v>
      </c>
      <c r="N1497" s="13">
        <f t="shared" si="287"/>
        <v>34.239410973066292</v>
      </c>
      <c r="O1497" s="13">
        <f t="shared" si="288"/>
        <v>46.015585940930194</v>
      </c>
      <c r="Q1497">
        <v>15.931630835061069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142.31425323808509</v>
      </c>
      <c r="G1498" s="13">
        <f t="shared" si="282"/>
        <v>12.8563905937319</v>
      </c>
      <c r="H1498" s="13">
        <f t="shared" si="283"/>
        <v>129.45786264435318</v>
      </c>
      <c r="I1498" s="16">
        <f t="shared" si="290"/>
        <v>140.19662554730849</v>
      </c>
      <c r="J1498" s="13">
        <f t="shared" si="284"/>
        <v>55.188066356691152</v>
      </c>
      <c r="K1498" s="13">
        <f t="shared" si="285"/>
        <v>85.008559190617333</v>
      </c>
      <c r="L1498" s="13">
        <f t="shared" si="286"/>
        <v>74.409829594763622</v>
      </c>
      <c r="M1498" s="13">
        <f t="shared" si="291"/>
        <v>95.39527502986877</v>
      </c>
      <c r="N1498" s="13">
        <f t="shared" si="287"/>
        <v>59.145070518518637</v>
      </c>
      <c r="O1498" s="13">
        <f t="shared" si="288"/>
        <v>72.001461112250539</v>
      </c>
      <c r="Q1498">
        <v>15.234413484839941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40.209522702618997</v>
      </c>
      <c r="G1499" s="13">
        <f t="shared" si="282"/>
        <v>1.4407953483340732</v>
      </c>
      <c r="H1499" s="13">
        <f t="shared" si="283"/>
        <v>38.768727354284927</v>
      </c>
      <c r="I1499" s="16">
        <f t="shared" si="290"/>
        <v>49.367456950138646</v>
      </c>
      <c r="J1499" s="13">
        <f t="shared" si="284"/>
        <v>36.62269817502893</v>
      </c>
      <c r="K1499" s="13">
        <f t="shared" si="285"/>
        <v>12.744758775109716</v>
      </c>
      <c r="L1499" s="13">
        <f t="shared" si="286"/>
        <v>1.61468914773921</v>
      </c>
      <c r="M1499" s="13">
        <f t="shared" si="291"/>
        <v>37.864893659089347</v>
      </c>
      <c r="N1499" s="13">
        <f t="shared" si="287"/>
        <v>23.476234068635396</v>
      </c>
      <c r="O1499" s="13">
        <f t="shared" si="288"/>
        <v>24.91702941696947</v>
      </c>
      <c r="Q1499">
        <v>13.87057759354839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7.8372865282217727</v>
      </c>
      <c r="G1500" s="13">
        <f t="shared" si="282"/>
        <v>0</v>
      </c>
      <c r="H1500" s="13">
        <f t="shared" si="283"/>
        <v>7.8372865282217727</v>
      </c>
      <c r="I1500" s="16">
        <f t="shared" si="290"/>
        <v>18.967356155592281</v>
      </c>
      <c r="J1500" s="13">
        <f t="shared" si="284"/>
        <v>18.163851221742128</v>
      </c>
      <c r="K1500" s="13">
        <f t="shared" si="285"/>
        <v>0.80350493385015298</v>
      </c>
      <c r="L1500" s="13">
        <f t="shared" si="286"/>
        <v>0</v>
      </c>
      <c r="M1500" s="13">
        <f t="shared" si="291"/>
        <v>14.388659590453951</v>
      </c>
      <c r="N1500" s="13">
        <f t="shared" si="287"/>
        <v>8.9209689460814499</v>
      </c>
      <c r="O1500" s="13">
        <f t="shared" si="288"/>
        <v>8.9209689460814499</v>
      </c>
      <c r="Q1500">
        <v>15.940850177518071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83.445180304162662</v>
      </c>
      <c r="G1501" s="13">
        <f t="shared" si="282"/>
        <v>6.2746631305558962</v>
      </c>
      <c r="H1501" s="13">
        <f t="shared" si="283"/>
        <v>77.170517173606768</v>
      </c>
      <c r="I1501" s="16">
        <f t="shared" si="290"/>
        <v>77.974022107456918</v>
      </c>
      <c r="J1501" s="13">
        <f t="shared" si="284"/>
        <v>49.49576964536206</v>
      </c>
      <c r="K1501" s="13">
        <f t="shared" si="285"/>
        <v>28.478252462094858</v>
      </c>
      <c r="L1501" s="13">
        <f t="shared" si="286"/>
        <v>17.463867797090625</v>
      </c>
      <c r="M1501" s="13">
        <f t="shared" si="291"/>
        <v>22.931558441463125</v>
      </c>
      <c r="N1501" s="13">
        <f t="shared" si="287"/>
        <v>14.217566233707137</v>
      </c>
      <c r="O1501" s="13">
        <f t="shared" si="288"/>
        <v>20.492229364263032</v>
      </c>
      <c r="Q1501">
        <v>16.161178636162621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1.6423504067535299</v>
      </c>
      <c r="G1502" s="13">
        <f t="shared" si="282"/>
        <v>0</v>
      </c>
      <c r="H1502" s="13">
        <f t="shared" si="283"/>
        <v>1.6423504067535299</v>
      </c>
      <c r="I1502" s="16">
        <f t="shared" si="290"/>
        <v>12.656735071757762</v>
      </c>
      <c r="J1502" s="13">
        <f t="shared" si="284"/>
        <v>12.459164462378501</v>
      </c>
      <c r="K1502" s="13">
        <f t="shared" si="285"/>
        <v>0.19757060937926063</v>
      </c>
      <c r="L1502" s="13">
        <f t="shared" si="286"/>
        <v>0</v>
      </c>
      <c r="M1502" s="13">
        <f t="shared" si="291"/>
        <v>8.7139922077559877</v>
      </c>
      <c r="N1502" s="13">
        <f t="shared" si="287"/>
        <v>5.4026751688087122</v>
      </c>
      <c r="O1502" s="13">
        <f t="shared" si="288"/>
        <v>5.4026751688087122</v>
      </c>
      <c r="Q1502">
        <v>17.58185657592302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0.28571428599999998</v>
      </c>
      <c r="G1503" s="13">
        <f t="shared" si="282"/>
        <v>0</v>
      </c>
      <c r="H1503" s="13">
        <f t="shared" si="283"/>
        <v>0.28571428599999998</v>
      </c>
      <c r="I1503" s="16">
        <f t="shared" si="290"/>
        <v>0.48328489537926062</v>
      </c>
      <c r="J1503" s="13">
        <f t="shared" si="284"/>
        <v>0.48327929988215862</v>
      </c>
      <c r="K1503" s="13">
        <f t="shared" si="285"/>
        <v>5.5954971019955835E-6</v>
      </c>
      <c r="L1503" s="13">
        <f t="shared" si="286"/>
        <v>0</v>
      </c>
      <c r="M1503" s="13">
        <f t="shared" si="291"/>
        <v>3.3113170389472755</v>
      </c>
      <c r="N1503" s="13">
        <f t="shared" si="287"/>
        <v>2.0530165641473106</v>
      </c>
      <c r="O1503" s="13">
        <f t="shared" si="288"/>
        <v>2.0530165641473106</v>
      </c>
      <c r="Q1503">
        <v>22.52666418663647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18.83436501089659</v>
      </c>
      <c r="G1504" s="13">
        <f t="shared" si="282"/>
        <v>0</v>
      </c>
      <c r="H1504" s="13">
        <f t="shared" si="283"/>
        <v>18.83436501089659</v>
      </c>
      <c r="I1504" s="16">
        <f t="shared" si="290"/>
        <v>18.834370606393691</v>
      </c>
      <c r="J1504" s="13">
        <f t="shared" si="284"/>
        <v>18.562126624173853</v>
      </c>
      <c r="K1504" s="13">
        <f t="shared" si="285"/>
        <v>0.27224398221983748</v>
      </c>
      <c r="L1504" s="13">
        <f t="shared" si="286"/>
        <v>0</v>
      </c>
      <c r="M1504" s="13">
        <f t="shared" si="291"/>
        <v>1.2583004747999649</v>
      </c>
      <c r="N1504" s="13">
        <f t="shared" si="287"/>
        <v>0.78014629437597827</v>
      </c>
      <c r="O1504" s="13">
        <f t="shared" si="288"/>
        <v>0.78014629437597827</v>
      </c>
      <c r="Q1504">
        <v>23.76536264451963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37.86099946766781</v>
      </c>
      <c r="G1505" s="13">
        <f t="shared" si="282"/>
        <v>1.1782238638003306</v>
      </c>
      <c r="H1505" s="13">
        <f t="shared" si="283"/>
        <v>36.682775603867476</v>
      </c>
      <c r="I1505" s="16">
        <f t="shared" si="290"/>
        <v>36.955019586087317</v>
      </c>
      <c r="J1505" s="13">
        <f t="shared" si="284"/>
        <v>35.445885655139193</v>
      </c>
      <c r="K1505" s="13">
        <f t="shared" si="285"/>
        <v>1.5091339309481242</v>
      </c>
      <c r="L1505" s="13">
        <f t="shared" si="286"/>
        <v>0</v>
      </c>
      <c r="M1505" s="13">
        <f t="shared" si="291"/>
        <v>0.47815418042398661</v>
      </c>
      <c r="N1505" s="13">
        <f t="shared" si="287"/>
        <v>0.29645559186287168</v>
      </c>
      <c r="O1505" s="13">
        <f t="shared" si="288"/>
        <v>1.4746794556632024</v>
      </c>
      <c r="Q1505">
        <v>25.691825000000009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1.13148821139416</v>
      </c>
      <c r="G1506" s="13">
        <f t="shared" si="282"/>
        <v>0</v>
      </c>
      <c r="H1506" s="13">
        <f t="shared" si="283"/>
        <v>1.13148821139416</v>
      </c>
      <c r="I1506" s="16">
        <f t="shared" si="290"/>
        <v>2.6406221423422842</v>
      </c>
      <c r="J1506" s="13">
        <f t="shared" si="284"/>
        <v>2.639928406059846</v>
      </c>
      <c r="K1506" s="13">
        <f t="shared" si="285"/>
        <v>6.937362824381843E-4</v>
      </c>
      <c r="L1506" s="13">
        <f t="shared" si="286"/>
        <v>0</v>
      </c>
      <c r="M1506" s="13">
        <f t="shared" si="291"/>
        <v>0.18169858856111493</v>
      </c>
      <c r="N1506" s="13">
        <f t="shared" si="287"/>
        <v>0.11265312490789126</v>
      </c>
      <c r="O1506" s="13">
        <f t="shared" si="288"/>
        <v>0.11265312490789126</v>
      </c>
      <c r="Q1506">
        <v>24.478807406707869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27.321428569999998</v>
      </c>
      <c r="G1507" s="13">
        <f t="shared" si="282"/>
        <v>0</v>
      </c>
      <c r="H1507" s="13">
        <f t="shared" si="283"/>
        <v>27.321428569999998</v>
      </c>
      <c r="I1507" s="16">
        <f t="shared" si="290"/>
        <v>27.322122306282438</v>
      </c>
      <c r="J1507" s="13">
        <f t="shared" si="284"/>
        <v>26.00418991554924</v>
      </c>
      <c r="K1507" s="13">
        <f t="shared" si="285"/>
        <v>1.3179323907331977</v>
      </c>
      <c r="L1507" s="13">
        <f t="shared" si="286"/>
        <v>0</v>
      </c>
      <c r="M1507" s="13">
        <f t="shared" si="291"/>
        <v>6.9045463653223671E-2</v>
      </c>
      <c r="N1507" s="13">
        <f t="shared" si="287"/>
        <v>4.2808187464998676E-2</v>
      </c>
      <c r="O1507" s="13">
        <f t="shared" si="288"/>
        <v>4.2808187464998676E-2</v>
      </c>
      <c r="Q1507">
        <v>20.12551656910086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119.1957770724127</v>
      </c>
      <c r="G1508" s="13">
        <f t="shared" si="282"/>
        <v>10.271680118383031</v>
      </c>
      <c r="H1508" s="13">
        <f t="shared" si="283"/>
        <v>108.92409695402966</v>
      </c>
      <c r="I1508" s="16">
        <f t="shared" si="290"/>
        <v>110.24202934476287</v>
      </c>
      <c r="J1508" s="13">
        <f t="shared" si="284"/>
        <v>57.23872919516721</v>
      </c>
      <c r="K1508" s="13">
        <f t="shared" si="285"/>
        <v>53.00330014959566</v>
      </c>
      <c r="L1508" s="13">
        <f t="shared" si="286"/>
        <v>42.169242834333623</v>
      </c>
      <c r="M1508" s="13">
        <f t="shared" si="291"/>
        <v>42.195480110521849</v>
      </c>
      <c r="N1508" s="13">
        <f t="shared" si="287"/>
        <v>26.161197668523545</v>
      </c>
      <c r="O1508" s="13">
        <f t="shared" si="288"/>
        <v>36.432877786906573</v>
      </c>
      <c r="Q1508">
        <v>16.795295656613359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56.060224886712327</v>
      </c>
      <c r="G1509" s="13">
        <f t="shared" si="282"/>
        <v>3.2129483087309612</v>
      </c>
      <c r="H1509" s="13">
        <f t="shared" si="283"/>
        <v>52.847276577981368</v>
      </c>
      <c r="I1509" s="16">
        <f t="shared" si="290"/>
        <v>63.681333893243398</v>
      </c>
      <c r="J1509" s="13">
        <f t="shared" si="284"/>
        <v>40.251414811439766</v>
      </c>
      <c r="K1509" s="13">
        <f t="shared" si="285"/>
        <v>23.429919081803632</v>
      </c>
      <c r="L1509" s="13">
        <f t="shared" si="286"/>
        <v>12.378415117759385</v>
      </c>
      <c r="M1509" s="13">
        <f t="shared" si="291"/>
        <v>28.412697559757685</v>
      </c>
      <c r="N1509" s="13">
        <f t="shared" si="287"/>
        <v>17.615872487049764</v>
      </c>
      <c r="O1509" s="13">
        <f t="shared" si="288"/>
        <v>20.828820795780725</v>
      </c>
      <c r="Q1509">
        <v>13.142229373632709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53.822881269811568</v>
      </c>
      <c r="G1510" s="13">
        <f t="shared" si="282"/>
        <v>2.9628070173189833</v>
      </c>
      <c r="H1510" s="13">
        <f t="shared" si="283"/>
        <v>50.860074252492581</v>
      </c>
      <c r="I1510" s="16">
        <f t="shared" si="290"/>
        <v>61.911578216536824</v>
      </c>
      <c r="J1510" s="13">
        <f t="shared" si="284"/>
        <v>39.601563014275222</v>
      </c>
      <c r="K1510" s="13">
        <f t="shared" si="285"/>
        <v>22.310015202261603</v>
      </c>
      <c r="L1510" s="13">
        <f t="shared" si="286"/>
        <v>11.250276828191447</v>
      </c>
      <c r="M1510" s="13">
        <f t="shared" si="291"/>
        <v>22.047101900899371</v>
      </c>
      <c r="N1510" s="13">
        <f t="shared" si="287"/>
        <v>13.669203178557609</v>
      </c>
      <c r="O1510" s="13">
        <f t="shared" si="288"/>
        <v>16.632010195876592</v>
      </c>
      <c r="Q1510">
        <v>13.02272859354839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45.899961941623538</v>
      </c>
      <c r="G1511" s="13">
        <f t="shared" si="282"/>
        <v>2.0770024151402646</v>
      </c>
      <c r="H1511" s="13">
        <f t="shared" si="283"/>
        <v>43.822959526483274</v>
      </c>
      <c r="I1511" s="16">
        <f t="shared" si="290"/>
        <v>54.882697900553424</v>
      </c>
      <c r="J1511" s="13">
        <f t="shared" si="284"/>
        <v>39.925288736230044</v>
      </c>
      <c r="K1511" s="13">
        <f t="shared" si="285"/>
        <v>14.95740916432338</v>
      </c>
      <c r="L1511" s="13">
        <f t="shared" si="286"/>
        <v>3.8436086747615761</v>
      </c>
      <c r="M1511" s="13">
        <f t="shared" si="291"/>
        <v>12.221507397103338</v>
      </c>
      <c r="N1511" s="13">
        <f t="shared" si="287"/>
        <v>7.5773345862040689</v>
      </c>
      <c r="O1511" s="13">
        <f t="shared" si="288"/>
        <v>9.6543370013443344</v>
      </c>
      <c r="Q1511">
        <v>14.78558502239726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34.084711980852887</v>
      </c>
      <c r="G1512" s="13">
        <f t="shared" si="282"/>
        <v>0.7560243314802686</v>
      </c>
      <c r="H1512" s="13">
        <f t="shared" si="283"/>
        <v>33.328687649372618</v>
      </c>
      <c r="I1512" s="16">
        <f t="shared" si="290"/>
        <v>44.442488138934422</v>
      </c>
      <c r="J1512" s="13">
        <f t="shared" si="284"/>
        <v>36.36123020820466</v>
      </c>
      <c r="K1512" s="13">
        <f t="shared" si="285"/>
        <v>8.0812579307297625</v>
      </c>
      <c r="L1512" s="13">
        <f t="shared" si="286"/>
        <v>0</v>
      </c>
      <c r="M1512" s="13">
        <f t="shared" si="291"/>
        <v>4.6441728108992688</v>
      </c>
      <c r="N1512" s="13">
        <f t="shared" si="287"/>
        <v>2.8793871427575466</v>
      </c>
      <c r="O1512" s="13">
        <f t="shared" si="288"/>
        <v>3.6354114742378152</v>
      </c>
      <c r="Q1512">
        <v>15.97801945412902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28.766240762693879</v>
      </c>
      <c r="G1513" s="13">
        <f t="shared" si="282"/>
        <v>0.16140433265746862</v>
      </c>
      <c r="H1513" s="13">
        <f t="shared" si="283"/>
        <v>28.604836430036411</v>
      </c>
      <c r="I1513" s="16">
        <f t="shared" si="290"/>
        <v>36.686094360766177</v>
      </c>
      <c r="J1513" s="13">
        <f t="shared" si="284"/>
        <v>32.359114341700661</v>
      </c>
      <c r="K1513" s="13">
        <f t="shared" si="285"/>
        <v>4.3269800190655161</v>
      </c>
      <c r="L1513" s="13">
        <f t="shared" si="286"/>
        <v>0</v>
      </c>
      <c r="M1513" s="13">
        <f t="shared" si="291"/>
        <v>1.7647856681417222</v>
      </c>
      <c r="N1513" s="13">
        <f t="shared" si="287"/>
        <v>1.0941671142478677</v>
      </c>
      <c r="O1513" s="13">
        <f t="shared" si="288"/>
        <v>1.2555714469053363</v>
      </c>
      <c r="Q1513">
        <v>17.152925733236071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8.1880335955338541</v>
      </c>
      <c r="G1514" s="13">
        <f t="shared" si="282"/>
        <v>0</v>
      </c>
      <c r="H1514" s="13">
        <f t="shared" si="283"/>
        <v>8.1880335955338541</v>
      </c>
      <c r="I1514" s="16">
        <f t="shared" si="290"/>
        <v>12.51501361459937</v>
      </c>
      <c r="J1514" s="13">
        <f t="shared" si="284"/>
        <v>12.372712384566453</v>
      </c>
      <c r="K1514" s="13">
        <f t="shared" si="285"/>
        <v>0.14230123003291695</v>
      </c>
      <c r="L1514" s="13">
        <f t="shared" si="286"/>
        <v>0</v>
      </c>
      <c r="M1514" s="13">
        <f t="shared" si="291"/>
        <v>0.6706185538938545</v>
      </c>
      <c r="N1514" s="13">
        <f t="shared" si="287"/>
        <v>0.41578350341418979</v>
      </c>
      <c r="O1514" s="13">
        <f t="shared" si="288"/>
        <v>0.41578350341418979</v>
      </c>
      <c r="Q1514">
        <v>19.70809158824466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0.28571428599999998</v>
      </c>
      <c r="G1515" s="13">
        <f t="shared" si="282"/>
        <v>0</v>
      </c>
      <c r="H1515" s="13">
        <f t="shared" si="283"/>
        <v>0.28571428599999998</v>
      </c>
      <c r="I1515" s="16">
        <f t="shared" si="290"/>
        <v>0.42801551603291693</v>
      </c>
      <c r="J1515" s="13">
        <f t="shared" si="284"/>
        <v>0.42801134373363847</v>
      </c>
      <c r="K1515" s="13">
        <f t="shared" si="285"/>
        <v>4.1722992784598567E-6</v>
      </c>
      <c r="L1515" s="13">
        <f t="shared" si="286"/>
        <v>0</v>
      </c>
      <c r="M1515" s="13">
        <f t="shared" si="291"/>
        <v>0.2548350504796647</v>
      </c>
      <c r="N1515" s="13">
        <f t="shared" si="287"/>
        <v>0.15799773129739211</v>
      </c>
      <c r="O1515" s="13">
        <f t="shared" si="288"/>
        <v>0.15799773129739211</v>
      </c>
      <c r="Q1515">
        <v>22.024513488688889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2.2243877823088729</v>
      </c>
      <c r="G1516" s="13">
        <f t="shared" si="282"/>
        <v>0</v>
      </c>
      <c r="H1516" s="13">
        <f t="shared" si="283"/>
        <v>2.2243877823088729</v>
      </c>
      <c r="I1516" s="16">
        <f t="shared" si="290"/>
        <v>2.2243919546081514</v>
      </c>
      <c r="J1516" s="13">
        <f t="shared" si="284"/>
        <v>2.2239225746435332</v>
      </c>
      <c r="K1516" s="13">
        <f t="shared" si="285"/>
        <v>4.6937996461826614E-4</v>
      </c>
      <c r="L1516" s="13">
        <f t="shared" si="286"/>
        <v>0</v>
      </c>
      <c r="M1516" s="13">
        <f t="shared" si="291"/>
        <v>9.6837319182272591E-2</v>
      </c>
      <c r="N1516" s="13">
        <f t="shared" si="287"/>
        <v>6.0039137893009006E-2</v>
      </c>
      <c r="O1516" s="13">
        <f t="shared" si="288"/>
        <v>6.0039137893009006E-2</v>
      </c>
      <c r="Q1516">
        <v>23.59418644160073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11.907091982526479</v>
      </c>
      <c r="G1517" s="13">
        <f t="shared" si="282"/>
        <v>0</v>
      </c>
      <c r="H1517" s="13">
        <f t="shared" si="283"/>
        <v>11.907091982526479</v>
      </c>
      <c r="I1517" s="16">
        <f t="shared" si="290"/>
        <v>11.907561362491098</v>
      </c>
      <c r="J1517" s="13">
        <f t="shared" si="284"/>
        <v>11.82840558261289</v>
      </c>
      <c r="K1517" s="13">
        <f t="shared" si="285"/>
        <v>7.9155779878208321E-2</v>
      </c>
      <c r="L1517" s="13">
        <f t="shared" si="286"/>
        <v>0</v>
      </c>
      <c r="M1517" s="13">
        <f t="shared" si="291"/>
        <v>3.6798181289263585E-2</v>
      </c>
      <c r="N1517" s="13">
        <f t="shared" si="287"/>
        <v>2.2814872399343423E-2</v>
      </c>
      <c r="O1517" s="13">
        <f t="shared" si="288"/>
        <v>2.2814872399343423E-2</v>
      </c>
      <c r="Q1517">
        <v>22.85152900000001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4.3422896540195914</v>
      </c>
      <c r="G1518" s="13">
        <f t="shared" si="282"/>
        <v>0</v>
      </c>
      <c r="H1518" s="13">
        <f t="shared" si="283"/>
        <v>4.3422896540195914</v>
      </c>
      <c r="I1518" s="16">
        <f t="shared" si="290"/>
        <v>4.4214454338977998</v>
      </c>
      <c r="J1518" s="13">
        <f t="shared" si="284"/>
        <v>4.4177530356473715</v>
      </c>
      <c r="K1518" s="13">
        <f t="shared" si="285"/>
        <v>3.6923982504282193E-3</v>
      </c>
      <c r="L1518" s="13">
        <f t="shared" si="286"/>
        <v>0</v>
      </c>
      <c r="M1518" s="13">
        <f t="shared" si="291"/>
        <v>1.3983308889920162E-2</v>
      </c>
      <c r="N1518" s="13">
        <f t="shared" si="287"/>
        <v>8.6696515117505001E-3</v>
      </c>
      <c r="O1518" s="13">
        <f t="shared" si="288"/>
        <v>8.6696515117505001E-3</v>
      </c>
      <c r="Q1518">
        <v>23.5756118216744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105.7445647711029</v>
      </c>
      <c r="G1519" s="13">
        <f t="shared" si="282"/>
        <v>8.7677968566928985</v>
      </c>
      <c r="H1519" s="13">
        <f t="shared" si="283"/>
        <v>96.976767914410004</v>
      </c>
      <c r="I1519" s="16">
        <f t="shared" si="290"/>
        <v>96.980460312660426</v>
      </c>
      <c r="J1519" s="13">
        <f t="shared" si="284"/>
        <v>61.93589882948266</v>
      </c>
      <c r="K1519" s="13">
        <f t="shared" si="285"/>
        <v>35.044561483177766</v>
      </c>
      <c r="L1519" s="13">
        <f t="shared" si="286"/>
        <v>24.078457462453937</v>
      </c>
      <c r="M1519" s="13">
        <f t="shared" si="291"/>
        <v>24.083771119832107</v>
      </c>
      <c r="N1519" s="13">
        <f t="shared" si="287"/>
        <v>14.931938094295907</v>
      </c>
      <c r="O1519" s="13">
        <f t="shared" si="288"/>
        <v>23.699734950988805</v>
      </c>
      <c r="Q1519">
        <v>19.397075804817788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51.791608714828989</v>
      </c>
      <c r="G1520" s="13">
        <f t="shared" si="282"/>
        <v>2.7357050485937262</v>
      </c>
      <c r="H1520" s="13">
        <f t="shared" si="283"/>
        <v>49.05590366623526</v>
      </c>
      <c r="I1520" s="16">
        <f t="shared" si="290"/>
        <v>60.022007686959086</v>
      </c>
      <c r="J1520" s="13">
        <f t="shared" si="284"/>
        <v>43.248739345015899</v>
      </c>
      <c r="K1520" s="13">
        <f t="shared" si="285"/>
        <v>16.773268341943186</v>
      </c>
      <c r="L1520" s="13">
        <f t="shared" si="286"/>
        <v>5.672819470579137</v>
      </c>
      <c r="M1520" s="13">
        <f t="shared" si="291"/>
        <v>14.824652496115336</v>
      </c>
      <c r="N1520" s="13">
        <f t="shared" si="287"/>
        <v>9.1912845475915077</v>
      </c>
      <c r="O1520" s="13">
        <f t="shared" si="288"/>
        <v>11.926989596185233</v>
      </c>
      <c r="Q1520">
        <v>15.780871901806069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20.262030453156878</v>
      </c>
      <c r="G1521" s="13">
        <f t="shared" si="282"/>
        <v>0</v>
      </c>
      <c r="H1521" s="13">
        <f t="shared" si="283"/>
        <v>20.262030453156878</v>
      </c>
      <c r="I1521" s="16">
        <f t="shared" si="290"/>
        <v>31.362479324520926</v>
      </c>
      <c r="J1521" s="13">
        <f t="shared" si="284"/>
        <v>26.573851288536297</v>
      </c>
      <c r="K1521" s="13">
        <f t="shared" si="285"/>
        <v>4.7886280359846296</v>
      </c>
      <c r="L1521" s="13">
        <f t="shared" si="286"/>
        <v>0</v>
      </c>
      <c r="M1521" s="13">
        <f t="shared" si="291"/>
        <v>5.6333679485238282</v>
      </c>
      <c r="N1521" s="13">
        <f t="shared" si="287"/>
        <v>3.4926881280847732</v>
      </c>
      <c r="O1521" s="13">
        <f t="shared" si="288"/>
        <v>3.4926881280847732</v>
      </c>
      <c r="Q1521">
        <v>12.59555938810681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2.2543283580845852</v>
      </c>
      <c r="G1522" s="13">
        <f t="shared" si="282"/>
        <v>0</v>
      </c>
      <c r="H1522" s="13">
        <f t="shared" si="283"/>
        <v>2.2543283580845852</v>
      </c>
      <c r="I1522" s="16">
        <f t="shared" si="290"/>
        <v>7.0429563940692148</v>
      </c>
      <c r="J1522" s="13">
        <f t="shared" si="284"/>
        <v>6.9755805005933791</v>
      </c>
      <c r="K1522" s="13">
        <f t="shared" si="285"/>
        <v>6.7375893475835724E-2</v>
      </c>
      <c r="L1522" s="13">
        <f t="shared" si="286"/>
        <v>0</v>
      </c>
      <c r="M1522" s="13">
        <f t="shared" si="291"/>
        <v>2.1406798204390549</v>
      </c>
      <c r="N1522" s="13">
        <f t="shared" si="287"/>
        <v>1.327221488672214</v>
      </c>
      <c r="O1522" s="13">
        <f t="shared" si="288"/>
        <v>1.327221488672214</v>
      </c>
      <c r="Q1522">
        <v>12.745480740196379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24.90258431094276</v>
      </c>
      <c r="G1523" s="13">
        <f t="shared" si="282"/>
        <v>0</v>
      </c>
      <c r="H1523" s="13">
        <f t="shared" si="283"/>
        <v>24.90258431094276</v>
      </c>
      <c r="I1523" s="16">
        <f t="shared" si="290"/>
        <v>24.969960204418598</v>
      </c>
      <c r="J1523" s="13">
        <f t="shared" si="284"/>
        <v>22.256786155758359</v>
      </c>
      <c r="K1523" s="13">
        <f t="shared" si="285"/>
        <v>2.7131740486602389</v>
      </c>
      <c r="L1523" s="13">
        <f t="shared" si="286"/>
        <v>0</v>
      </c>
      <c r="M1523" s="13">
        <f t="shared" si="291"/>
        <v>0.8134583317668409</v>
      </c>
      <c r="N1523" s="13">
        <f t="shared" si="287"/>
        <v>0.50434416569544138</v>
      </c>
      <c r="O1523" s="13">
        <f t="shared" si="288"/>
        <v>0.50434416569544138</v>
      </c>
      <c r="Q1523">
        <v>12.31739659354839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3.89593229105233</v>
      </c>
      <c r="G1524" s="13">
        <f t="shared" si="282"/>
        <v>0</v>
      </c>
      <c r="H1524" s="13">
        <f t="shared" si="283"/>
        <v>3.89593229105233</v>
      </c>
      <c r="I1524" s="16">
        <f t="shared" si="290"/>
        <v>6.6091063397125689</v>
      </c>
      <c r="J1524" s="13">
        <f t="shared" si="284"/>
        <v>6.5777513420592886</v>
      </c>
      <c r="K1524" s="13">
        <f t="shared" si="285"/>
        <v>3.1354997653280314E-2</v>
      </c>
      <c r="L1524" s="13">
        <f t="shared" si="286"/>
        <v>0</v>
      </c>
      <c r="M1524" s="13">
        <f t="shared" si="291"/>
        <v>0.30911416607139952</v>
      </c>
      <c r="N1524" s="13">
        <f t="shared" si="287"/>
        <v>0.19165078296426771</v>
      </c>
      <c r="O1524" s="13">
        <f t="shared" si="288"/>
        <v>0.19165078296426771</v>
      </c>
      <c r="Q1524">
        <v>16.92920979377454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0.28571428599999998</v>
      </c>
      <c r="G1525" s="13">
        <f t="shared" si="282"/>
        <v>0</v>
      </c>
      <c r="H1525" s="13">
        <f t="shared" si="283"/>
        <v>0.28571428599999998</v>
      </c>
      <c r="I1525" s="16">
        <f t="shared" si="290"/>
        <v>0.3170692836532803</v>
      </c>
      <c r="J1525" s="13">
        <f t="shared" si="284"/>
        <v>0.31706678436405017</v>
      </c>
      <c r="K1525" s="13">
        <f t="shared" si="285"/>
        <v>2.4992892301289871E-6</v>
      </c>
      <c r="L1525" s="13">
        <f t="shared" si="286"/>
        <v>0</v>
      </c>
      <c r="M1525" s="13">
        <f t="shared" si="291"/>
        <v>0.11746338310713181</v>
      </c>
      <c r="N1525" s="13">
        <f t="shared" si="287"/>
        <v>7.2827297526421725E-2</v>
      </c>
      <c r="O1525" s="13">
        <f t="shared" si="288"/>
        <v>7.2827297526421725E-2</v>
      </c>
      <c r="Q1525">
        <v>19.28566882725687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12.312534225340279</v>
      </c>
      <c r="G1526" s="13">
        <f t="shared" si="282"/>
        <v>0</v>
      </c>
      <c r="H1526" s="13">
        <f t="shared" si="283"/>
        <v>12.312534225340279</v>
      </c>
      <c r="I1526" s="16">
        <f t="shared" si="290"/>
        <v>12.31253672462951</v>
      </c>
      <c r="J1526" s="13">
        <f t="shared" si="284"/>
        <v>12.21704039143671</v>
      </c>
      <c r="K1526" s="13">
        <f t="shared" si="285"/>
        <v>9.5496333192800265E-2</v>
      </c>
      <c r="L1526" s="13">
        <f t="shared" si="286"/>
        <v>0</v>
      </c>
      <c r="M1526" s="13">
        <f t="shared" si="291"/>
        <v>4.4636085580710083E-2</v>
      </c>
      <c r="N1526" s="13">
        <f t="shared" si="287"/>
        <v>2.7674373060040253E-2</v>
      </c>
      <c r="O1526" s="13">
        <f t="shared" si="288"/>
        <v>2.7674373060040253E-2</v>
      </c>
      <c r="Q1526">
        <v>22.220001492943261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11.3388995954307</v>
      </c>
      <c r="G1527" s="13">
        <f t="shared" si="282"/>
        <v>0</v>
      </c>
      <c r="H1527" s="13">
        <f t="shared" si="283"/>
        <v>11.3388995954307</v>
      </c>
      <c r="I1527" s="16">
        <f t="shared" si="290"/>
        <v>11.4343959286235</v>
      </c>
      <c r="J1527" s="13">
        <f t="shared" si="284"/>
        <v>11.373483731573478</v>
      </c>
      <c r="K1527" s="13">
        <f t="shared" si="285"/>
        <v>6.0912197050022598E-2</v>
      </c>
      <c r="L1527" s="13">
        <f t="shared" si="286"/>
        <v>0</v>
      </c>
      <c r="M1527" s="13">
        <f t="shared" si="291"/>
        <v>1.696171252066983E-2</v>
      </c>
      <c r="N1527" s="13">
        <f t="shared" si="287"/>
        <v>1.0516261762815294E-2</v>
      </c>
      <c r="O1527" s="13">
        <f t="shared" si="288"/>
        <v>1.0516261762815294E-2</v>
      </c>
      <c r="Q1527">
        <v>23.86485167742217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16.329834024672198</v>
      </c>
      <c r="G1528" s="13">
        <f t="shared" si="282"/>
        <v>0</v>
      </c>
      <c r="H1528" s="13">
        <f t="shared" si="283"/>
        <v>16.329834024672198</v>
      </c>
      <c r="I1528" s="16">
        <f t="shared" si="290"/>
        <v>16.390746221722221</v>
      </c>
      <c r="J1528" s="13">
        <f t="shared" si="284"/>
        <v>16.28221755950495</v>
      </c>
      <c r="K1528" s="13">
        <f t="shared" si="285"/>
        <v>0.10852866221727098</v>
      </c>
      <c r="L1528" s="13">
        <f t="shared" si="286"/>
        <v>0</v>
      </c>
      <c r="M1528" s="13">
        <f t="shared" si="291"/>
        <v>6.4454507578545362E-3</v>
      </c>
      <c r="N1528" s="13">
        <f t="shared" si="287"/>
        <v>3.9961794698698122E-3</v>
      </c>
      <c r="O1528" s="13">
        <f t="shared" si="288"/>
        <v>3.9961794698698122E-3</v>
      </c>
      <c r="Q1528">
        <v>27.480456000000011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25.620211429873059</v>
      </c>
      <c r="G1529" s="13">
        <f t="shared" si="282"/>
        <v>0</v>
      </c>
      <c r="H1529" s="13">
        <f t="shared" si="283"/>
        <v>25.620211429873059</v>
      </c>
      <c r="I1529" s="16">
        <f t="shared" si="290"/>
        <v>25.72874009209033</v>
      </c>
      <c r="J1529" s="13">
        <f t="shared" si="284"/>
        <v>25.360593512508647</v>
      </c>
      <c r="K1529" s="13">
        <f t="shared" si="285"/>
        <v>0.3681465795816834</v>
      </c>
      <c r="L1529" s="13">
        <f t="shared" si="286"/>
        <v>0</v>
      </c>
      <c r="M1529" s="13">
        <f t="shared" si="291"/>
        <v>2.449271287984724E-3</v>
      </c>
      <c r="N1529" s="13">
        <f t="shared" si="287"/>
        <v>1.5185481985505289E-3</v>
      </c>
      <c r="O1529" s="13">
        <f t="shared" si="288"/>
        <v>1.5185481985505289E-3</v>
      </c>
      <c r="Q1529">
        <v>28.358995626815741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8.3072908319392891</v>
      </c>
      <c r="G1530" s="13">
        <f t="shared" si="282"/>
        <v>0</v>
      </c>
      <c r="H1530" s="13">
        <f t="shared" si="283"/>
        <v>8.3072908319392891</v>
      </c>
      <c r="I1530" s="16">
        <f t="shared" si="290"/>
        <v>8.6754374115209725</v>
      </c>
      <c r="J1530" s="13">
        <f t="shared" si="284"/>
        <v>8.6484816108204381</v>
      </c>
      <c r="K1530" s="13">
        <f t="shared" si="285"/>
        <v>2.6955800700534382E-2</v>
      </c>
      <c r="L1530" s="13">
        <f t="shared" si="286"/>
        <v>0</v>
      </c>
      <c r="M1530" s="13">
        <f t="shared" si="291"/>
        <v>9.3072308943419513E-4</v>
      </c>
      <c r="N1530" s="13">
        <f t="shared" si="287"/>
        <v>5.7704831544920098E-4</v>
      </c>
      <c r="O1530" s="13">
        <f t="shared" si="288"/>
        <v>5.7704831544920098E-4</v>
      </c>
      <c r="Q1530">
        <v>23.794857280499009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31.58915169962923</v>
      </c>
      <c r="G1531" s="13">
        <f t="shared" si="282"/>
        <v>0.47701369278077149</v>
      </c>
      <c r="H1531" s="13">
        <f t="shared" si="283"/>
        <v>31.112138006848458</v>
      </c>
      <c r="I1531" s="16">
        <f t="shared" si="290"/>
        <v>31.139093807548992</v>
      </c>
      <c r="J1531" s="13">
        <f t="shared" si="284"/>
        <v>29.315367083824384</v>
      </c>
      <c r="K1531" s="13">
        <f t="shared" si="285"/>
        <v>1.823726723724608</v>
      </c>
      <c r="L1531" s="13">
        <f t="shared" si="286"/>
        <v>0</v>
      </c>
      <c r="M1531" s="13">
        <f t="shared" si="291"/>
        <v>3.5367477398499415E-4</v>
      </c>
      <c r="N1531" s="13">
        <f t="shared" si="287"/>
        <v>2.1927835987069636E-4</v>
      </c>
      <c r="O1531" s="13">
        <f t="shared" si="288"/>
        <v>0.47723297114064217</v>
      </c>
      <c r="Q1531">
        <v>20.485320626196462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22.34008462086847</v>
      </c>
      <c r="G1532" s="13">
        <f t="shared" si="282"/>
        <v>0</v>
      </c>
      <c r="H1532" s="13">
        <f t="shared" si="283"/>
        <v>22.34008462086847</v>
      </c>
      <c r="I1532" s="16">
        <f t="shared" si="290"/>
        <v>24.163811344593078</v>
      </c>
      <c r="J1532" s="13">
        <f t="shared" si="284"/>
        <v>22.522365761160117</v>
      </c>
      <c r="K1532" s="13">
        <f t="shared" si="285"/>
        <v>1.6414455834329615</v>
      </c>
      <c r="L1532" s="13">
        <f t="shared" si="286"/>
        <v>0</v>
      </c>
      <c r="M1532" s="13">
        <f t="shared" si="291"/>
        <v>1.3439641411429779E-4</v>
      </c>
      <c r="N1532" s="13">
        <f t="shared" si="287"/>
        <v>8.332577675086463E-5</v>
      </c>
      <c r="O1532" s="13">
        <f t="shared" si="288"/>
        <v>8.332577675086463E-5</v>
      </c>
      <c r="Q1532">
        <v>15.73432728767469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5.4963778677934503</v>
      </c>
      <c r="G1533" s="13">
        <f t="shared" si="282"/>
        <v>0</v>
      </c>
      <c r="H1533" s="13">
        <f t="shared" si="283"/>
        <v>5.4963778677934503</v>
      </c>
      <c r="I1533" s="16">
        <f t="shared" si="290"/>
        <v>7.1378234512264118</v>
      </c>
      <c r="J1533" s="13">
        <f t="shared" si="284"/>
        <v>7.0663335977211856</v>
      </c>
      <c r="K1533" s="13">
        <f t="shared" si="285"/>
        <v>7.1489853505226186E-2</v>
      </c>
      <c r="L1533" s="13">
        <f t="shared" si="286"/>
        <v>0</v>
      </c>
      <c r="M1533" s="13">
        <f t="shared" si="291"/>
        <v>5.107063736343316E-5</v>
      </c>
      <c r="N1533" s="13">
        <f t="shared" si="287"/>
        <v>3.1663795165328559E-5</v>
      </c>
      <c r="O1533" s="13">
        <f t="shared" si="288"/>
        <v>3.1663795165328559E-5</v>
      </c>
      <c r="Q1533">
        <v>12.60048908726178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11.62018899558996</v>
      </c>
      <c r="G1534" s="13">
        <f t="shared" si="282"/>
        <v>0</v>
      </c>
      <c r="H1534" s="13">
        <f t="shared" si="283"/>
        <v>11.62018899558996</v>
      </c>
      <c r="I1534" s="16">
        <f t="shared" si="290"/>
        <v>11.691678849095187</v>
      </c>
      <c r="J1534" s="13">
        <f t="shared" si="284"/>
        <v>11.384064484170569</v>
      </c>
      <c r="K1534" s="13">
        <f t="shared" si="285"/>
        <v>0.30761436492461769</v>
      </c>
      <c r="L1534" s="13">
        <f t="shared" si="286"/>
        <v>0</v>
      </c>
      <c r="M1534" s="13">
        <f t="shared" si="291"/>
        <v>1.9406842198104601E-5</v>
      </c>
      <c r="N1534" s="13">
        <f t="shared" si="287"/>
        <v>1.2032242162824853E-5</v>
      </c>
      <c r="O1534" s="13">
        <f t="shared" si="288"/>
        <v>1.2032242162824853E-5</v>
      </c>
      <c r="Q1534">
        <v>12.57225759354839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14.14572479154384</v>
      </c>
      <c r="G1535" s="13">
        <f t="shared" si="282"/>
        <v>0</v>
      </c>
      <c r="H1535" s="13">
        <f t="shared" si="283"/>
        <v>14.14572479154384</v>
      </c>
      <c r="I1535" s="16">
        <f t="shared" si="290"/>
        <v>14.453339156468457</v>
      </c>
      <c r="J1535" s="13">
        <f t="shared" si="284"/>
        <v>13.995035216991022</v>
      </c>
      <c r="K1535" s="13">
        <f t="shared" si="285"/>
        <v>0.45830393947743531</v>
      </c>
      <c r="L1535" s="13">
        <f t="shared" si="286"/>
        <v>0</v>
      </c>
      <c r="M1535" s="13">
        <f t="shared" si="291"/>
        <v>7.3746000352797478E-6</v>
      </c>
      <c r="N1535" s="13">
        <f t="shared" si="287"/>
        <v>4.5722520218734432E-6</v>
      </c>
      <c r="O1535" s="13">
        <f t="shared" si="288"/>
        <v>4.5722520218734432E-6</v>
      </c>
      <c r="Q1535">
        <v>14.23812679274381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27.490253503265219</v>
      </c>
      <c r="G1536" s="13">
        <f t="shared" si="282"/>
        <v>1.8745378311935491E-2</v>
      </c>
      <c r="H1536" s="13">
        <f t="shared" si="283"/>
        <v>27.471508124953285</v>
      </c>
      <c r="I1536" s="16">
        <f t="shared" si="290"/>
        <v>27.92981206443072</v>
      </c>
      <c r="J1536" s="13">
        <f t="shared" si="284"/>
        <v>25.332767798344129</v>
      </c>
      <c r="K1536" s="13">
        <f t="shared" si="285"/>
        <v>2.5970442660865913</v>
      </c>
      <c r="L1536" s="13">
        <f t="shared" si="286"/>
        <v>0</v>
      </c>
      <c r="M1536" s="13">
        <f t="shared" si="291"/>
        <v>2.8023480134063046E-6</v>
      </c>
      <c r="N1536" s="13">
        <f t="shared" si="287"/>
        <v>1.7374557683119088E-6</v>
      </c>
      <c r="O1536" s="13">
        <f t="shared" si="288"/>
        <v>1.8747115767703805E-2</v>
      </c>
      <c r="Q1536">
        <v>15.26391841384091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1.315542770722773E-2</v>
      </c>
      <c r="G1537" s="13">
        <f t="shared" si="282"/>
        <v>0</v>
      </c>
      <c r="H1537" s="13">
        <f t="shared" si="283"/>
        <v>1.315542770722773E-2</v>
      </c>
      <c r="I1537" s="16">
        <f t="shared" si="290"/>
        <v>2.610199693793819</v>
      </c>
      <c r="J1537" s="13">
        <f t="shared" si="284"/>
        <v>2.6087596048605852</v>
      </c>
      <c r="K1537" s="13">
        <f t="shared" si="285"/>
        <v>1.4400889332337741E-3</v>
      </c>
      <c r="L1537" s="13">
        <f t="shared" si="286"/>
        <v>0</v>
      </c>
      <c r="M1537" s="13">
        <f t="shared" si="291"/>
        <v>1.0648922450943958E-6</v>
      </c>
      <c r="N1537" s="13">
        <f t="shared" si="287"/>
        <v>6.6023319195852542E-7</v>
      </c>
      <c r="O1537" s="13">
        <f t="shared" si="288"/>
        <v>6.6023319195852542E-7</v>
      </c>
      <c r="Q1537">
        <v>19.052059611648289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18.945877570498521</v>
      </c>
      <c r="G1538" s="13">
        <f t="shared" si="282"/>
        <v>0</v>
      </c>
      <c r="H1538" s="13">
        <f t="shared" si="283"/>
        <v>18.945877570498521</v>
      </c>
      <c r="I1538" s="16">
        <f t="shared" si="290"/>
        <v>18.947317659431754</v>
      </c>
      <c r="J1538" s="13">
        <f t="shared" si="284"/>
        <v>18.441020370812286</v>
      </c>
      <c r="K1538" s="13">
        <f t="shared" si="285"/>
        <v>0.50629728861946788</v>
      </c>
      <c r="L1538" s="13">
        <f t="shared" si="286"/>
        <v>0</v>
      </c>
      <c r="M1538" s="13">
        <f t="shared" si="291"/>
        <v>4.0465905313587036E-7</v>
      </c>
      <c r="N1538" s="13">
        <f t="shared" si="287"/>
        <v>2.508886129442396E-7</v>
      </c>
      <c r="O1538" s="13">
        <f t="shared" si="288"/>
        <v>2.508886129442396E-7</v>
      </c>
      <c r="Q1538">
        <v>19.36553137672621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0.257142857</v>
      </c>
      <c r="G1539" s="13">
        <f t="shared" si="282"/>
        <v>0</v>
      </c>
      <c r="H1539" s="13">
        <f t="shared" si="283"/>
        <v>0.257142857</v>
      </c>
      <c r="I1539" s="16">
        <f t="shared" si="290"/>
        <v>0.76344014561946794</v>
      </c>
      <c r="J1539" s="13">
        <f t="shared" si="284"/>
        <v>0.76341714796743243</v>
      </c>
      <c r="K1539" s="13">
        <f t="shared" si="285"/>
        <v>2.2997652035505745E-5</v>
      </c>
      <c r="L1539" s="13">
        <f t="shared" si="286"/>
        <v>0</v>
      </c>
      <c r="M1539" s="13">
        <f t="shared" si="291"/>
        <v>1.5377044019163076E-7</v>
      </c>
      <c r="N1539" s="13">
        <f t="shared" si="287"/>
        <v>9.5337672918811066E-8</v>
      </c>
      <c r="O1539" s="13">
        <f t="shared" si="288"/>
        <v>9.5337672918811066E-8</v>
      </c>
      <c r="Q1539">
        <v>22.230470055724531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25.668243657347421</v>
      </c>
      <c r="G1540" s="13">
        <f t="shared" si="282"/>
        <v>0</v>
      </c>
      <c r="H1540" s="13">
        <f t="shared" si="283"/>
        <v>25.668243657347421</v>
      </c>
      <c r="I1540" s="16">
        <f t="shared" si="290"/>
        <v>25.668266654999456</v>
      </c>
      <c r="J1540" s="13">
        <f t="shared" si="284"/>
        <v>25.072765008913251</v>
      </c>
      <c r="K1540" s="13">
        <f t="shared" si="285"/>
        <v>0.59550164608620548</v>
      </c>
      <c r="L1540" s="13">
        <f t="shared" si="286"/>
        <v>0</v>
      </c>
      <c r="M1540" s="13">
        <f t="shared" si="291"/>
        <v>5.8432767272819697E-8</v>
      </c>
      <c r="N1540" s="13">
        <f t="shared" si="287"/>
        <v>3.6228315709148209E-8</v>
      </c>
      <c r="O1540" s="13">
        <f t="shared" si="288"/>
        <v>3.6228315709148209E-8</v>
      </c>
      <c r="Q1540">
        <v>24.713647000000009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119.84983184891161</v>
      </c>
      <c r="G1541" s="13">
        <f t="shared" si="282"/>
        <v>10.34480527681276</v>
      </c>
      <c r="H1541" s="13">
        <f t="shared" si="283"/>
        <v>109.50502657209884</v>
      </c>
      <c r="I1541" s="16">
        <f t="shared" si="290"/>
        <v>110.10052821818505</v>
      </c>
      <c r="J1541" s="13">
        <f t="shared" si="284"/>
        <v>81.20387297204185</v>
      </c>
      <c r="K1541" s="13">
        <f t="shared" si="285"/>
        <v>28.896655246143197</v>
      </c>
      <c r="L1541" s="13">
        <f t="shared" si="286"/>
        <v>17.885347005948962</v>
      </c>
      <c r="M1541" s="13">
        <f t="shared" si="291"/>
        <v>17.885347028153415</v>
      </c>
      <c r="N1541" s="13">
        <f t="shared" si="287"/>
        <v>11.088915157455117</v>
      </c>
      <c r="O1541" s="13">
        <f t="shared" si="288"/>
        <v>21.433720434267876</v>
      </c>
      <c r="Q1541">
        <v>25.097271690384751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53.836034958350588</v>
      </c>
      <c r="G1542" s="13">
        <f t="shared" ref="G1542:G1605" si="293">IF((F1542-$J$2)&gt;0,$I$2*(F1542-$J$2),0)</f>
        <v>2.9642776365895895</v>
      </c>
      <c r="H1542" s="13">
        <f t="shared" ref="H1542:H1605" si="294">F1542-G1542</f>
        <v>50.871757321760995</v>
      </c>
      <c r="I1542" s="16">
        <f t="shared" si="290"/>
        <v>61.883065561955235</v>
      </c>
      <c r="J1542" s="13">
        <f t="shared" ref="J1542:J1605" si="295">I1542/SQRT(1+(I1542/($K$2*(300+(25*Q1542)+0.05*(Q1542)^3)))^2)</f>
        <v>52.644988262161725</v>
      </c>
      <c r="K1542" s="13">
        <f t="shared" ref="K1542:K1605" si="296">I1542-J1542</f>
        <v>9.2380772997935097</v>
      </c>
      <c r="L1542" s="13">
        <f t="shared" ref="L1542:L1605" si="297">IF(K1542&gt;$N$2,(K1542-$N$2)/$L$2,0)</f>
        <v>0</v>
      </c>
      <c r="M1542" s="13">
        <f t="shared" si="291"/>
        <v>6.7964318706982976</v>
      </c>
      <c r="N1542" s="13">
        <f t="shared" ref="N1542:N1605" si="298">$M$2*M1542</f>
        <v>4.2137877598329441</v>
      </c>
      <c r="O1542" s="13">
        <f t="shared" ref="O1542:O1605" si="299">N1542+G1542</f>
        <v>7.1780653964225341</v>
      </c>
      <c r="Q1542">
        <v>22.487964945362481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119.4547973188277</v>
      </c>
      <c r="G1543" s="13">
        <f t="shared" si="293"/>
        <v>10.300639308402243</v>
      </c>
      <c r="H1543" s="13">
        <f t="shared" si="294"/>
        <v>109.15415801042546</v>
      </c>
      <c r="I1543" s="16">
        <f t="shared" ref="I1543:I1606" si="301">H1543+K1542-L1542</f>
        <v>118.39223531021898</v>
      </c>
      <c r="J1543" s="13">
        <f t="shared" si="295"/>
        <v>69.259188909709195</v>
      </c>
      <c r="K1543" s="13">
        <f t="shared" si="296"/>
        <v>49.133046400509784</v>
      </c>
      <c r="L1543" s="13">
        <f t="shared" si="297"/>
        <v>38.270531949902065</v>
      </c>
      <c r="M1543" s="13">
        <f t="shared" ref="M1543:M1606" si="302">L1543+M1542-N1542</f>
        <v>40.853176060767417</v>
      </c>
      <c r="N1543" s="13">
        <f t="shared" si="298"/>
        <v>25.3289691576758</v>
      </c>
      <c r="O1543" s="13">
        <f t="shared" si="299"/>
        <v>35.629608466078039</v>
      </c>
      <c r="Q1543">
        <v>20.23271344985897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45.954611911525468</v>
      </c>
      <c r="G1544" s="13">
        <f t="shared" si="293"/>
        <v>2.0831124350512122</v>
      </c>
      <c r="H1544" s="13">
        <f t="shared" si="294"/>
        <v>43.871499476474256</v>
      </c>
      <c r="I1544" s="16">
        <f t="shared" si="301"/>
        <v>54.734013927081975</v>
      </c>
      <c r="J1544" s="13">
        <f t="shared" si="295"/>
        <v>41.902303210250615</v>
      </c>
      <c r="K1544" s="13">
        <f t="shared" si="296"/>
        <v>12.83171071683136</v>
      </c>
      <c r="L1544" s="13">
        <f t="shared" si="297"/>
        <v>1.7022804282056911</v>
      </c>
      <c r="M1544" s="13">
        <f t="shared" si="302"/>
        <v>17.226487331297307</v>
      </c>
      <c r="N1544" s="13">
        <f t="shared" si="298"/>
        <v>10.68042214540433</v>
      </c>
      <c r="O1544" s="13">
        <f t="shared" si="299"/>
        <v>12.763534580455543</v>
      </c>
      <c r="Q1544">
        <v>16.398238535593631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12.011455394130451</v>
      </c>
      <c r="G1545" s="13">
        <f t="shared" si="293"/>
        <v>0</v>
      </c>
      <c r="H1545" s="13">
        <f t="shared" si="294"/>
        <v>12.011455394130451</v>
      </c>
      <c r="I1545" s="16">
        <f t="shared" si="301"/>
        <v>23.140885682756121</v>
      </c>
      <c r="J1545" s="13">
        <f t="shared" si="295"/>
        <v>20.334019518919387</v>
      </c>
      <c r="K1545" s="13">
        <f t="shared" si="296"/>
        <v>2.8068661638367338</v>
      </c>
      <c r="L1545" s="13">
        <f t="shared" si="297"/>
        <v>0</v>
      </c>
      <c r="M1545" s="13">
        <f t="shared" si="302"/>
        <v>6.5460651858929761</v>
      </c>
      <c r="N1545" s="13">
        <f t="shared" si="298"/>
        <v>4.0585604152536447</v>
      </c>
      <c r="O1545" s="13">
        <f t="shared" si="299"/>
        <v>4.0585604152536447</v>
      </c>
      <c r="Q1545">
        <v>10.211318593548389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1.157342415297542</v>
      </c>
      <c r="G1546" s="13">
        <f t="shared" si="293"/>
        <v>0</v>
      </c>
      <c r="H1546" s="13">
        <f t="shared" si="294"/>
        <v>1.157342415297542</v>
      </c>
      <c r="I1546" s="16">
        <f t="shared" si="301"/>
        <v>3.9642085791342758</v>
      </c>
      <c r="J1546" s="13">
        <f t="shared" si="295"/>
        <v>3.9549915459617946</v>
      </c>
      <c r="K1546" s="13">
        <f t="shared" si="296"/>
        <v>9.2170331724812371E-3</v>
      </c>
      <c r="L1546" s="13">
        <f t="shared" si="297"/>
        <v>0</v>
      </c>
      <c r="M1546" s="13">
        <f t="shared" si="302"/>
        <v>2.4875047706393314</v>
      </c>
      <c r="N1546" s="13">
        <f t="shared" si="298"/>
        <v>1.5422529577963855</v>
      </c>
      <c r="O1546" s="13">
        <f t="shared" si="299"/>
        <v>1.5422529577963855</v>
      </c>
      <c r="Q1546">
        <v>14.74692772148661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44.846469601349227</v>
      </c>
      <c r="G1547" s="13">
        <f t="shared" si="293"/>
        <v>1.9592190167841903</v>
      </c>
      <c r="H1547" s="13">
        <f t="shared" si="294"/>
        <v>42.887250584565038</v>
      </c>
      <c r="I1547" s="16">
        <f t="shared" si="301"/>
        <v>42.896467617737521</v>
      </c>
      <c r="J1547" s="13">
        <f t="shared" si="295"/>
        <v>34.967002579441932</v>
      </c>
      <c r="K1547" s="13">
        <f t="shared" si="296"/>
        <v>7.9294650382955894</v>
      </c>
      <c r="L1547" s="13">
        <f t="shared" si="297"/>
        <v>0</v>
      </c>
      <c r="M1547" s="13">
        <f t="shared" si="302"/>
        <v>0.9452518128429459</v>
      </c>
      <c r="N1547" s="13">
        <f t="shared" si="298"/>
        <v>0.58605612396262641</v>
      </c>
      <c r="O1547" s="13">
        <f t="shared" si="299"/>
        <v>2.5452751407468166</v>
      </c>
      <c r="Q1547">
        <v>15.313135671488521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52.68259956890914</v>
      </c>
      <c r="G1548" s="13">
        <f t="shared" si="293"/>
        <v>2.8353203250279297</v>
      </c>
      <c r="H1548" s="13">
        <f t="shared" si="294"/>
        <v>49.847279243881211</v>
      </c>
      <c r="I1548" s="16">
        <f t="shared" si="301"/>
        <v>57.7767442821768</v>
      </c>
      <c r="J1548" s="13">
        <f t="shared" si="295"/>
        <v>39.019316855261337</v>
      </c>
      <c r="K1548" s="13">
        <f t="shared" si="296"/>
        <v>18.757427426915463</v>
      </c>
      <c r="L1548" s="13">
        <f t="shared" si="297"/>
        <v>7.6715676464196152</v>
      </c>
      <c r="M1548" s="13">
        <f t="shared" si="302"/>
        <v>8.0307633352999357</v>
      </c>
      <c r="N1548" s="13">
        <f t="shared" si="298"/>
        <v>4.9790732678859602</v>
      </c>
      <c r="O1548" s="13">
        <f t="shared" si="299"/>
        <v>7.8143935929138895</v>
      </c>
      <c r="Q1548">
        <v>13.40993648954003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39.491304589573737</v>
      </c>
      <c r="G1549" s="13">
        <f t="shared" si="293"/>
        <v>1.3604965489205614</v>
      </c>
      <c r="H1549" s="13">
        <f t="shared" si="294"/>
        <v>38.130808040653179</v>
      </c>
      <c r="I1549" s="16">
        <f t="shared" si="301"/>
        <v>49.216667821149024</v>
      </c>
      <c r="J1549" s="13">
        <f t="shared" si="295"/>
        <v>38.202417215228948</v>
      </c>
      <c r="K1549" s="13">
        <f t="shared" si="296"/>
        <v>11.014250605920076</v>
      </c>
      <c r="L1549" s="13">
        <f t="shared" si="297"/>
        <v>0</v>
      </c>
      <c r="M1549" s="13">
        <f t="shared" si="302"/>
        <v>3.0516900674139755</v>
      </c>
      <c r="N1549" s="13">
        <f t="shared" si="298"/>
        <v>1.8920478417966649</v>
      </c>
      <c r="O1549" s="13">
        <f t="shared" si="299"/>
        <v>3.252544390717226</v>
      </c>
      <c r="Q1549">
        <v>15.366958511953859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7.924109908695022</v>
      </c>
      <c r="G1550" s="13">
        <f t="shared" si="293"/>
        <v>0</v>
      </c>
      <c r="H1550" s="13">
        <f t="shared" si="294"/>
        <v>7.924109908695022</v>
      </c>
      <c r="I1550" s="16">
        <f t="shared" si="301"/>
        <v>18.938360514615098</v>
      </c>
      <c r="J1550" s="13">
        <f t="shared" si="295"/>
        <v>18.358965818786491</v>
      </c>
      <c r="K1550" s="13">
        <f t="shared" si="296"/>
        <v>0.57939469582860781</v>
      </c>
      <c r="L1550" s="13">
        <f t="shared" si="297"/>
        <v>0</v>
      </c>
      <c r="M1550" s="13">
        <f t="shared" si="302"/>
        <v>1.1596422256173107</v>
      </c>
      <c r="N1550" s="13">
        <f t="shared" si="298"/>
        <v>0.7189781798827326</v>
      </c>
      <c r="O1550" s="13">
        <f t="shared" si="299"/>
        <v>0.7189781798827326</v>
      </c>
      <c r="Q1550">
        <v>18.360421687479619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0.20735785238457519</v>
      </c>
      <c r="G1551" s="13">
        <f t="shared" si="293"/>
        <v>0</v>
      </c>
      <c r="H1551" s="13">
        <f t="shared" si="294"/>
        <v>0.20735785238457519</v>
      </c>
      <c r="I1551" s="16">
        <f t="shared" si="301"/>
        <v>0.78675254821318297</v>
      </c>
      <c r="J1551" s="13">
        <f t="shared" si="295"/>
        <v>0.78673359617323046</v>
      </c>
      <c r="K1551" s="13">
        <f t="shared" si="296"/>
        <v>1.8952039952502275E-5</v>
      </c>
      <c r="L1551" s="13">
        <f t="shared" si="297"/>
        <v>0</v>
      </c>
      <c r="M1551" s="13">
        <f t="shared" si="302"/>
        <v>0.44066404573457807</v>
      </c>
      <c r="N1551" s="13">
        <f t="shared" si="298"/>
        <v>0.2732117083554384</v>
      </c>
      <c r="O1551" s="13">
        <f t="shared" si="299"/>
        <v>0.2732117083554384</v>
      </c>
      <c r="Q1551">
        <v>24.249589999226991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8.3079839726303497</v>
      </c>
      <c r="G1552" s="13">
        <f t="shared" si="293"/>
        <v>0</v>
      </c>
      <c r="H1552" s="13">
        <f t="shared" si="294"/>
        <v>8.3079839726303497</v>
      </c>
      <c r="I1552" s="16">
        <f t="shared" si="301"/>
        <v>8.3080029246703013</v>
      </c>
      <c r="J1552" s="13">
        <f t="shared" si="295"/>
        <v>8.2906361855399098</v>
      </c>
      <c r="K1552" s="13">
        <f t="shared" si="296"/>
        <v>1.7366739130391551E-2</v>
      </c>
      <c r="L1552" s="13">
        <f t="shared" si="297"/>
        <v>0</v>
      </c>
      <c r="M1552" s="13">
        <f t="shared" si="302"/>
        <v>0.16745233737913967</v>
      </c>
      <c r="N1552" s="13">
        <f t="shared" si="298"/>
        <v>0.1038204491750666</v>
      </c>
      <c r="O1552" s="13">
        <f t="shared" si="299"/>
        <v>0.1038204491750666</v>
      </c>
      <c r="Q1552">
        <v>26.030815000000011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0.4936573149931956</v>
      </c>
      <c r="G1553" s="13">
        <f t="shared" si="293"/>
        <v>0</v>
      </c>
      <c r="H1553" s="13">
        <f t="shared" si="294"/>
        <v>0.4936573149931956</v>
      </c>
      <c r="I1553" s="16">
        <f t="shared" si="301"/>
        <v>0.51102405412358709</v>
      </c>
      <c r="J1553" s="13">
        <f t="shared" si="295"/>
        <v>0.511020105975306</v>
      </c>
      <c r="K1553" s="13">
        <f t="shared" si="296"/>
        <v>3.9481482810854729E-6</v>
      </c>
      <c r="L1553" s="13">
        <f t="shared" si="297"/>
        <v>0</v>
      </c>
      <c r="M1553" s="13">
        <f t="shared" si="302"/>
        <v>6.3631888204073075E-2</v>
      </c>
      <c r="N1553" s="13">
        <f t="shared" si="298"/>
        <v>3.9451770686525306E-2</v>
      </c>
      <c r="O1553" s="13">
        <f t="shared" si="299"/>
        <v>3.9451770686525306E-2</v>
      </c>
      <c r="Q1553">
        <v>26.222844412604811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0.257142857</v>
      </c>
      <c r="G1554" s="13">
        <f t="shared" si="293"/>
        <v>0</v>
      </c>
      <c r="H1554" s="13">
        <f t="shared" si="294"/>
        <v>0.257142857</v>
      </c>
      <c r="I1554" s="16">
        <f t="shared" si="301"/>
        <v>0.25714680514828109</v>
      </c>
      <c r="J1554" s="13">
        <f t="shared" si="295"/>
        <v>0.25714613887426979</v>
      </c>
      <c r="K1554" s="13">
        <f t="shared" si="296"/>
        <v>6.6627401129615293E-7</v>
      </c>
      <c r="L1554" s="13">
        <f t="shared" si="297"/>
        <v>0</v>
      </c>
      <c r="M1554" s="13">
        <f t="shared" si="302"/>
        <v>2.418011751754777E-2</v>
      </c>
      <c r="N1554" s="13">
        <f t="shared" si="298"/>
        <v>1.4991672860879617E-2</v>
      </c>
      <c r="O1554" s="13">
        <f t="shared" si="299"/>
        <v>1.4991672860879617E-2</v>
      </c>
      <c r="Q1554">
        <v>24.200952487045001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3.5819070962828978</v>
      </c>
      <c r="G1555" s="13">
        <f t="shared" si="293"/>
        <v>0</v>
      </c>
      <c r="H1555" s="13">
        <f t="shared" si="294"/>
        <v>3.5819070962828978</v>
      </c>
      <c r="I1555" s="16">
        <f t="shared" si="301"/>
        <v>3.5819077625569093</v>
      </c>
      <c r="J1555" s="13">
        <f t="shared" si="295"/>
        <v>3.5800264216609419</v>
      </c>
      <c r="K1555" s="13">
        <f t="shared" si="296"/>
        <v>1.881340895967476E-3</v>
      </c>
      <c r="L1555" s="13">
        <f t="shared" si="297"/>
        <v>0</v>
      </c>
      <c r="M1555" s="13">
        <f t="shared" si="302"/>
        <v>9.1884446566681526E-3</v>
      </c>
      <c r="N1555" s="13">
        <f t="shared" si="298"/>
        <v>5.6968356871342548E-3</v>
      </c>
      <c r="O1555" s="13">
        <f t="shared" si="299"/>
        <v>5.6968356871342548E-3</v>
      </c>
      <c r="Q1555">
        <v>23.882585924086101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14.337260074836809</v>
      </c>
      <c r="G1556" s="13">
        <f t="shared" si="293"/>
        <v>0</v>
      </c>
      <c r="H1556" s="13">
        <f t="shared" si="294"/>
        <v>14.337260074836809</v>
      </c>
      <c r="I1556" s="16">
        <f t="shared" si="301"/>
        <v>14.339141415732776</v>
      </c>
      <c r="J1556" s="13">
        <f t="shared" si="295"/>
        <v>14.011882961469974</v>
      </c>
      <c r="K1556" s="13">
        <f t="shared" si="296"/>
        <v>0.32725845426280209</v>
      </c>
      <c r="L1556" s="13">
        <f t="shared" si="297"/>
        <v>0</v>
      </c>
      <c r="M1556" s="13">
        <f t="shared" si="302"/>
        <v>3.4916089695338978E-3</v>
      </c>
      <c r="N1556" s="13">
        <f t="shared" si="298"/>
        <v>2.1647975611110166E-3</v>
      </c>
      <c r="O1556" s="13">
        <f t="shared" si="299"/>
        <v>2.1647975611110166E-3</v>
      </c>
      <c r="Q1556">
        <v>16.57873974523368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7.1629643469004662</v>
      </c>
      <c r="G1557" s="13">
        <f t="shared" si="293"/>
        <v>0</v>
      </c>
      <c r="H1557" s="13">
        <f t="shared" si="294"/>
        <v>7.1629643469004662</v>
      </c>
      <c r="I1557" s="16">
        <f t="shared" si="301"/>
        <v>7.4902228011632683</v>
      </c>
      <c r="J1557" s="13">
        <f t="shared" si="295"/>
        <v>7.4071576900912159</v>
      </c>
      <c r="K1557" s="13">
        <f t="shared" si="296"/>
        <v>8.3065111072052389E-2</v>
      </c>
      <c r="L1557" s="13">
        <f t="shared" si="297"/>
        <v>0</v>
      </c>
      <c r="M1557" s="13">
        <f t="shared" si="302"/>
        <v>1.3268114084228812E-3</v>
      </c>
      <c r="N1557" s="13">
        <f t="shared" si="298"/>
        <v>8.2262307322218632E-4</v>
      </c>
      <c r="O1557" s="13">
        <f t="shared" si="299"/>
        <v>8.2262307322218632E-4</v>
      </c>
      <c r="Q1557">
        <v>12.54826759354839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5.2995965430678131</v>
      </c>
      <c r="G1558" s="13">
        <f t="shared" si="293"/>
        <v>0</v>
      </c>
      <c r="H1558" s="13">
        <f t="shared" si="294"/>
        <v>5.2995965430678131</v>
      </c>
      <c r="I1558" s="16">
        <f t="shared" si="301"/>
        <v>5.3826616541398655</v>
      </c>
      <c r="J1558" s="13">
        <f t="shared" si="295"/>
        <v>5.3599205214299621</v>
      </c>
      <c r="K1558" s="13">
        <f t="shared" si="296"/>
        <v>2.2741132709903411E-2</v>
      </c>
      <c r="L1558" s="13">
        <f t="shared" si="297"/>
        <v>0</v>
      </c>
      <c r="M1558" s="13">
        <f t="shared" si="302"/>
        <v>5.0418833520069492E-4</v>
      </c>
      <c r="N1558" s="13">
        <f t="shared" si="298"/>
        <v>3.1259676782443083E-4</v>
      </c>
      <c r="O1558" s="13">
        <f t="shared" si="299"/>
        <v>3.1259676782443083E-4</v>
      </c>
      <c r="Q1558">
        <v>14.83069209096946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17.689115789021621</v>
      </c>
      <c r="G1559" s="13">
        <f t="shared" si="293"/>
        <v>0</v>
      </c>
      <c r="H1559" s="13">
        <f t="shared" si="294"/>
        <v>17.689115789021621</v>
      </c>
      <c r="I1559" s="16">
        <f t="shared" si="301"/>
        <v>17.711856921731524</v>
      </c>
      <c r="J1559" s="13">
        <f t="shared" si="295"/>
        <v>16.78394087116364</v>
      </c>
      <c r="K1559" s="13">
        <f t="shared" si="296"/>
        <v>0.92791605056788384</v>
      </c>
      <c r="L1559" s="13">
        <f t="shared" si="297"/>
        <v>0</v>
      </c>
      <c r="M1559" s="13">
        <f t="shared" si="302"/>
        <v>1.915915673762641E-4</v>
      </c>
      <c r="N1559" s="13">
        <f t="shared" si="298"/>
        <v>1.1878677177328373E-4</v>
      </c>
      <c r="O1559" s="13">
        <f t="shared" si="299"/>
        <v>1.1878677177328373E-4</v>
      </c>
      <c r="Q1559">
        <v>13.30955024746139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7.8348857903146234</v>
      </c>
      <c r="G1560" s="13">
        <f t="shared" si="293"/>
        <v>0</v>
      </c>
      <c r="H1560" s="13">
        <f t="shared" si="294"/>
        <v>7.8348857903146234</v>
      </c>
      <c r="I1560" s="16">
        <f t="shared" si="301"/>
        <v>8.7628018408825064</v>
      </c>
      <c r="J1560" s="13">
        <f t="shared" si="295"/>
        <v>8.6752669818765717</v>
      </c>
      <c r="K1560" s="13">
        <f t="shared" si="296"/>
        <v>8.7534859005934607E-2</v>
      </c>
      <c r="L1560" s="13">
        <f t="shared" si="297"/>
        <v>0</v>
      </c>
      <c r="M1560" s="13">
        <f t="shared" si="302"/>
        <v>7.2804795602980364E-5</v>
      </c>
      <c r="N1560" s="13">
        <f t="shared" si="298"/>
        <v>4.5138973273847828E-5</v>
      </c>
      <c r="O1560" s="13">
        <f t="shared" si="299"/>
        <v>4.5138973273847828E-5</v>
      </c>
      <c r="Q1560">
        <v>15.58662181643353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20.512692388191169</v>
      </c>
      <c r="G1561" s="13">
        <f t="shared" si="293"/>
        <v>0</v>
      </c>
      <c r="H1561" s="13">
        <f t="shared" si="294"/>
        <v>20.512692388191169</v>
      </c>
      <c r="I1561" s="16">
        <f t="shared" si="301"/>
        <v>20.600227247197104</v>
      </c>
      <c r="J1561" s="13">
        <f t="shared" si="295"/>
        <v>19.612847483788421</v>
      </c>
      <c r="K1561" s="13">
        <f t="shared" si="296"/>
        <v>0.98737976340868272</v>
      </c>
      <c r="L1561" s="13">
        <f t="shared" si="297"/>
        <v>0</v>
      </c>
      <c r="M1561" s="13">
        <f t="shared" si="302"/>
        <v>2.7665822329132536E-5</v>
      </c>
      <c r="N1561" s="13">
        <f t="shared" si="298"/>
        <v>1.7152809844062173E-5</v>
      </c>
      <c r="O1561" s="13">
        <f t="shared" si="299"/>
        <v>1.7152809844062173E-5</v>
      </c>
      <c r="Q1561">
        <v>16.175269369401029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0.13407472266718989</v>
      </c>
      <c r="G1562" s="13">
        <f t="shared" si="293"/>
        <v>0</v>
      </c>
      <c r="H1562" s="13">
        <f t="shared" si="294"/>
        <v>0.13407472266718989</v>
      </c>
      <c r="I1562" s="16">
        <f t="shared" si="301"/>
        <v>1.1214544860758726</v>
      </c>
      <c r="J1562" s="13">
        <f t="shared" si="295"/>
        <v>1.1213718970400439</v>
      </c>
      <c r="K1562" s="13">
        <f t="shared" si="296"/>
        <v>8.2589035828695145E-5</v>
      </c>
      <c r="L1562" s="13">
        <f t="shared" si="297"/>
        <v>0</v>
      </c>
      <c r="M1562" s="13">
        <f t="shared" si="302"/>
        <v>1.0513012485070363E-5</v>
      </c>
      <c r="N1562" s="13">
        <f t="shared" si="298"/>
        <v>6.5180677407436252E-6</v>
      </c>
      <c r="O1562" s="13">
        <f t="shared" si="299"/>
        <v>6.5180677407436252E-6</v>
      </c>
      <c r="Q1562">
        <v>21.346363214701562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4.3428214569412606</v>
      </c>
      <c r="G1563" s="13">
        <f t="shared" si="293"/>
        <v>0</v>
      </c>
      <c r="H1563" s="13">
        <f t="shared" si="294"/>
        <v>4.3428214569412606</v>
      </c>
      <c r="I1563" s="16">
        <f t="shared" si="301"/>
        <v>4.3429040459770896</v>
      </c>
      <c r="J1563" s="13">
        <f t="shared" si="295"/>
        <v>4.3401095608345877</v>
      </c>
      <c r="K1563" s="13">
        <f t="shared" si="296"/>
        <v>2.7944851425019124E-3</v>
      </c>
      <c r="L1563" s="13">
        <f t="shared" si="297"/>
        <v>0</v>
      </c>
      <c r="M1563" s="13">
        <f t="shared" si="302"/>
        <v>3.9949447443267381E-6</v>
      </c>
      <c r="N1563" s="13">
        <f t="shared" si="298"/>
        <v>2.4768657414825776E-6</v>
      </c>
      <c r="O1563" s="13">
        <f t="shared" si="299"/>
        <v>2.4768657414825776E-6</v>
      </c>
      <c r="Q1563">
        <v>25.187176307900401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2.2010790602630208</v>
      </c>
      <c r="G1564" s="13">
        <f t="shared" si="293"/>
        <v>0</v>
      </c>
      <c r="H1564" s="13">
        <f t="shared" si="294"/>
        <v>2.2010790602630208</v>
      </c>
      <c r="I1564" s="16">
        <f t="shared" si="301"/>
        <v>2.2038735454055227</v>
      </c>
      <c r="J1564" s="13">
        <f t="shared" si="295"/>
        <v>2.2034988262271842</v>
      </c>
      <c r="K1564" s="13">
        <f t="shared" si="296"/>
        <v>3.7471917833853396E-4</v>
      </c>
      <c r="L1564" s="13">
        <f t="shared" si="297"/>
        <v>0</v>
      </c>
      <c r="M1564" s="13">
        <f t="shared" si="302"/>
        <v>1.5180790028441604E-6</v>
      </c>
      <c r="N1564" s="13">
        <f t="shared" si="298"/>
        <v>9.412089817633795E-7</v>
      </c>
      <c r="O1564" s="13">
        <f t="shared" si="299"/>
        <v>9.412089817633795E-7</v>
      </c>
      <c r="Q1564">
        <v>25.00714502659817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6.4841980122604204</v>
      </c>
      <c r="G1565" s="13">
        <f t="shared" si="293"/>
        <v>0</v>
      </c>
      <c r="H1565" s="13">
        <f t="shared" si="294"/>
        <v>6.4841980122604204</v>
      </c>
      <c r="I1565" s="16">
        <f t="shared" si="301"/>
        <v>6.4845727314387585</v>
      </c>
      <c r="J1565" s="13">
        <f t="shared" si="295"/>
        <v>6.4741272037922881</v>
      </c>
      <c r="K1565" s="13">
        <f t="shared" si="296"/>
        <v>1.0445527646470332E-2</v>
      </c>
      <c r="L1565" s="13">
        <f t="shared" si="297"/>
        <v>0</v>
      </c>
      <c r="M1565" s="13">
        <f t="shared" si="302"/>
        <v>5.7687002108078092E-7</v>
      </c>
      <c r="N1565" s="13">
        <f t="shared" si="298"/>
        <v>3.5765941307008417E-7</v>
      </c>
      <c r="O1565" s="13">
        <f t="shared" si="299"/>
        <v>3.5765941307008417E-7</v>
      </c>
      <c r="Q1565">
        <v>24.345465000000011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5.6291687645649287</v>
      </c>
      <c r="G1566" s="13">
        <f t="shared" si="293"/>
        <v>0</v>
      </c>
      <c r="H1566" s="13">
        <f t="shared" si="294"/>
        <v>5.6291687645649287</v>
      </c>
      <c r="I1566" s="16">
        <f t="shared" si="301"/>
        <v>5.639614292211399</v>
      </c>
      <c r="J1566" s="13">
        <f t="shared" si="295"/>
        <v>5.632951257647508</v>
      </c>
      <c r="K1566" s="13">
        <f t="shared" si="296"/>
        <v>6.6630345638909461E-3</v>
      </c>
      <c r="L1566" s="13">
        <f t="shared" si="297"/>
        <v>0</v>
      </c>
      <c r="M1566" s="13">
        <f t="shared" si="302"/>
        <v>2.1921060801069675E-7</v>
      </c>
      <c r="N1566" s="13">
        <f t="shared" si="298"/>
        <v>1.3591057696663199E-7</v>
      </c>
      <c r="O1566" s="13">
        <f t="shared" si="299"/>
        <v>1.3591057696663199E-7</v>
      </c>
      <c r="Q1566">
        <v>24.57039233841617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21.44015606385355</v>
      </c>
      <c r="G1567" s="13">
        <f t="shared" si="293"/>
        <v>0</v>
      </c>
      <c r="H1567" s="13">
        <f t="shared" si="294"/>
        <v>21.44015606385355</v>
      </c>
      <c r="I1567" s="16">
        <f t="shared" si="301"/>
        <v>21.446819098417443</v>
      </c>
      <c r="J1567" s="13">
        <f t="shared" si="295"/>
        <v>20.866472729049484</v>
      </c>
      <c r="K1567" s="13">
        <f t="shared" si="296"/>
        <v>0.58034636936795891</v>
      </c>
      <c r="L1567" s="13">
        <f t="shared" si="297"/>
        <v>0</v>
      </c>
      <c r="M1567" s="13">
        <f t="shared" si="302"/>
        <v>8.3300031044064763E-8</v>
      </c>
      <c r="N1567" s="13">
        <f t="shared" si="298"/>
        <v>5.1646019247320155E-8</v>
      </c>
      <c r="O1567" s="13">
        <f t="shared" si="299"/>
        <v>5.1646019247320155E-8</v>
      </c>
      <c r="Q1567">
        <v>21.02274864181598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48.560313534934792</v>
      </c>
      <c r="G1568" s="13">
        <f t="shared" si="293"/>
        <v>2.374437184718758</v>
      </c>
      <c r="H1568" s="13">
        <f t="shared" si="294"/>
        <v>46.185876350216034</v>
      </c>
      <c r="I1568" s="16">
        <f t="shared" si="301"/>
        <v>46.766222719583993</v>
      </c>
      <c r="J1568" s="13">
        <f t="shared" si="295"/>
        <v>38.90101836911068</v>
      </c>
      <c r="K1568" s="13">
        <f t="shared" si="296"/>
        <v>7.8652043504733129</v>
      </c>
      <c r="L1568" s="13">
        <f t="shared" si="297"/>
        <v>0</v>
      </c>
      <c r="M1568" s="13">
        <f t="shared" si="302"/>
        <v>3.1654011796744608E-8</v>
      </c>
      <c r="N1568" s="13">
        <f t="shared" si="298"/>
        <v>1.9625487313981655E-8</v>
      </c>
      <c r="O1568" s="13">
        <f t="shared" si="299"/>
        <v>2.3744372043442454</v>
      </c>
      <c r="Q1568">
        <v>17.440080663585029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18.873315023624521</v>
      </c>
      <c r="G1569" s="13">
        <f t="shared" si="293"/>
        <v>0</v>
      </c>
      <c r="H1569" s="13">
        <f t="shared" si="294"/>
        <v>18.873315023624521</v>
      </c>
      <c r="I1569" s="16">
        <f t="shared" si="301"/>
        <v>26.738519374097834</v>
      </c>
      <c r="J1569" s="13">
        <f t="shared" si="295"/>
        <v>23.704213505089069</v>
      </c>
      <c r="K1569" s="13">
        <f t="shared" si="296"/>
        <v>3.0343058690087652</v>
      </c>
      <c r="L1569" s="13">
        <f t="shared" si="297"/>
        <v>0</v>
      </c>
      <c r="M1569" s="13">
        <f t="shared" si="302"/>
        <v>1.2028524482762953E-8</v>
      </c>
      <c r="N1569" s="13">
        <f t="shared" si="298"/>
        <v>7.4576851793130304E-9</v>
      </c>
      <c r="O1569" s="13">
        <f t="shared" si="299"/>
        <v>7.4576851793130304E-9</v>
      </c>
      <c r="Q1569">
        <v>12.94074335444197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102.72443548519649</v>
      </c>
      <c r="G1570" s="13">
        <f t="shared" si="293"/>
        <v>8.4301379320194272</v>
      </c>
      <c r="H1570" s="13">
        <f t="shared" si="294"/>
        <v>94.294297553177074</v>
      </c>
      <c r="I1570" s="16">
        <f t="shared" si="301"/>
        <v>97.328603422185836</v>
      </c>
      <c r="J1570" s="13">
        <f t="shared" si="295"/>
        <v>52.01233968958735</v>
      </c>
      <c r="K1570" s="13">
        <f t="shared" si="296"/>
        <v>45.316263732598486</v>
      </c>
      <c r="L1570" s="13">
        <f t="shared" si="297"/>
        <v>34.42568530789309</v>
      </c>
      <c r="M1570" s="13">
        <f t="shared" si="302"/>
        <v>34.425685312463926</v>
      </c>
      <c r="N1570" s="13">
        <f t="shared" si="298"/>
        <v>21.343924893727635</v>
      </c>
      <c r="O1570" s="13">
        <f t="shared" si="299"/>
        <v>29.774062825747063</v>
      </c>
      <c r="Q1570">
        <v>15.58807984124204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0.55365099045148936</v>
      </c>
      <c r="G1571" s="13">
        <f t="shared" si="293"/>
        <v>0</v>
      </c>
      <c r="H1571" s="13">
        <f t="shared" si="294"/>
        <v>0.55365099045148936</v>
      </c>
      <c r="I1571" s="16">
        <f t="shared" si="301"/>
        <v>11.444229415156883</v>
      </c>
      <c r="J1571" s="13">
        <f t="shared" si="295"/>
        <v>11.141887229569981</v>
      </c>
      <c r="K1571" s="13">
        <f t="shared" si="296"/>
        <v>0.30234218558690173</v>
      </c>
      <c r="L1571" s="13">
        <f t="shared" si="297"/>
        <v>0</v>
      </c>
      <c r="M1571" s="13">
        <f t="shared" si="302"/>
        <v>13.081760418736291</v>
      </c>
      <c r="N1571" s="13">
        <f t="shared" si="298"/>
        <v>8.1106914596165005</v>
      </c>
      <c r="O1571" s="13">
        <f t="shared" si="299"/>
        <v>8.1106914596165005</v>
      </c>
      <c r="Q1571">
        <v>12.22699209354839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12.16347503792829</v>
      </c>
      <c r="G1572" s="13">
        <f t="shared" si="293"/>
        <v>0</v>
      </c>
      <c r="H1572" s="13">
        <f t="shared" si="294"/>
        <v>12.16347503792829</v>
      </c>
      <c r="I1572" s="16">
        <f t="shared" si="301"/>
        <v>12.465817223515192</v>
      </c>
      <c r="J1572" s="13">
        <f t="shared" si="295"/>
        <v>12.213776865030475</v>
      </c>
      <c r="K1572" s="13">
        <f t="shared" si="296"/>
        <v>0.25204035848471662</v>
      </c>
      <c r="L1572" s="13">
        <f t="shared" si="297"/>
        <v>0</v>
      </c>
      <c r="M1572" s="13">
        <f t="shared" si="302"/>
        <v>4.9710689591197905</v>
      </c>
      <c r="N1572" s="13">
        <f t="shared" si="298"/>
        <v>3.0820627546542703</v>
      </c>
      <c r="O1572" s="13">
        <f t="shared" si="299"/>
        <v>3.0820627546542703</v>
      </c>
      <c r="Q1572">
        <v>15.47394077158803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16.06126237607101</v>
      </c>
      <c r="G1573" s="13">
        <f t="shared" si="293"/>
        <v>0</v>
      </c>
      <c r="H1573" s="13">
        <f t="shared" si="294"/>
        <v>16.06126237607101</v>
      </c>
      <c r="I1573" s="16">
        <f t="shared" si="301"/>
        <v>16.313302734555727</v>
      </c>
      <c r="J1573" s="13">
        <f t="shared" si="295"/>
        <v>15.841656591522225</v>
      </c>
      <c r="K1573" s="13">
        <f t="shared" si="296"/>
        <v>0.47164614303350127</v>
      </c>
      <c r="L1573" s="13">
        <f t="shared" si="297"/>
        <v>0</v>
      </c>
      <c r="M1573" s="13">
        <f t="shared" si="302"/>
        <v>1.8890062044655203</v>
      </c>
      <c r="N1573" s="13">
        <f t="shared" si="298"/>
        <v>1.1711838467686226</v>
      </c>
      <c r="O1573" s="13">
        <f t="shared" si="299"/>
        <v>1.1711838467686226</v>
      </c>
      <c r="Q1573">
        <v>16.664574827412601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16.537353712967999</v>
      </c>
      <c r="G1574" s="13">
        <f t="shared" si="293"/>
        <v>0</v>
      </c>
      <c r="H1574" s="13">
        <f t="shared" si="294"/>
        <v>16.537353712967999</v>
      </c>
      <c r="I1574" s="16">
        <f t="shared" si="301"/>
        <v>17.008999856001502</v>
      </c>
      <c r="J1574" s="13">
        <f t="shared" si="295"/>
        <v>16.592842741977087</v>
      </c>
      <c r="K1574" s="13">
        <f t="shared" si="296"/>
        <v>0.41615711402441491</v>
      </c>
      <c r="L1574" s="13">
        <f t="shared" si="297"/>
        <v>0</v>
      </c>
      <c r="M1574" s="13">
        <f t="shared" si="302"/>
        <v>0.71782235769689762</v>
      </c>
      <c r="N1574" s="13">
        <f t="shared" si="298"/>
        <v>0.4450498617720765</v>
      </c>
      <c r="O1574" s="13">
        <f t="shared" si="299"/>
        <v>0.4450498617720765</v>
      </c>
      <c r="Q1574">
        <v>18.488190597420498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17.759268669365149</v>
      </c>
      <c r="G1575" s="13">
        <f t="shared" si="293"/>
        <v>0</v>
      </c>
      <c r="H1575" s="13">
        <f t="shared" si="294"/>
        <v>17.759268669365149</v>
      </c>
      <c r="I1575" s="16">
        <f t="shared" si="301"/>
        <v>18.175425783389564</v>
      </c>
      <c r="J1575" s="13">
        <f t="shared" si="295"/>
        <v>17.811253333497501</v>
      </c>
      <c r="K1575" s="13">
        <f t="shared" si="296"/>
        <v>0.3641724498920631</v>
      </c>
      <c r="L1575" s="13">
        <f t="shared" si="297"/>
        <v>0</v>
      </c>
      <c r="M1575" s="13">
        <f t="shared" si="302"/>
        <v>0.27277249592482111</v>
      </c>
      <c r="N1575" s="13">
        <f t="shared" si="298"/>
        <v>0.1691189474733891</v>
      </c>
      <c r="O1575" s="13">
        <f t="shared" si="299"/>
        <v>0.1691189474733891</v>
      </c>
      <c r="Q1575">
        <v>20.8836508633207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10.098035889407431</v>
      </c>
      <c r="G1576" s="13">
        <f t="shared" si="293"/>
        <v>0</v>
      </c>
      <c r="H1576" s="13">
        <f t="shared" si="294"/>
        <v>10.098035889407431</v>
      </c>
      <c r="I1576" s="16">
        <f t="shared" si="301"/>
        <v>10.462208339299494</v>
      </c>
      <c r="J1576" s="13">
        <f t="shared" si="295"/>
        <v>10.419311750014318</v>
      </c>
      <c r="K1576" s="13">
        <f t="shared" si="296"/>
        <v>4.2896589285176034E-2</v>
      </c>
      <c r="L1576" s="13">
        <f t="shared" si="297"/>
        <v>0</v>
      </c>
      <c r="M1576" s="13">
        <f t="shared" si="302"/>
        <v>0.10365354845143201</v>
      </c>
      <c r="N1576" s="13">
        <f t="shared" si="298"/>
        <v>6.4265200039887851E-2</v>
      </c>
      <c r="O1576" s="13">
        <f t="shared" si="299"/>
        <v>6.4265200039887851E-2</v>
      </c>
      <c r="Q1576">
        <v>24.47908300000001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9.8886780003449104</v>
      </c>
      <c r="G1577" s="13">
        <f t="shared" si="293"/>
        <v>0</v>
      </c>
      <c r="H1577" s="13">
        <f t="shared" si="294"/>
        <v>9.8886780003449104</v>
      </c>
      <c r="I1577" s="16">
        <f t="shared" si="301"/>
        <v>9.9315745896300864</v>
      </c>
      <c r="J1577" s="13">
        <f t="shared" si="295"/>
        <v>9.8874136422521985</v>
      </c>
      <c r="K1577" s="13">
        <f t="shared" si="296"/>
        <v>4.4160947377887894E-2</v>
      </c>
      <c r="L1577" s="13">
        <f t="shared" si="297"/>
        <v>0</v>
      </c>
      <c r="M1577" s="13">
        <f t="shared" si="302"/>
        <v>3.9388348411544163E-2</v>
      </c>
      <c r="N1577" s="13">
        <f t="shared" si="298"/>
        <v>2.4420776015157381E-2</v>
      </c>
      <c r="O1577" s="13">
        <f t="shared" si="299"/>
        <v>2.4420776015157381E-2</v>
      </c>
      <c r="Q1577">
        <v>23.15386309293163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0.73772858506934003</v>
      </c>
      <c r="G1578" s="13">
        <f t="shared" si="293"/>
        <v>0</v>
      </c>
      <c r="H1578" s="13">
        <f t="shared" si="294"/>
        <v>0.73772858506934003</v>
      </c>
      <c r="I1578" s="16">
        <f t="shared" si="301"/>
        <v>0.78188953244722792</v>
      </c>
      <c r="J1578" s="13">
        <f t="shared" si="295"/>
        <v>0.78187003569666402</v>
      </c>
      <c r="K1578" s="13">
        <f t="shared" si="296"/>
        <v>1.9496750563896548E-5</v>
      </c>
      <c r="L1578" s="13">
        <f t="shared" si="297"/>
        <v>0</v>
      </c>
      <c r="M1578" s="13">
        <f t="shared" si="302"/>
        <v>1.4967572396386783E-2</v>
      </c>
      <c r="N1578" s="13">
        <f t="shared" si="298"/>
        <v>9.2798948857598061E-3</v>
      </c>
      <c r="O1578" s="13">
        <f t="shared" si="299"/>
        <v>9.2798948857598061E-3</v>
      </c>
      <c r="Q1578">
        <v>23.9142130358975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8.2179120435714097</v>
      </c>
      <c r="G1579" s="13">
        <f t="shared" si="293"/>
        <v>0</v>
      </c>
      <c r="H1579" s="13">
        <f t="shared" si="294"/>
        <v>8.2179120435714097</v>
      </c>
      <c r="I1579" s="16">
        <f t="shared" si="301"/>
        <v>8.2179315403219739</v>
      </c>
      <c r="J1579" s="13">
        <f t="shared" si="295"/>
        <v>8.1833286136675554</v>
      </c>
      <c r="K1579" s="13">
        <f t="shared" si="296"/>
        <v>3.4602926654418553E-2</v>
      </c>
      <c r="L1579" s="13">
        <f t="shared" si="297"/>
        <v>0</v>
      </c>
      <c r="M1579" s="13">
        <f t="shared" si="302"/>
        <v>5.6876775106269768E-3</v>
      </c>
      <c r="N1579" s="13">
        <f t="shared" si="298"/>
        <v>3.5263600565887255E-3</v>
      </c>
      <c r="O1579" s="13">
        <f t="shared" si="299"/>
        <v>3.5263600565887255E-3</v>
      </c>
      <c r="Q1579">
        <v>20.85901931251674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85.427941962219009</v>
      </c>
      <c r="G1580" s="13">
        <f t="shared" si="293"/>
        <v>6.49634144494705</v>
      </c>
      <c r="H1580" s="13">
        <f t="shared" si="294"/>
        <v>78.93160051727196</v>
      </c>
      <c r="I1580" s="16">
        <f t="shared" si="301"/>
        <v>78.966203443926375</v>
      </c>
      <c r="J1580" s="13">
        <f t="shared" si="295"/>
        <v>51.813700080207326</v>
      </c>
      <c r="K1580" s="13">
        <f t="shared" si="296"/>
        <v>27.152503363719049</v>
      </c>
      <c r="L1580" s="13">
        <f t="shared" si="297"/>
        <v>16.128370753496547</v>
      </c>
      <c r="M1580" s="13">
        <f t="shared" si="302"/>
        <v>16.130532070950583</v>
      </c>
      <c r="N1580" s="13">
        <f t="shared" si="298"/>
        <v>10.000929883989361</v>
      </c>
      <c r="O1580" s="13">
        <f t="shared" si="299"/>
        <v>16.49727132893641</v>
      </c>
      <c r="Q1580">
        <v>17.14872755167525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25.613067446694981</v>
      </c>
      <c r="G1581" s="13">
        <f t="shared" si="293"/>
        <v>0</v>
      </c>
      <c r="H1581" s="13">
        <f t="shared" si="294"/>
        <v>25.613067446694981</v>
      </c>
      <c r="I1581" s="16">
        <f t="shared" si="301"/>
        <v>36.637200056917486</v>
      </c>
      <c r="J1581" s="13">
        <f t="shared" si="295"/>
        <v>29.59880882735759</v>
      </c>
      <c r="K1581" s="13">
        <f t="shared" si="296"/>
        <v>7.0383912295598954</v>
      </c>
      <c r="L1581" s="13">
        <f t="shared" si="297"/>
        <v>0</v>
      </c>
      <c r="M1581" s="13">
        <f t="shared" si="302"/>
        <v>6.1296021869612218</v>
      </c>
      <c r="N1581" s="13">
        <f t="shared" si="298"/>
        <v>3.8003533559159575</v>
      </c>
      <c r="O1581" s="13">
        <f t="shared" si="299"/>
        <v>3.8003533559159575</v>
      </c>
      <c r="Q1581">
        <v>12.650486657488409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99.592701915586829</v>
      </c>
      <c r="G1582" s="13">
        <f t="shared" si="293"/>
        <v>8.0800013354131544</v>
      </c>
      <c r="H1582" s="13">
        <f t="shared" si="294"/>
        <v>91.512700580173671</v>
      </c>
      <c r="I1582" s="16">
        <f t="shared" si="301"/>
        <v>98.551091809733563</v>
      </c>
      <c r="J1582" s="13">
        <f t="shared" si="295"/>
        <v>50.976508300962351</v>
      </c>
      <c r="K1582" s="13">
        <f t="shared" si="296"/>
        <v>47.574583508771212</v>
      </c>
      <c r="L1582" s="13">
        <f t="shared" si="297"/>
        <v>36.700610018959175</v>
      </c>
      <c r="M1582" s="13">
        <f t="shared" si="302"/>
        <v>39.029858850004437</v>
      </c>
      <c r="N1582" s="13">
        <f t="shared" si="298"/>
        <v>24.198512487002752</v>
      </c>
      <c r="O1582" s="13">
        <f t="shared" si="299"/>
        <v>32.278513822415903</v>
      </c>
      <c r="Q1582">
        <v>15.1213626965163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24.71581850986588</v>
      </c>
      <c r="G1583" s="13">
        <f t="shared" si="293"/>
        <v>0</v>
      </c>
      <c r="H1583" s="13">
        <f t="shared" si="294"/>
        <v>24.71581850986588</v>
      </c>
      <c r="I1583" s="16">
        <f t="shared" si="301"/>
        <v>35.589791999677921</v>
      </c>
      <c r="J1583" s="13">
        <f t="shared" si="295"/>
        <v>29.149669133770427</v>
      </c>
      <c r="K1583" s="13">
        <f t="shared" si="296"/>
        <v>6.4401228659074938</v>
      </c>
      <c r="L1583" s="13">
        <f t="shared" si="297"/>
        <v>0</v>
      </c>
      <c r="M1583" s="13">
        <f t="shared" si="302"/>
        <v>14.831346363001686</v>
      </c>
      <c r="N1583" s="13">
        <f t="shared" si="298"/>
        <v>9.1954347450610445</v>
      </c>
      <c r="O1583" s="13">
        <f t="shared" si="299"/>
        <v>9.1954347450610445</v>
      </c>
      <c r="Q1583">
        <v>12.819414593548389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0.55556617031047173</v>
      </c>
      <c r="G1584" s="13">
        <f t="shared" si="293"/>
        <v>0</v>
      </c>
      <c r="H1584" s="13">
        <f t="shared" si="294"/>
        <v>0.55556617031047173</v>
      </c>
      <c r="I1584" s="16">
        <f t="shared" si="301"/>
        <v>6.995689036217966</v>
      </c>
      <c r="J1584" s="13">
        <f t="shared" si="295"/>
        <v>6.9706571497879697</v>
      </c>
      <c r="K1584" s="13">
        <f t="shared" si="296"/>
        <v>2.503188642999632E-2</v>
      </c>
      <c r="L1584" s="13">
        <f t="shared" si="297"/>
        <v>0</v>
      </c>
      <c r="M1584" s="13">
        <f t="shared" si="302"/>
        <v>5.635911617940641</v>
      </c>
      <c r="N1584" s="13">
        <f t="shared" si="298"/>
        <v>3.4942652031231973</v>
      </c>
      <c r="O1584" s="13">
        <f t="shared" si="299"/>
        <v>3.4942652031231973</v>
      </c>
      <c r="Q1584">
        <v>19.74114174881462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2.1428571E-2</v>
      </c>
      <c r="G1585" s="13">
        <f t="shared" si="293"/>
        <v>0</v>
      </c>
      <c r="H1585" s="13">
        <f t="shared" si="294"/>
        <v>2.1428571E-2</v>
      </c>
      <c r="I1585" s="16">
        <f t="shared" si="301"/>
        <v>4.646045742999632E-2</v>
      </c>
      <c r="J1585" s="13">
        <f t="shared" si="295"/>
        <v>4.6460452059231154E-2</v>
      </c>
      <c r="K1585" s="13">
        <f t="shared" si="296"/>
        <v>5.3707651659351541E-9</v>
      </c>
      <c r="L1585" s="13">
        <f t="shared" si="297"/>
        <v>0</v>
      </c>
      <c r="M1585" s="13">
        <f t="shared" si="302"/>
        <v>2.1416464148174437</v>
      </c>
      <c r="N1585" s="13">
        <f t="shared" si="298"/>
        <v>1.3278207771868151</v>
      </c>
      <c r="O1585" s="13">
        <f t="shared" si="299"/>
        <v>1.3278207771868151</v>
      </c>
      <c r="Q1585">
        <v>21.97913898117314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15.84783398261289</v>
      </c>
      <c r="G1586" s="13">
        <f t="shared" si="293"/>
        <v>0</v>
      </c>
      <c r="H1586" s="13">
        <f t="shared" si="294"/>
        <v>15.84783398261289</v>
      </c>
      <c r="I1586" s="16">
        <f t="shared" si="301"/>
        <v>15.847833987983655</v>
      </c>
      <c r="J1586" s="13">
        <f t="shared" si="295"/>
        <v>15.654767101186611</v>
      </c>
      <c r="K1586" s="13">
        <f t="shared" si="296"/>
        <v>0.19306688679704465</v>
      </c>
      <c r="L1586" s="13">
        <f t="shared" si="297"/>
        <v>0</v>
      </c>
      <c r="M1586" s="13">
        <f t="shared" si="302"/>
        <v>0.81382563763062854</v>
      </c>
      <c r="N1586" s="13">
        <f t="shared" si="298"/>
        <v>0.50457189533098967</v>
      </c>
      <c r="O1586" s="13">
        <f t="shared" si="299"/>
        <v>0.50457189533098967</v>
      </c>
      <c r="Q1586">
        <v>22.550276087430401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2.2717340365108272</v>
      </c>
      <c r="G1587" s="13">
        <f t="shared" si="293"/>
        <v>0</v>
      </c>
      <c r="H1587" s="13">
        <f t="shared" si="294"/>
        <v>2.2717340365108272</v>
      </c>
      <c r="I1587" s="16">
        <f t="shared" si="301"/>
        <v>2.4648009233078718</v>
      </c>
      <c r="J1587" s="13">
        <f t="shared" si="295"/>
        <v>2.4643286852829851</v>
      </c>
      <c r="K1587" s="13">
        <f t="shared" si="296"/>
        <v>4.7223802488671751E-4</v>
      </c>
      <c r="L1587" s="13">
        <f t="shared" si="297"/>
        <v>0</v>
      </c>
      <c r="M1587" s="13">
        <f t="shared" si="302"/>
        <v>0.30925374229963887</v>
      </c>
      <c r="N1587" s="13">
        <f t="shared" si="298"/>
        <v>0.19173732022577611</v>
      </c>
      <c r="O1587" s="13">
        <f t="shared" si="299"/>
        <v>0.19173732022577611</v>
      </c>
      <c r="Q1587">
        <v>25.7587036612478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1.096615062740798</v>
      </c>
      <c r="G1588" s="13">
        <f t="shared" si="293"/>
        <v>0</v>
      </c>
      <c r="H1588" s="13">
        <f t="shared" si="294"/>
        <v>1.096615062740798</v>
      </c>
      <c r="I1588" s="16">
        <f t="shared" si="301"/>
        <v>1.0970873007656847</v>
      </c>
      <c r="J1588" s="13">
        <f t="shared" si="295"/>
        <v>1.0970403629798029</v>
      </c>
      <c r="K1588" s="13">
        <f t="shared" si="296"/>
        <v>4.6937785881828731E-5</v>
      </c>
      <c r="L1588" s="13">
        <f t="shared" si="297"/>
        <v>0</v>
      </c>
      <c r="M1588" s="13">
        <f t="shared" si="302"/>
        <v>0.11751642207386276</v>
      </c>
      <c r="N1588" s="13">
        <f t="shared" si="298"/>
        <v>7.2860181685794903E-2</v>
      </c>
      <c r="O1588" s="13">
        <f t="shared" si="299"/>
        <v>7.2860181685794903E-2</v>
      </c>
      <c r="Q1588">
        <v>24.898491474186201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4.3695601184754329</v>
      </c>
      <c r="G1589" s="13">
        <f t="shared" si="293"/>
        <v>0</v>
      </c>
      <c r="H1589" s="13">
        <f t="shared" si="294"/>
        <v>4.3695601184754329</v>
      </c>
      <c r="I1589" s="16">
        <f t="shared" si="301"/>
        <v>4.369607056261315</v>
      </c>
      <c r="J1589" s="13">
        <f t="shared" si="295"/>
        <v>4.3667244467030226</v>
      </c>
      <c r="K1589" s="13">
        <f t="shared" si="296"/>
        <v>2.8826095582923372E-3</v>
      </c>
      <c r="L1589" s="13">
        <f t="shared" si="297"/>
        <v>0</v>
      </c>
      <c r="M1589" s="13">
        <f t="shared" si="302"/>
        <v>4.4656240388067855E-2</v>
      </c>
      <c r="N1589" s="13">
        <f t="shared" si="298"/>
        <v>2.768686904060207E-2</v>
      </c>
      <c r="O1589" s="13">
        <f t="shared" si="299"/>
        <v>2.768686904060207E-2</v>
      </c>
      <c r="Q1589">
        <v>25.09597500000001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0.79736823167326432</v>
      </c>
      <c r="G1590" s="13">
        <f t="shared" si="293"/>
        <v>0</v>
      </c>
      <c r="H1590" s="13">
        <f t="shared" si="294"/>
        <v>0.79736823167326432</v>
      </c>
      <c r="I1590" s="16">
        <f t="shared" si="301"/>
        <v>0.80025084123155665</v>
      </c>
      <c r="J1590" s="13">
        <f t="shared" si="295"/>
        <v>0.80023224103025903</v>
      </c>
      <c r="K1590" s="13">
        <f t="shared" si="296"/>
        <v>1.8600201297624963E-5</v>
      </c>
      <c r="L1590" s="13">
        <f t="shared" si="297"/>
        <v>0</v>
      </c>
      <c r="M1590" s="13">
        <f t="shared" si="302"/>
        <v>1.6969371347465786E-2</v>
      </c>
      <c r="N1590" s="13">
        <f t="shared" si="298"/>
        <v>1.0521010235428787E-2</v>
      </c>
      <c r="O1590" s="13">
        <f t="shared" si="299"/>
        <v>1.0521010235428787E-2</v>
      </c>
      <c r="Q1590">
        <v>24.749323651532851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6.3839207008104903</v>
      </c>
      <c r="G1591" s="13">
        <f t="shared" si="293"/>
        <v>0</v>
      </c>
      <c r="H1591" s="13">
        <f t="shared" si="294"/>
        <v>6.3839207008104903</v>
      </c>
      <c r="I1591" s="16">
        <f t="shared" si="301"/>
        <v>6.3839393010117877</v>
      </c>
      <c r="J1591" s="13">
        <f t="shared" si="295"/>
        <v>6.3697734141685505</v>
      </c>
      <c r="K1591" s="13">
        <f t="shared" si="296"/>
        <v>1.4165886843237274E-2</v>
      </c>
      <c r="L1591" s="13">
        <f t="shared" si="297"/>
        <v>0</v>
      </c>
      <c r="M1591" s="13">
        <f t="shared" si="302"/>
        <v>6.4483611120369991E-3</v>
      </c>
      <c r="N1591" s="13">
        <f t="shared" si="298"/>
        <v>3.9979838894629392E-3</v>
      </c>
      <c r="O1591" s="13">
        <f t="shared" si="299"/>
        <v>3.9979838894629392E-3</v>
      </c>
      <c r="Q1591">
        <v>21.838299332060501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31.193969307643879</v>
      </c>
      <c r="G1592" s="13">
        <f t="shared" si="293"/>
        <v>0.43283119299496642</v>
      </c>
      <c r="H1592" s="13">
        <f t="shared" si="294"/>
        <v>30.761138114648912</v>
      </c>
      <c r="I1592" s="16">
        <f t="shared" si="301"/>
        <v>30.775304001492149</v>
      </c>
      <c r="J1592" s="13">
        <f t="shared" si="295"/>
        <v>28.105763211748975</v>
      </c>
      <c r="K1592" s="13">
        <f t="shared" si="296"/>
        <v>2.6695407897431735</v>
      </c>
      <c r="L1592" s="13">
        <f t="shared" si="297"/>
        <v>0</v>
      </c>
      <c r="M1592" s="13">
        <f t="shared" si="302"/>
        <v>2.45037722257406E-3</v>
      </c>
      <c r="N1592" s="13">
        <f t="shared" si="298"/>
        <v>1.5192338779959171E-3</v>
      </c>
      <c r="O1592" s="13">
        <f t="shared" si="299"/>
        <v>0.43435042687296233</v>
      </c>
      <c r="Q1592">
        <v>17.216730940732418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6.5233909726421473</v>
      </c>
      <c r="G1593" s="13">
        <f t="shared" si="293"/>
        <v>0</v>
      </c>
      <c r="H1593" s="13">
        <f t="shared" si="294"/>
        <v>6.5233909726421473</v>
      </c>
      <c r="I1593" s="16">
        <f t="shared" si="301"/>
        <v>9.1929317623853208</v>
      </c>
      <c r="J1593" s="13">
        <f t="shared" si="295"/>
        <v>9.0884768087958072</v>
      </c>
      <c r="K1593" s="13">
        <f t="shared" si="296"/>
        <v>0.10445495358951362</v>
      </c>
      <c r="L1593" s="13">
        <f t="shared" si="297"/>
        <v>0</v>
      </c>
      <c r="M1593" s="13">
        <f t="shared" si="302"/>
        <v>9.3114334457814287E-4</v>
      </c>
      <c r="N1593" s="13">
        <f t="shared" si="298"/>
        <v>5.7730887363844859E-4</v>
      </c>
      <c r="O1593" s="13">
        <f t="shared" si="299"/>
        <v>5.7730887363844859E-4</v>
      </c>
      <c r="Q1593">
        <v>15.33572769610508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7.8616146873859272</v>
      </c>
      <c r="G1594" s="13">
        <f t="shared" si="293"/>
        <v>0</v>
      </c>
      <c r="H1594" s="13">
        <f t="shared" si="294"/>
        <v>7.8616146873859272</v>
      </c>
      <c r="I1594" s="16">
        <f t="shared" si="301"/>
        <v>7.9660696409754408</v>
      </c>
      <c r="J1594" s="13">
        <f t="shared" si="295"/>
        <v>7.8769486053030402</v>
      </c>
      <c r="K1594" s="13">
        <f t="shared" si="296"/>
        <v>8.9121035672400595E-2</v>
      </c>
      <c r="L1594" s="13">
        <f t="shared" si="297"/>
        <v>0</v>
      </c>
      <c r="M1594" s="13">
        <f t="shared" si="302"/>
        <v>3.5383447093969428E-4</v>
      </c>
      <c r="N1594" s="13">
        <f t="shared" si="298"/>
        <v>2.1937737198261044E-4</v>
      </c>
      <c r="O1594" s="13">
        <f t="shared" si="299"/>
        <v>2.1937737198261044E-4</v>
      </c>
      <c r="Q1594">
        <v>13.382334593548389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37.258604535553609</v>
      </c>
      <c r="G1595" s="13">
        <f t="shared" si="293"/>
        <v>1.110874420862366</v>
      </c>
      <c r="H1595" s="13">
        <f t="shared" si="294"/>
        <v>36.147730114691242</v>
      </c>
      <c r="I1595" s="16">
        <f t="shared" si="301"/>
        <v>36.236851150363641</v>
      </c>
      <c r="J1595" s="13">
        <f t="shared" si="295"/>
        <v>30.605511630064655</v>
      </c>
      <c r="K1595" s="13">
        <f t="shared" si="296"/>
        <v>5.6313395202989867</v>
      </c>
      <c r="L1595" s="13">
        <f t="shared" si="297"/>
        <v>0</v>
      </c>
      <c r="M1595" s="13">
        <f t="shared" si="302"/>
        <v>1.3445709895708384E-4</v>
      </c>
      <c r="N1595" s="13">
        <f t="shared" si="298"/>
        <v>8.3363401353391976E-5</v>
      </c>
      <c r="O1595" s="13">
        <f t="shared" si="299"/>
        <v>1.1109577842637193</v>
      </c>
      <c r="Q1595">
        <v>14.52984494964292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0.7</v>
      </c>
      <c r="G1596" s="13">
        <f t="shared" si="293"/>
        <v>0</v>
      </c>
      <c r="H1596" s="13">
        <f t="shared" si="294"/>
        <v>0.7</v>
      </c>
      <c r="I1596" s="16">
        <f t="shared" si="301"/>
        <v>6.3313395202989868</v>
      </c>
      <c r="J1596" s="13">
        <f t="shared" si="295"/>
        <v>6.3039250840413175</v>
      </c>
      <c r="K1596" s="13">
        <f t="shared" si="296"/>
        <v>2.7414436257669372E-2</v>
      </c>
      <c r="L1596" s="13">
        <f t="shared" si="297"/>
        <v>0</v>
      </c>
      <c r="M1596" s="13">
        <f t="shared" si="302"/>
        <v>5.1093697603691861E-5</v>
      </c>
      <c r="N1596" s="13">
        <f t="shared" si="298"/>
        <v>3.1678092514288951E-5</v>
      </c>
      <c r="O1596" s="13">
        <f t="shared" si="299"/>
        <v>3.1678092514288951E-5</v>
      </c>
      <c r="Q1596">
        <v>16.97266556320935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2.2580520646237092</v>
      </c>
      <c r="G1597" s="13">
        <f t="shared" si="293"/>
        <v>0</v>
      </c>
      <c r="H1597" s="13">
        <f t="shared" si="294"/>
        <v>2.2580520646237092</v>
      </c>
      <c r="I1597" s="16">
        <f t="shared" si="301"/>
        <v>2.2854665008813786</v>
      </c>
      <c r="J1597" s="13">
        <f t="shared" si="295"/>
        <v>2.28427199956508</v>
      </c>
      <c r="K1597" s="13">
        <f t="shared" si="296"/>
        <v>1.1945013162986129E-3</v>
      </c>
      <c r="L1597" s="13">
        <f t="shared" si="297"/>
        <v>0</v>
      </c>
      <c r="M1597" s="13">
        <f t="shared" si="302"/>
        <v>1.9415605089402909E-5</v>
      </c>
      <c r="N1597" s="13">
        <f t="shared" si="298"/>
        <v>1.2037675155429804E-5</v>
      </c>
      <c r="O1597" s="13">
        <f t="shared" si="299"/>
        <v>1.2037675155429804E-5</v>
      </c>
      <c r="Q1597">
        <v>17.55603433760281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3.3461773474138978E-2</v>
      </c>
      <c r="G1598" s="13">
        <f t="shared" si="293"/>
        <v>0</v>
      </c>
      <c r="H1598" s="13">
        <f t="shared" si="294"/>
        <v>3.3461773474138978E-2</v>
      </c>
      <c r="I1598" s="16">
        <f t="shared" si="301"/>
        <v>3.4656274790437591E-2</v>
      </c>
      <c r="J1598" s="13">
        <f t="shared" si="295"/>
        <v>3.4656272884923102E-2</v>
      </c>
      <c r="K1598" s="13">
        <f t="shared" si="296"/>
        <v>1.9055144892532461E-9</v>
      </c>
      <c r="L1598" s="13">
        <f t="shared" si="297"/>
        <v>0</v>
      </c>
      <c r="M1598" s="13">
        <f t="shared" si="302"/>
        <v>7.3779299339731055E-6</v>
      </c>
      <c r="N1598" s="13">
        <f t="shared" si="298"/>
        <v>4.574316559063325E-6</v>
      </c>
      <c r="O1598" s="13">
        <f t="shared" si="299"/>
        <v>4.574316559063325E-6</v>
      </c>
      <c r="Q1598">
        <v>23.091993688364319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7.8274758459192393</v>
      </c>
      <c r="G1599" s="13">
        <f t="shared" si="293"/>
        <v>0</v>
      </c>
      <c r="H1599" s="13">
        <f t="shared" si="294"/>
        <v>7.8274758459192393</v>
      </c>
      <c r="I1599" s="16">
        <f t="shared" si="301"/>
        <v>7.8274758478247541</v>
      </c>
      <c r="J1599" s="13">
        <f t="shared" si="295"/>
        <v>7.8055085971490197</v>
      </c>
      <c r="K1599" s="13">
        <f t="shared" si="296"/>
        <v>2.1967250675734462E-2</v>
      </c>
      <c r="L1599" s="13">
        <f t="shared" si="297"/>
        <v>0</v>
      </c>
      <c r="M1599" s="13">
        <f t="shared" si="302"/>
        <v>2.8036133749097805E-6</v>
      </c>
      <c r="N1599" s="13">
        <f t="shared" si="298"/>
        <v>1.7382402924440638E-6</v>
      </c>
      <c r="O1599" s="13">
        <f t="shared" si="299"/>
        <v>1.7382402924440638E-6</v>
      </c>
      <c r="Q1599">
        <v>23.05802274296267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1.353337571614954</v>
      </c>
      <c r="G1600" s="13">
        <f t="shared" si="293"/>
        <v>0</v>
      </c>
      <c r="H1600" s="13">
        <f t="shared" si="294"/>
        <v>1.353337571614954</v>
      </c>
      <c r="I1600" s="16">
        <f t="shared" si="301"/>
        <v>1.3753048222906885</v>
      </c>
      <c r="J1600" s="13">
        <f t="shared" si="295"/>
        <v>1.3752165169827708</v>
      </c>
      <c r="K1600" s="13">
        <f t="shared" si="296"/>
        <v>8.8305307917702081E-5</v>
      </c>
      <c r="L1600" s="13">
        <f t="shared" si="297"/>
        <v>0</v>
      </c>
      <c r="M1600" s="13">
        <f t="shared" si="302"/>
        <v>1.0653730824657167E-6</v>
      </c>
      <c r="N1600" s="13">
        <f t="shared" si="298"/>
        <v>6.6053131112874439E-7</v>
      </c>
      <c r="O1600" s="13">
        <f t="shared" si="299"/>
        <v>6.6053131112874439E-7</v>
      </c>
      <c r="Q1600">
        <v>25.229395000000011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3.288413167625527</v>
      </c>
      <c r="G1601" s="13">
        <f t="shared" si="293"/>
        <v>0</v>
      </c>
      <c r="H1601" s="13">
        <f t="shared" si="294"/>
        <v>3.288413167625527</v>
      </c>
      <c r="I1601" s="16">
        <f t="shared" si="301"/>
        <v>3.2885014729334445</v>
      </c>
      <c r="J1601" s="13">
        <f t="shared" si="295"/>
        <v>3.2871964668956108</v>
      </c>
      <c r="K1601" s="13">
        <f t="shared" si="296"/>
        <v>1.3050060378336781E-3</v>
      </c>
      <c r="L1601" s="13">
        <f t="shared" si="297"/>
        <v>0</v>
      </c>
      <c r="M1601" s="13">
        <f t="shared" si="302"/>
        <v>4.0484177133697229E-7</v>
      </c>
      <c r="N1601" s="13">
        <f t="shared" si="298"/>
        <v>2.5100189822892284E-7</v>
      </c>
      <c r="O1601" s="13">
        <f t="shared" si="299"/>
        <v>2.5100189822892284E-7</v>
      </c>
      <c r="Q1601">
        <v>24.666390881281341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16.08633193294628</v>
      </c>
      <c r="G1602" s="13">
        <f t="shared" si="293"/>
        <v>0</v>
      </c>
      <c r="H1602" s="13">
        <f t="shared" si="294"/>
        <v>16.08633193294628</v>
      </c>
      <c r="I1602" s="16">
        <f t="shared" si="301"/>
        <v>16.087636938984112</v>
      </c>
      <c r="J1602" s="13">
        <f t="shared" si="295"/>
        <v>15.926436096064633</v>
      </c>
      <c r="K1602" s="13">
        <f t="shared" si="296"/>
        <v>0.16120084291947911</v>
      </c>
      <c r="L1602" s="13">
        <f t="shared" si="297"/>
        <v>0</v>
      </c>
      <c r="M1602" s="13">
        <f t="shared" si="302"/>
        <v>1.5383987310804945E-7</v>
      </c>
      <c r="N1602" s="13">
        <f t="shared" si="298"/>
        <v>9.5380721326990656E-8</v>
      </c>
      <c r="O1602" s="13">
        <f t="shared" si="299"/>
        <v>9.5380721326990656E-8</v>
      </c>
      <c r="Q1602">
        <v>24.178805412460139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1.1776239506212489</v>
      </c>
      <c r="G1603" s="13">
        <f t="shared" si="293"/>
        <v>0</v>
      </c>
      <c r="H1603" s="13">
        <f t="shared" si="294"/>
        <v>1.1776239506212489</v>
      </c>
      <c r="I1603" s="16">
        <f t="shared" si="301"/>
        <v>1.338824793540728</v>
      </c>
      <c r="J1603" s="13">
        <f t="shared" si="295"/>
        <v>1.3386584438145377</v>
      </c>
      <c r="K1603" s="13">
        <f t="shared" si="296"/>
        <v>1.6634972619034016E-4</v>
      </c>
      <c r="L1603" s="13">
        <f t="shared" si="297"/>
        <v>0</v>
      </c>
      <c r="M1603" s="13">
        <f t="shared" si="302"/>
        <v>5.8459151781058794E-8</v>
      </c>
      <c r="N1603" s="13">
        <f t="shared" si="298"/>
        <v>3.6244674104256455E-8</v>
      </c>
      <c r="O1603" s="13">
        <f t="shared" si="299"/>
        <v>3.6244674104256455E-8</v>
      </c>
      <c r="Q1603">
        <v>20.154081398461429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2.1428571E-2</v>
      </c>
      <c r="G1604" s="13">
        <f t="shared" si="293"/>
        <v>0</v>
      </c>
      <c r="H1604" s="13">
        <f t="shared" si="294"/>
        <v>2.1428571E-2</v>
      </c>
      <c r="I1604" s="16">
        <f t="shared" si="301"/>
        <v>2.1594920726190341E-2</v>
      </c>
      <c r="J1604" s="13">
        <f t="shared" si="295"/>
        <v>2.1594919852533121E-2</v>
      </c>
      <c r="K1604" s="13">
        <f t="shared" si="296"/>
        <v>8.7365721948562403E-10</v>
      </c>
      <c r="L1604" s="13">
        <f t="shared" si="297"/>
        <v>0</v>
      </c>
      <c r="M1604" s="13">
        <f t="shared" si="302"/>
        <v>2.221447767680234E-8</v>
      </c>
      <c r="N1604" s="13">
        <f t="shared" si="298"/>
        <v>1.377297615961745E-8</v>
      </c>
      <c r="O1604" s="13">
        <f t="shared" si="299"/>
        <v>1.377297615961745E-8</v>
      </c>
      <c r="Q1604">
        <v>18.571266346347141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1.652085383013989</v>
      </c>
      <c r="G1605" s="13">
        <f t="shared" si="293"/>
        <v>0</v>
      </c>
      <c r="H1605" s="13">
        <f t="shared" si="294"/>
        <v>1.652085383013989</v>
      </c>
      <c r="I1605" s="16">
        <f t="shared" si="301"/>
        <v>1.6520853838876461</v>
      </c>
      <c r="J1605" s="13">
        <f t="shared" si="295"/>
        <v>1.6513593314345387</v>
      </c>
      <c r="K1605" s="13">
        <f t="shared" si="296"/>
        <v>7.2605245310741751E-4</v>
      </c>
      <c r="L1605" s="13">
        <f t="shared" si="297"/>
        <v>0</v>
      </c>
      <c r="M1605" s="13">
        <f t="shared" si="302"/>
        <v>8.4415015171848893E-9</v>
      </c>
      <c r="N1605" s="13">
        <f t="shared" si="298"/>
        <v>5.2337309406546311E-9</v>
      </c>
      <c r="O1605" s="13">
        <f t="shared" si="299"/>
        <v>5.2337309406546311E-9</v>
      </c>
      <c r="Q1605">
        <v>14.157283927377479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47.66065151933438</v>
      </c>
      <c r="G1606" s="13">
        <f t="shared" ref="G1606:G1669" si="304">IF((F1606-$J$2)&gt;0,$I$2*(F1606-$J$2),0)</f>
        <v>2.2738524481067186</v>
      </c>
      <c r="H1606" s="13">
        <f t="shared" ref="H1606:H1669" si="305">F1606-G1606</f>
        <v>45.386799071227664</v>
      </c>
      <c r="I1606" s="16">
        <f t="shared" si="301"/>
        <v>45.387525123680774</v>
      </c>
      <c r="J1606" s="13">
        <f t="shared" ref="J1606:J1669" si="306">I1606/SQRT(1+(I1606/($K$2*(300+(25*Q1606)+0.05*(Q1606)^3)))^2)</f>
        <v>33.795481492689078</v>
      </c>
      <c r="K1606" s="13">
        <f t="shared" ref="K1606:K1669" si="307">I1606-J1606</f>
        <v>11.592043630991697</v>
      </c>
      <c r="L1606" s="13">
        <f t="shared" ref="L1606:L1669" si="308">IF(K1606&gt;$N$2,(K1606-$N$2)/$L$2,0)</f>
        <v>0.45349833949220975</v>
      </c>
      <c r="M1606" s="13">
        <f t="shared" si="302"/>
        <v>0.45349834269998029</v>
      </c>
      <c r="N1606" s="13">
        <f t="shared" ref="N1606:N1669" si="309">$M$2*M1606</f>
        <v>0.28116897247398775</v>
      </c>
      <c r="O1606" s="13">
        <f t="shared" ref="O1606:O1669" si="310">N1606+G1606</f>
        <v>2.5550214205807062</v>
      </c>
      <c r="Q1606">
        <v>12.767958593548389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1.186258603394438</v>
      </c>
      <c r="G1607" s="13">
        <f t="shared" si="304"/>
        <v>0</v>
      </c>
      <c r="H1607" s="13">
        <f t="shared" si="305"/>
        <v>1.186258603394438</v>
      </c>
      <c r="I1607" s="16">
        <f t="shared" ref="I1607:I1670" si="312">H1607+K1606-L1606</f>
        <v>12.324803894893925</v>
      </c>
      <c r="J1607" s="13">
        <f t="shared" si="306"/>
        <v>12.072158785755706</v>
      </c>
      <c r="K1607" s="13">
        <f t="shared" si="307"/>
        <v>0.25264510913821958</v>
      </c>
      <c r="L1607" s="13">
        <f t="shared" si="308"/>
        <v>0</v>
      </c>
      <c r="M1607" s="13">
        <f t="shared" ref="M1607:M1670" si="313">L1607+M1606-N1606</f>
        <v>0.17232937022599254</v>
      </c>
      <c r="N1607" s="13">
        <f t="shared" si="309"/>
        <v>0.10684420954011538</v>
      </c>
      <c r="O1607" s="13">
        <f t="shared" si="310"/>
        <v>0.10684420954011538</v>
      </c>
      <c r="Q1607">
        <v>15.20916994922292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31.279490227476298</v>
      </c>
      <c r="G1608" s="13">
        <f t="shared" si="304"/>
        <v>0.44239267169141039</v>
      </c>
      <c r="H1608" s="13">
        <f t="shared" si="305"/>
        <v>30.837097555784887</v>
      </c>
      <c r="I1608" s="16">
        <f t="shared" si="312"/>
        <v>31.089742664923108</v>
      </c>
      <c r="J1608" s="13">
        <f t="shared" si="306"/>
        <v>28.230326959714976</v>
      </c>
      <c r="K1608" s="13">
        <f t="shared" si="307"/>
        <v>2.8594157052081322</v>
      </c>
      <c r="L1608" s="13">
        <f t="shared" si="308"/>
        <v>0</v>
      </c>
      <c r="M1608" s="13">
        <f t="shared" si="313"/>
        <v>6.5485160685877161E-2</v>
      </c>
      <c r="N1608" s="13">
        <f t="shared" si="309"/>
        <v>4.0600799625243843E-2</v>
      </c>
      <c r="O1608" s="13">
        <f t="shared" si="310"/>
        <v>0.48299347131665421</v>
      </c>
      <c r="Q1608">
        <v>16.883327730634271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1.833688496047116</v>
      </c>
      <c r="G1609" s="13">
        <f t="shared" si="304"/>
        <v>0</v>
      </c>
      <c r="H1609" s="13">
        <f t="shared" si="305"/>
        <v>1.833688496047116</v>
      </c>
      <c r="I1609" s="16">
        <f t="shared" si="312"/>
        <v>4.693104201255248</v>
      </c>
      <c r="J1609" s="13">
        <f t="shared" si="306"/>
        <v>4.6826711583552365</v>
      </c>
      <c r="K1609" s="13">
        <f t="shared" si="307"/>
        <v>1.0433042900011458E-2</v>
      </c>
      <c r="L1609" s="13">
        <f t="shared" si="308"/>
        <v>0</v>
      </c>
      <c r="M1609" s="13">
        <f t="shared" si="313"/>
        <v>2.4884361060633318E-2</v>
      </c>
      <c r="N1609" s="13">
        <f t="shared" si="309"/>
        <v>1.5428303857592657E-2</v>
      </c>
      <c r="O1609" s="13">
        <f t="shared" si="310"/>
        <v>1.5428303857592657E-2</v>
      </c>
      <c r="Q1609">
        <v>17.476440018501929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21.813129319830001</v>
      </c>
      <c r="G1610" s="13">
        <f t="shared" si="304"/>
        <v>0</v>
      </c>
      <c r="H1610" s="13">
        <f t="shared" si="305"/>
        <v>21.813129319830001</v>
      </c>
      <c r="I1610" s="16">
        <f t="shared" si="312"/>
        <v>21.823562362730012</v>
      </c>
      <c r="J1610" s="13">
        <f t="shared" si="306"/>
        <v>20.971492418325127</v>
      </c>
      <c r="K1610" s="13">
        <f t="shared" si="307"/>
        <v>0.85206994440488515</v>
      </c>
      <c r="L1610" s="13">
        <f t="shared" si="308"/>
        <v>0</v>
      </c>
      <c r="M1610" s="13">
        <f t="shared" si="313"/>
        <v>9.456057203040661E-3</v>
      </c>
      <c r="N1610" s="13">
        <f t="shared" si="309"/>
        <v>5.8627554658852096E-3</v>
      </c>
      <c r="O1610" s="13">
        <f t="shared" si="310"/>
        <v>5.8627554658852096E-3</v>
      </c>
      <c r="Q1610">
        <v>18.54779141814798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1.850078818938877</v>
      </c>
      <c r="G1611" s="13">
        <f t="shared" si="304"/>
        <v>0</v>
      </c>
      <c r="H1611" s="13">
        <f t="shared" si="305"/>
        <v>1.850078818938877</v>
      </c>
      <c r="I1611" s="16">
        <f t="shared" si="312"/>
        <v>2.7021487633437622</v>
      </c>
      <c r="J1611" s="13">
        <f t="shared" si="306"/>
        <v>2.7012975267509027</v>
      </c>
      <c r="K1611" s="13">
        <f t="shared" si="307"/>
        <v>8.5123659285946118E-4</v>
      </c>
      <c r="L1611" s="13">
        <f t="shared" si="308"/>
        <v>0</v>
      </c>
      <c r="M1611" s="13">
        <f t="shared" si="313"/>
        <v>3.5933017371554514E-3</v>
      </c>
      <c r="N1611" s="13">
        <f t="shared" si="309"/>
        <v>2.2278470770363797E-3</v>
      </c>
      <c r="O1611" s="13">
        <f t="shared" si="310"/>
        <v>2.2278470770363797E-3</v>
      </c>
      <c r="Q1611">
        <v>23.510515854208581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11.10569780329218</v>
      </c>
      <c r="G1612" s="13">
        <f t="shared" si="304"/>
        <v>0</v>
      </c>
      <c r="H1612" s="13">
        <f t="shared" si="305"/>
        <v>11.10569780329218</v>
      </c>
      <c r="I1612" s="16">
        <f t="shared" si="312"/>
        <v>11.10654903988504</v>
      </c>
      <c r="J1612" s="13">
        <f t="shared" si="306"/>
        <v>11.058678364820482</v>
      </c>
      <c r="K1612" s="13">
        <f t="shared" si="307"/>
        <v>4.7870675064558554E-2</v>
      </c>
      <c r="L1612" s="13">
        <f t="shared" si="308"/>
        <v>0</v>
      </c>
      <c r="M1612" s="13">
        <f t="shared" si="313"/>
        <v>1.3654546601190717E-3</v>
      </c>
      <c r="N1612" s="13">
        <f t="shared" si="309"/>
        <v>8.465818892738245E-4</v>
      </c>
      <c r="O1612" s="13">
        <f t="shared" si="310"/>
        <v>8.465818892738245E-4</v>
      </c>
      <c r="Q1612">
        <v>24.975876300452629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2.272539583294467</v>
      </c>
      <c r="G1613" s="13">
        <f t="shared" si="304"/>
        <v>0</v>
      </c>
      <c r="H1613" s="13">
        <f t="shared" si="305"/>
        <v>2.272539583294467</v>
      </c>
      <c r="I1613" s="16">
        <f t="shared" si="312"/>
        <v>2.3204102583590256</v>
      </c>
      <c r="J1613" s="13">
        <f t="shared" si="306"/>
        <v>2.3199907742973815</v>
      </c>
      <c r="K1613" s="13">
        <f t="shared" si="307"/>
        <v>4.1948406164404872E-4</v>
      </c>
      <c r="L1613" s="13">
        <f t="shared" si="308"/>
        <v>0</v>
      </c>
      <c r="M1613" s="13">
        <f t="shared" si="313"/>
        <v>5.188727708452472E-4</v>
      </c>
      <c r="N1613" s="13">
        <f t="shared" si="309"/>
        <v>3.2170111792405326E-4</v>
      </c>
      <c r="O1613" s="13">
        <f t="shared" si="310"/>
        <v>3.2170111792405326E-4</v>
      </c>
      <c r="Q1613">
        <v>25.307162000000009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24.99111010618763</v>
      </c>
      <c r="G1614" s="13">
        <f t="shared" si="304"/>
        <v>0</v>
      </c>
      <c r="H1614" s="13">
        <f t="shared" si="305"/>
        <v>24.99111010618763</v>
      </c>
      <c r="I1614" s="16">
        <f t="shared" si="312"/>
        <v>24.991529590249275</v>
      </c>
      <c r="J1614" s="13">
        <f t="shared" si="306"/>
        <v>24.347787468781529</v>
      </c>
      <c r="K1614" s="13">
        <f t="shared" si="307"/>
        <v>0.64374212146774568</v>
      </c>
      <c r="L1614" s="13">
        <f t="shared" si="308"/>
        <v>0</v>
      </c>
      <c r="M1614" s="13">
        <f t="shared" si="313"/>
        <v>1.9717165292119394E-4</v>
      </c>
      <c r="N1614" s="13">
        <f t="shared" si="309"/>
        <v>1.2224642481114024E-4</v>
      </c>
      <c r="O1614" s="13">
        <f t="shared" si="310"/>
        <v>1.2224642481114024E-4</v>
      </c>
      <c r="Q1614">
        <v>23.555752076442769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57.982358126005629</v>
      </c>
      <c r="G1615" s="13">
        <f t="shared" si="304"/>
        <v>3.4278481958608338</v>
      </c>
      <c r="H1615" s="13">
        <f t="shared" si="305"/>
        <v>54.554509930144796</v>
      </c>
      <c r="I1615" s="16">
        <f t="shared" si="312"/>
        <v>55.198252051612542</v>
      </c>
      <c r="J1615" s="13">
        <f t="shared" si="306"/>
        <v>44.995869204757398</v>
      </c>
      <c r="K1615" s="13">
        <f t="shared" si="307"/>
        <v>10.202382846855144</v>
      </c>
      <c r="L1615" s="13">
        <f t="shared" si="308"/>
        <v>0</v>
      </c>
      <c r="M1615" s="13">
        <f t="shared" si="313"/>
        <v>7.4925228110053705E-5</v>
      </c>
      <c r="N1615" s="13">
        <f t="shared" si="309"/>
        <v>4.6453641428233299E-5</v>
      </c>
      <c r="O1615" s="13">
        <f t="shared" si="310"/>
        <v>3.427894649502262</v>
      </c>
      <c r="Q1615">
        <v>18.896103231564279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34.081197099804413</v>
      </c>
      <c r="G1616" s="13">
        <f t="shared" si="304"/>
        <v>0.75563135792091751</v>
      </c>
      <c r="H1616" s="13">
        <f t="shared" si="305"/>
        <v>33.325565741883494</v>
      </c>
      <c r="I1616" s="16">
        <f t="shared" si="312"/>
        <v>43.527948588738639</v>
      </c>
      <c r="J1616" s="13">
        <f t="shared" si="306"/>
        <v>36.522109201852146</v>
      </c>
      <c r="K1616" s="13">
        <f t="shared" si="307"/>
        <v>7.0058393868864925</v>
      </c>
      <c r="L1616" s="13">
        <f t="shared" si="308"/>
        <v>0</v>
      </c>
      <c r="M1616" s="13">
        <f t="shared" si="313"/>
        <v>2.8471586681820406E-5</v>
      </c>
      <c r="N1616" s="13">
        <f t="shared" si="309"/>
        <v>1.765238374272865E-5</v>
      </c>
      <c r="O1616" s="13">
        <f t="shared" si="310"/>
        <v>0.75564901030466025</v>
      </c>
      <c r="Q1616">
        <v>16.828344779704299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140.17225798620171</v>
      </c>
      <c r="G1617" s="13">
        <f t="shared" si="304"/>
        <v>12.616909516950926</v>
      </c>
      <c r="H1617" s="13">
        <f t="shared" si="305"/>
        <v>127.55534846925079</v>
      </c>
      <c r="I1617" s="16">
        <f t="shared" si="312"/>
        <v>134.56118785613728</v>
      </c>
      <c r="J1617" s="13">
        <f t="shared" si="306"/>
        <v>54.6923488953733</v>
      </c>
      <c r="K1617" s="13">
        <f t="shared" si="307"/>
        <v>79.868838960763981</v>
      </c>
      <c r="L1617" s="13">
        <f t="shared" si="308"/>
        <v>69.232318118211154</v>
      </c>
      <c r="M1617" s="13">
        <f t="shared" si="313"/>
        <v>69.232328937414096</v>
      </c>
      <c r="N1617" s="13">
        <f t="shared" si="309"/>
        <v>42.924043941196736</v>
      </c>
      <c r="O1617" s="13">
        <f t="shared" si="310"/>
        <v>55.540953458147662</v>
      </c>
      <c r="Q1617">
        <v>15.19246235373506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118.13986219939559</v>
      </c>
      <c r="G1618" s="13">
        <f t="shared" si="304"/>
        <v>10.153625874071873</v>
      </c>
      <c r="H1618" s="13">
        <f t="shared" si="305"/>
        <v>107.98623632532372</v>
      </c>
      <c r="I1618" s="16">
        <f t="shared" si="312"/>
        <v>118.62275716787654</v>
      </c>
      <c r="J1618" s="13">
        <f t="shared" si="306"/>
        <v>50.586148314032293</v>
      </c>
      <c r="K1618" s="13">
        <f t="shared" si="307"/>
        <v>68.036608853844257</v>
      </c>
      <c r="L1618" s="13">
        <f t="shared" si="308"/>
        <v>57.313088192823876</v>
      </c>
      <c r="M1618" s="13">
        <f t="shared" si="313"/>
        <v>83.621373189041236</v>
      </c>
      <c r="N1618" s="13">
        <f t="shared" si="309"/>
        <v>51.845251377205564</v>
      </c>
      <c r="O1618" s="13">
        <f t="shared" si="310"/>
        <v>61.998877251277435</v>
      </c>
      <c r="Q1618">
        <v>14.21418059354839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6.42618623751728</v>
      </c>
      <c r="G1619" s="13">
        <f t="shared" si="304"/>
        <v>0</v>
      </c>
      <c r="H1619" s="13">
        <f t="shared" si="305"/>
        <v>6.42618623751728</v>
      </c>
      <c r="I1619" s="16">
        <f t="shared" si="312"/>
        <v>17.149706898537666</v>
      </c>
      <c r="J1619" s="13">
        <f t="shared" si="306"/>
        <v>16.518324596352336</v>
      </c>
      <c r="K1619" s="13">
        <f t="shared" si="307"/>
        <v>0.63138230218532954</v>
      </c>
      <c r="L1619" s="13">
        <f t="shared" si="308"/>
        <v>0</v>
      </c>
      <c r="M1619" s="13">
        <f t="shared" si="313"/>
        <v>31.776121811835672</v>
      </c>
      <c r="N1619" s="13">
        <f t="shared" si="309"/>
        <v>19.701195523338118</v>
      </c>
      <c r="O1619" s="13">
        <f t="shared" si="310"/>
        <v>19.701195523338118</v>
      </c>
      <c r="Q1619">
        <v>15.56624642991043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1.349965385606503</v>
      </c>
      <c r="G1620" s="13">
        <f t="shared" si="304"/>
        <v>0</v>
      </c>
      <c r="H1620" s="13">
        <f t="shared" si="305"/>
        <v>1.349965385606503</v>
      </c>
      <c r="I1620" s="16">
        <f t="shared" si="312"/>
        <v>1.9813476877918326</v>
      </c>
      <c r="J1620" s="13">
        <f t="shared" si="306"/>
        <v>1.9804410920486628</v>
      </c>
      <c r="K1620" s="13">
        <f t="shared" si="307"/>
        <v>9.0659574316975799E-4</v>
      </c>
      <c r="L1620" s="13">
        <f t="shared" si="308"/>
        <v>0</v>
      </c>
      <c r="M1620" s="13">
        <f t="shared" si="313"/>
        <v>12.074926288497554</v>
      </c>
      <c r="N1620" s="13">
        <f t="shared" si="309"/>
        <v>7.4864542988684839</v>
      </c>
      <c r="O1620" s="13">
        <f t="shared" si="310"/>
        <v>7.4864542988684839</v>
      </c>
      <c r="Q1620">
        <v>16.47322996684564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33.271088915728207</v>
      </c>
      <c r="G1621" s="13">
        <f t="shared" si="304"/>
        <v>0.66505899084350817</v>
      </c>
      <c r="H1621" s="13">
        <f t="shared" si="305"/>
        <v>32.606029924884702</v>
      </c>
      <c r="I1621" s="16">
        <f t="shared" si="312"/>
        <v>32.606936520627869</v>
      </c>
      <c r="J1621" s="13">
        <f t="shared" si="306"/>
        <v>29.332352747282116</v>
      </c>
      <c r="K1621" s="13">
        <f t="shared" si="307"/>
        <v>3.2745837733457535</v>
      </c>
      <c r="L1621" s="13">
        <f t="shared" si="308"/>
        <v>0</v>
      </c>
      <c r="M1621" s="13">
        <f t="shared" si="313"/>
        <v>4.5884719896290704</v>
      </c>
      <c r="N1621" s="13">
        <f t="shared" si="309"/>
        <v>2.8448526335700235</v>
      </c>
      <c r="O1621" s="13">
        <f t="shared" si="310"/>
        <v>3.5099116244135318</v>
      </c>
      <c r="Q1621">
        <v>16.834319985565429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47.743549586090317</v>
      </c>
      <c r="G1622" s="13">
        <f t="shared" si="304"/>
        <v>2.2831206844729373</v>
      </c>
      <c r="H1622" s="13">
        <f t="shared" si="305"/>
        <v>45.460428901617377</v>
      </c>
      <c r="I1622" s="16">
        <f t="shared" si="312"/>
        <v>48.73501267496313</v>
      </c>
      <c r="J1622" s="13">
        <f t="shared" si="306"/>
        <v>39.845706031940018</v>
      </c>
      <c r="K1622" s="13">
        <f t="shared" si="307"/>
        <v>8.8893066430231116</v>
      </c>
      <c r="L1622" s="13">
        <f t="shared" si="308"/>
        <v>0</v>
      </c>
      <c r="M1622" s="13">
        <f t="shared" si="313"/>
        <v>1.7436193560590469</v>
      </c>
      <c r="N1622" s="13">
        <f t="shared" si="309"/>
        <v>1.0810440007566091</v>
      </c>
      <c r="O1622" s="13">
        <f t="shared" si="310"/>
        <v>3.3641646852295466</v>
      </c>
      <c r="Q1622">
        <v>17.260096107933279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20.16704714138422</v>
      </c>
      <c r="G1623" s="13">
        <f t="shared" si="304"/>
        <v>0</v>
      </c>
      <c r="H1623" s="13">
        <f t="shared" si="305"/>
        <v>20.16704714138422</v>
      </c>
      <c r="I1623" s="16">
        <f t="shared" si="312"/>
        <v>29.056353784407332</v>
      </c>
      <c r="J1623" s="13">
        <f t="shared" si="306"/>
        <v>27.675288904565107</v>
      </c>
      <c r="K1623" s="13">
        <f t="shared" si="307"/>
        <v>1.3810648798422243</v>
      </c>
      <c r="L1623" s="13">
        <f t="shared" si="308"/>
        <v>0</v>
      </c>
      <c r="M1623" s="13">
        <f t="shared" si="313"/>
        <v>0.66257535530243783</v>
      </c>
      <c r="N1623" s="13">
        <f t="shared" si="309"/>
        <v>0.41079672028751146</v>
      </c>
      <c r="O1623" s="13">
        <f t="shared" si="310"/>
        <v>0.41079672028751146</v>
      </c>
      <c r="Q1623">
        <v>21.106825514344798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20.46344591934778</v>
      </c>
      <c r="G1624" s="13">
        <f t="shared" si="304"/>
        <v>0</v>
      </c>
      <c r="H1624" s="13">
        <f t="shared" si="305"/>
        <v>20.46344591934778</v>
      </c>
      <c r="I1624" s="16">
        <f t="shared" si="312"/>
        <v>21.844510799190004</v>
      </c>
      <c r="J1624" s="13">
        <f t="shared" si="306"/>
        <v>21.454279295462623</v>
      </c>
      <c r="K1624" s="13">
        <f t="shared" si="307"/>
        <v>0.39023150372738158</v>
      </c>
      <c r="L1624" s="13">
        <f t="shared" si="308"/>
        <v>0</v>
      </c>
      <c r="M1624" s="13">
        <f t="shared" si="313"/>
        <v>0.25177863501492637</v>
      </c>
      <c r="N1624" s="13">
        <f t="shared" si="309"/>
        <v>0.15610275370925433</v>
      </c>
      <c r="O1624" s="13">
        <f t="shared" si="310"/>
        <v>0.15610275370925433</v>
      </c>
      <c r="Q1624">
        <v>24.333619693941969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0.7</v>
      </c>
      <c r="G1625" s="13">
        <f t="shared" si="304"/>
        <v>0</v>
      </c>
      <c r="H1625" s="13">
        <f t="shared" si="305"/>
        <v>0.7</v>
      </c>
      <c r="I1625" s="16">
        <f t="shared" si="312"/>
        <v>1.0902315037273815</v>
      </c>
      <c r="J1625" s="13">
        <f t="shared" si="306"/>
        <v>1.0901754122779217</v>
      </c>
      <c r="K1625" s="13">
        <f t="shared" si="307"/>
        <v>5.6091449459838572E-5</v>
      </c>
      <c r="L1625" s="13">
        <f t="shared" si="308"/>
        <v>0</v>
      </c>
      <c r="M1625" s="13">
        <f t="shared" si="313"/>
        <v>9.5675881305672034E-2</v>
      </c>
      <c r="N1625" s="13">
        <f t="shared" si="309"/>
        <v>5.9319046409516657E-2</v>
      </c>
      <c r="O1625" s="13">
        <f t="shared" si="310"/>
        <v>5.9319046409516657E-2</v>
      </c>
      <c r="Q1625">
        <v>23.490074286800741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11.47458557333886</v>
      </c>
      <c r="G1626" s="13">
        <f t="shared" si="304"/>
        <v>0</v>
      </c>
      <c r="H1626" s="13">
        <f t="shared" si="305"/>
        <v>11.47458557333886</v>
      </c>
      <c r="I1626" s="16">
        <f t="shared" si="312"/>
        <v>11.47464166478832</v>
      </c>
      <c r="J1626" s="13">
        <f t="shared" si="306"/>
        <v>11.414206492721439</v>
      </c>
      <c r="K1626" s="13">
        <f t="shared" si="307"/>
        <v>6.0435172066881648E-2</v>
      </c>
      <c r="L1626" s="13">
        <f t="shared" si="308"/>
        <v>0</v>
      </c>
      <c r="M1626" s="13">
        <f t="shared" si="313"/>
        <v>3.6356834896155377E-2</v>
      </c>
      <c r="N1626" s="13">
        <f t="shared" si="309"/>
        <v>2.2541237635616333E-2</v>
      </c>
      <c r="O1626" s="13">
        <f t="shared" si="310"/>
        <v>2.2541237635616333E-2</v>
      </c>
      <c r="Q1626">
        <v>23.99688200000001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22.076143399453208</v>
      </c>
      <c r="G1627" s="13">
        <f t="shared" si="304"/>
        <v>0</v>
      </c>
      <c r="H1627" s="13">
        <f t="shared" si="305"/>
        <v>22.076143399453208</v>
      </c>
      <c r="I1627" s="16">
        <f t="shared" si="312"/>
        <v>22.13657857152009</v>
      </c>
      <c r="J1627" s="13">
        <f t="shared" si="306"/>
        <v>21.497281499176385</v>
      </c>
      <c r="K1627" s="13">
        <f t="shared" si="307"/>
        <v>0.63929707234370525</v>
      </c>
      <c r="L1627" s="13">
        <f t="shared" si="308"/>
        <v>0</v>
      </c>
      <c r="M1627" s="13">
        <f t="shared" si="313"/>
        <v>1.3815597260539044E-2</v>
      </c>
      <c r="N1627" s="13">
        <f t="shared" si="309"/>
        <v>8.5656703015342065E-3</v>
      </c>
      <c r="O1627" s="13">
        <f t="shared" si="310"/>
        <v>8.5656703015342065E-3</v>
      </c>
      <c r="Q1627">
        <v>20.990242028651281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27.321428569999998</v>
      </c>
      <c r="G1628" s="13">
        <f t="shared" si="304"/>
        <v>0</v>
      </c>
      <c r="H1628" s="13">
        <f t="shared" si="305"/>
        <v>27.321428569999998</v>
      </c>
      <c r="I1628" s="16">
        <f t="shared" si="312"/>
        <v>27.960725642343704</v>
      </c>
      <c r="J1628" s="13">
        <f t="shared" si="306"/>
        <v>26.226194778649365</v>
      </c>
      <c r="K1628" s="13">
        <f t="shared" si="307"/>
        <v>1.7345308636943386</v>
      </c>
      <c r="L1628" s="13">
        <f t="shared" si="308"/>
        <v>0</v>
      </c>
      <c r="M1628" s="13">
        <f t="shared" si="313"/>
        <v>5.2499269590048376E-3</v>
      </c>
      <c r="N1628" s="13">
        <f t="shared" si="309"/>
        <v>3.2549547145829991E-3</v>
      </c>
      <c r="O1628" s="13">
        <f t="shared" si="310"/>
        <v>3.2549547145829991E-3</v>
      </c>
      <c r="Q1628">
        <v>18.519310158290271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27.327359250937889</v>
      </c>
      <c r="G1629" s="13">
        <f t="shared" si="304"/>
        <v>5.3334403479105268E-4</v>
      </c>
      <c r="H1629" s="13">
        <f t="shared" si="305"/>
        <v>27.326825906903096</v>
      </c>
      <c r="I1629" s="16">
        <f t="shared" si="312"/>
        <v>29.061356770597435</v>
      </c>
      <c r="J1629" s="13">
        <f t="shared" si="306"/>
        <v>25.784985466628338</v>
      </c>
      <c r="K1629" s="13">
        <f t="shared" si="307"/>
        <v>3.2763713039690963</v>
      </c>
      <c r="L1629" s="13">
        <f t="shared" si="308"/>
        <v>0</v>
      </c>
      <c r="M1629" s="13">
        <f t="shared" si="313"/>
        <v>1.9949722444218385E-3</v>
      </c>
      <c r="N1629" s="13">
        <f t="shared" si="309"/>
        <v>1.2368827915415399E-3</v>
      </c>
      <c r="O1629" s="13">
        <f t="shared" si="310"/>
        <v>1.7702268263325926E-3</v>
      </c>
      <c r="Q1629">
        <v>14.207384693031329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13.56356065197348</v>
      </c>
      <c r="G1630" s="13">
        <f t="shared" si="304"/>
        <v>0</v>
      </c>
      <c r="H1630" s="13">
        <f t="shared" si="305"/>
        <v>13.56356065197348</v>
      </c>
      <c r="I1630" s="16">
        <f t="shared" si="312"/>
        <v>16.839931955942575</v>
      </c>
      <c r="J1630" s="13">
        <f t="shared" si="306"/>
        <v>15.849339838048989</v>
      </c>
      <c r="K1630" s="13">
        <f t="shared" si="307"/>
        <v>0.99059211789358592</v>
      </c>
      <c r="L1630" s="13">
        <f t="shared" si="308"/>
        <v>0</v>
      </c>
      <c r="M1630" s="13">
        <f t="shared" si="313"/>
        <v>7.5808945288029857E-4</v>
      </c>
      <c r="N1630" s="13">
        <f t="shared" si="309"/>
        <v>4.7001546078578513E-4</v>
      </c>
      <c r="O1630" s="13">
        <f t="shared" si="310"/>
        <v>4.7001546078578513E-4</v>
      </c>
      <c r="Q1630">
        <v>11.644173593548389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2.1635725745763712</v>
      </c>
      <c r="G1631" s="13">
        <f t="shared" si="304"/>
        <v>0</v>
      </c>
      <c r="H1631" s="13">
        <f t="shared" si="305"/>
        <v>2.1635725745763712</v>
      </c>
      <c r="I1631" s="16">
        <f t="shared" si="312"/>
        <v>3.1541646924699571</v>
      </c>
      <c r="J1631" s="13">
        <f t="shared" si="306"/>
        <v>3.1501684578850049</v>
      </c>
      <c r="K1631" s="13">
        <f t="shared" si="307"/>
        <v>3.9962345849522407E-3</v>
      </c>
      <c r="L1631" s="13">
        <f t="shared" si="308"/>
        <v>0</v>
      </c>
      <c r="M1631" s="13">
        <f t="shared" si="313"/>
        <v>2.8807399209451344E-4</v>
      </c>
      <c r="N1631" s="13">
        <f t="shared" si="309"/>
        <v>1.7860587509859832E-4</v>
      </c>
      <c r="O1631" s="13">
        <f t="shared" si="310"/>
        <v>1.7860587509859832E-4</v>
      </c>
      <c r="Q1631">
        <v>15.83306761660717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33.410520839655021</v>
      </c>
      <c r="G1632" s="13">
        <f t="shared" si="304"/>
        <v>0.68064787100105129</v>
      </c>
      <c r="H1632" s="13">
        <f t="shared" si="305"/>
        <v>32.729872968653972</v>
      </c>
      <c r="I1632" s="16">
        <f t="shared" si="312"/>
        <v>32.733869203238925</v>
      </c>
      <c r="J1632" s="13">
        <f t="shared" si="306"/>
        <v>29.220923993005073</v>
      </c>
      <c r="K1632" s="13">
        <f t="shared" si="307"/>
        <v>3.5129452102338519</v>
      </c>
      <c r="L1632" s="13">
        <f t="shared" si="308"/>
        <v>0</v>
      </c>
      <c r="M1632" s="13">
        <f t="shared" si="313"/>
        <v>1.0946811699591512E-4</v>
      </c>
      <c r="N1632" s="13">
        <f t="shared" si="309"/>
        <v>6.7870232537467376E-5</v>
      </c>
      <c r="O1632" s="13">
        <f t="shared" si="310"/>
        <v>0.6807157412335888</v>
      </c>
      <c r="Q1632">
        <v>16.333807591574871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5.7803573528773242</v>
      </c>
      <c r="G1633" s="13">
        <f t="shared" si="304"/>
        <v>0</v>
      </c>
      <c r="H1633" s="13">
        <f t="shared" si="305"/>
        <v>5.7803573528773242</v>
      </c>
      <c r="I1633" s="16">
        <f t="shared" si="312"/>
        <v>9.2933025631111761</v>
      </c>
      <c r="J1633" s="13">
        <f t="shared" si="306"/>
        <v>9.2065654440819991</v>
      </c>
      <c r="K1633" s="13">
        <f t="shared" si="307"/>
        <v>8.6737119029177023E-2</v>
      </c>
      <c r="L1633" s="13">
        <f t="shared" si="308"/>
        <v>0</v>
      </c>
      <c r="M1633" s="13">
        <f t="shared" si="313"/>
        <v>4.159788445844774E-5</v>
      </c>
      <c r="N1633" s="13">
        <f t="shared" si="309"/>
        <v>2.5790688364237599E-5</v>
      </c>
      <c r="O1633" s="13">
        <f t="shared" si="310"/>
        <v>2.5790688364237599E-5</v>
      </c>
      <c r="Q1633">
        <v>16.915627350631119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6.3048920090274574E-2</v>
      </c>
      <c r="G1634" s="13">
        <f t="shared" si="304"/>
        <v>0</v>
      </c>
      <c r="H1634" s="13">
        <f t="shared" si="305"/>
        <v>6.3048920090274574E-2</v>
      </c>
      <c r="I1634" s="16">
        <f t="shared" si="312"/>
        <v>0.1497860391194516</v>
      </c>
      <c r="J1634" s="13">
        <f t="shared" si="306"/>
        <v>0.1497857699881521</v>
      </c>
      <c r="K1634" s="13">
        <f t="shared" si="307"/>
        <v>2.6913129949623915E-7</v>
      </c>
      <c r="L1634" s="13">
        <f t="shared" si="308"/>
        <v>0</v>
      </c>
      <c r="M1634" s="13">
        <f t="shared" si="313"/>
        <v>1.5807196094210141E-5</v>
      </c>
      <c r="N1634" s="13">
        <f t="shared" si="309"/>
        <v>9.8004615784102873E-6</v>
      </c>
      <c r="O1634" s="13">
        <f t="shared" si="310"/>
        <v>9.8004615784102873E-6</v>
      </c>
      <c r="Q1634">
        <v>19.136223768938411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1.211601171850224</v>
      </c>
      <c r="G1635" s="13">
        <f t="shared" si="304"/>
        <v>0</v>
      </c>
      <c r="H1635" s="13">
        <f t="shared" si="305"/>
        <v>1.211601171850224</v>
      </c>
      <c r="I1635" s="16">
        <f t="shared" si="312"/>
        <v>1.2116014409815234</v>
      </c>
      <c r="J1635" s="13">
        <f t="shared" si="306"/>
        <v>1.2115010063005869</v>
      </c>
      <c r="K1635" s="13">
        <f t="shared" si="307"/>
        <v>1.0043468093656749E-4</v>
      </c>
      <c r="L1635" s="13">
        <f t="shared" si="308"/>
        <v>0</v>
      </c>
      <c r="M1635" s="13">
        <f t="shared" si="313"/>
        <v>6.0067345157998536E-6</v>
      </c>
      <c r="N1635" s="13">
        <f t="shared" si="309"/>
        <v>3.7241753997959091E-6</v>
      </c>
      <c r="O1635" s="13">
        <f t="shared" si="310"/>
        <v>3.7241753997959091E-6</v>
      </c>
      <c r="Q1635">
        <v>21.60311899351278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5.8452905560874751</v>
      </c>
      <c r="G1636" s="13">
        <f t="shared" si="304"/>
        <v>0</v>
      </c>
      <c r="H1636" s="13">
        <f t="shared" si="305"/>
        <v>5.8452905560874751</v>
      </c>
      <c r="I1636" s="16">
        <f t="shared" si="312"/>
        <v>5.8453909907684114</v>
      </c>
      <c r="J1636" s="13">
        <f t="shared" si="306"/>
        <v>5.8382963192775312</v>
      </c>
      <c r="K1636" s="13">
        <f t="shared" si="307"/>
        <v>7.0946714908801667E-3</v>
      </c>
      <c r="L1636" s="13">
        <f t="shared" si="308"/>
        <v>0</v>
      </c>
      <c r="M1636" s="13">
        <f t="shared" si="313"/>
        <v>2.2825591160039445E-6</v>
      </c>
      <c r="N1636" s="13">
        <f t="shared" si="309"/>
        <v>1.4151866519224455E-6</v>
      </c>
      <c r="O1636" s="13">
        <f t="shared" si="310"/>
        <v>1.4151866519224455E-6</v>
      </c>
      <c r="Q1636">
        <v>24.890954694377989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4.3063858954315561</v>
      </c>
      <c r="G1637" s="13">
        <f t="shared" si="304"/>
        <v>0</v>
      </c>
      <c r="H1637" s="13">
        <f t="shared" si="305"/>
        <v>4.3063858954315561</v>
      </c>
      <c r="I1637" s="16">
        <f t="shared" si="312"/>
        <v>4.3134805669224363</v>
      </c>
      <c r="J1637" s="13">
        <f t="shared" si="306"/>
        <v>4.3105528593194897</v>
      </c>
      <c r="K1637" s="13">
        <f t="shared" si="307"/>
        <v>2.9277076029465832E-3</v>
      </c>
      <c r="L1637" s="13">
        <f t="shared" si="308"/>
        <v>0</v>
      </c>
      <c r="M1637" s="13">
        <f t="shared" si="313"/>
        <v>8.6737246408149898E-7</v>
      </c>
      <c r="N1637" s="13">
        <f t="shared" si="309"/>
        <v>5.3777092773052934E-7</v>
      </c>
      <c r="O1637" s="13">
        <f t="shared" si="310"/>
        <v>5.3777092773052934E-7</v>
      </c>
      <c r="Q1637">
        <v>24.705857000000009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5.430413898328224</v>
      </c>
      <c r="G1638" s="13">
        <f t="shared" si="304"/>
        <v>0</v>
      </c>
      <c r="H1638" s="13">
        <f t="shared" si="305"/>
        <v>5.430413898328224</v>
      </c>
      <c r="I1638" s="16">
        <f t="shared" si="312"/>
        <v>5.4333416059311705</v>
      </c>
      <c r="J1638" s="13">
        <f t="shared" si="306"/>
        <v>5.4246186469507043</v>
      </c>
      <c r="K1638" s="13">
        <f t="shared" si="307"/>
        <v>8.7229589804662666E-3</v>
      </c>
      <c r="L1638" s="13">
        <f t="shared" si="308"/>
        <v>0</v>
      </c>
      <c r="M1638" s="13">
        <f t="shared" si="313"/>
        <v>3.2960153635096964E-7</v>
      </c>
      <c r="N1638" s="13">
        <f t="shared" si="309"/>
        <v>2.0435295253760119E-7</v>
      </c>
      <c r="O1638" s="13">
        <f t="shared" si="310"/>
        <v>2.0435295253760119E-7</v>
      </c>
      <c r="Q1638">
        <v>21.85321837535832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22.122693994750371</v>
      </c>
      <c r="G1639" s="13">
        <f t="shared" si="304"/>
        <v>0</v>
      </c>
      <c r="H1639" s="13">
        <f t="shared" si="305"/>
        <v>22.122693994750371</v>
      </c>
      <c r="I1639" s="16">
        <f t="shared" si="312"/>
        <v>22.131416953730838</v>
      </c>
      <c r="J1639" s="13">
        <f t="shared" si="306"/>
        <v>21.5391397932483</v>
      </c>
      <c r="K1639" s="13">
        <f t="shared" si="307"/>
        <v>0.59227716048253853</v>
      </c>
      <c r="L1639" s="13">
        <f t="shared" si="308"/>
        <v>0</v>
      </c>
      <c r="M1639" s="13">
        <f t="shared" si="313"/>
        <v>1.2524858381336845E-7</v>
      </c>
      <c r="N1639" s="13">
        <f t="shared" si="309"/>
        <v>7.7654121964288437E-8</v>
      </c>
      <c r="O1639" s="13">
        <f t="shared" si="310"/>
        <v>7.7654121964288437E-8</v>
      </c>
      <c r="Q1639">
        <v>21.548550369388611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18.46235211271879</v>
      </c>
      <c r="G1640" s="13">
        <f t="shared" si="304"/>
        <v>0</v>
      </c>
      <c r="H1640" s="13">
        <f t="shared" si="305"/>
        <v>18.46235211271879</v>
      </c>
      <c r="I1640" s="16">
        <f t="shared" si="312"/>
        <v>19.054629273201328</v>
      </c>
      <c r="J1640" s="13">
        <f t="shared" si="306"/>
        <v>18.289701329514578</v>
      </c>
      <c r="K1640" s="13">
        <f t="shared" si="307"/>
        <v>0.76492794368675021</v>
      </c>
      <c r="L1640" s="13">
        <f t="shared" si="308"/>
        <v>0</v>
      </c>
      <c r="M1640" s="13">
        <f t="shared" si="313"/>
        <v>4.7594461849080015E-8</v>
      </c>
      <c r="N1640" s="13">
        <f t="shared" si="309"/>
        <v>2.950856634642961E-8</v>
      </c>
      <c r="O1640" s="13">
        <f t="shared" si="310"/>
        <v>2.950856634642961E-8</v>
      </c>
      <c r="Q1640">
        <v>16.414691824848781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0.84712632349223327</v>
      </c>
      <c r="G1641" s="13">
        <f t="shared" si="304"/>
        <v>0</v>
      </c>
      <c r="H1641" s="13">
        <f t="shared" si="305"/>
        <v>0.84712632349223327</v>
      </c>
      <c r="I1641" s="16">
        <f t="shared" si="312"/>
        <v>1.6120542671789835</v>
      </c>
      <c r="J1641" s="13">
        <f t="shared" si="306"/>
        <v>1.6114855316030838</v>
      </c>
      <c r="K1641" s="13">
        <f t="shared" si="307"/>
        <v>5.6873557589964818E-4</v>
      </c>
      <c r="L1641" s="13">
        <f t="shared" si="308"/>
        <v>0</v>
      </c>
      <c r="M1641" s="13">
        <f t="shared" si="313"/>
        <v>1.8085895502650405E-8</v>
      </c>
      <c r="N1641" s="13">
        <f t="shared" si="309"/>
        <v>1.1213255211643252E-8</v>
      </c>
      <c r="O1641" s="13">
        <f t="shared" si="310"/>
        <v>1.1213255211643252E-8</v>
      </c>
      <c r="Q1641">
        <v>15.38549327870164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31.574871484508719</v>
      </c>
      <c r="G1642" s="13">
        <f t="shared" si="304"/>
        <v>0.47541712467880348</v>
      </c>
      <c r="H1642" s="13">
        <f t="shared" si="305"/>
        <v>31.099454359829917</v>
      </c>
      <c r="I1642" s="16">
        <f t="shared" si="312"/>
        <v>31.100023095405817</v>
      </c>
      <c r="J1642" s="13">
        <f t="shared" si="306"/>
        <v>26.068440724259869</v>
      </c>
      <c r="K1642" s="13">
        <f t="shared" si="307"/>
        <v>5.031582371145948</v>
      </c>
      <c r="L1642" s="13">
        <f t="shared" si="308"/>
        <v>0</v>
      </c>
      <c r="M1642" s="13">
        <f t="shared" si="313"/>
        <v>6.872640291007153E-9</v>
      </c>
      <c r="N1642" s="13">
        <f t="shared" si="309"/>
        <v>4.2610369804244344E-9</v>
      </c>
      <c r="O1642" s="13">
        <f t="shared" si="310"/>
        <v>0.47541712893984045</v>
      </c>
      <c r="Q1642">
        <v>11.924336593548389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1.1123877345722299</v>
      </c>
      <c r="G1643" s="13">
        <f t="shared" si="304"/>
        <v>0</v>
      </c>
      <c r="H1643" s="13">
        <f t="shared" si="305"/>
        <v>1.1123877345722299</v>
      </c>
      <c r="I1643" s="16">
        <f t="shared" si="312"/>
        <v>6.1439701057181777</v>
      </c>
      <c r="J1643" s="13">
        <f t="shared" si="306"/>
        <v>6.1031962174646663</v>
      </c>
      <c r="K1643" s="13">
        <f t="shared" si="307"/>
        <v>4.0773888253511359E-2</v>
      </c>
      <c r="L1643" s="13">
        <f t="shared" si="308"/>
        <v>0</v>
      </c>
      <c r="M1643" s="13">
        <f t="shared" si="313"/>
        <v>2.6116033105827186E-9</v>
      </c>
      <c r="N1643" s="13">
        <f t="shared" si="309"/>
        <v>1.6191940525612855E-9</v>
      </c>
      <c r="O1643" s="13">
        <f t="shared" si="310"/>
        <v>1.6191940525612855E-9</v>
      </c>
      <c r="Q1643">
        <v>13.45279953329058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0.62714809908306757</v>
      </c>
      <c r="G1644" s="13">
        <f t="shared" si="304"/>
        <v>0</v>
      </c>
      <c r="H1644" s="13">
        <f t="shared" si="305"/>
        <v>0.62714809908306757</v>
      </c>
      <c r="I1644" s="16">
        <f t="shared" si="312"/>
        <v>0.66792198733657893</v>
      </c>
      <c r="J1644" s="13">
        <f t="shared" si="306"/>
        <v>0.6678970922600902</v>
      </c>
      <c r="K1644" s="13">
        <f t="shared" si="307"/>
        <v>2.4895076488729018E-5</v>
      </c>
      <c r="L1644" s="13">
        <f t="shared" si="308"/>
        <v>0</v>
      </c>
      <c r="M1644" s="13">
        <f t="shared" si="313"/>
        <v>9.9240925802143309E-10</v>
      </c>
      <c r="N1644" s="13">
        <f t="shared" si="309"/>
        <v>6.1529373997328854E-10</v>
      </c>
      <c r="O1644" s="13">
        <f t="shared" si="310"/>
        <v>6.1529373997328854E-10</v>
      </c>
      <c r="Q1644">
        <v>18.83685905215102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47.616215561163493</v>
      </c>
      <c r="G1645" s="13">
        <f t="shared" si="304"/>
        <v>2.2688843833543801</v>
      </c>
      <c r="H1645" s="13">
        <f t="shared" si="305"/>
        <v>45.34733117780911</v>
      </c>
      <c r="I1645" s="16">
        <f t="shared" si="312"/>
        <v>45.347356072885596</v>
      </c>
      <c r="J1645" s="13">
        <f t="shared" si="306"/>
        <v>39.834955886115509</v>
      </c>
      <c r="K1645" s="13">
        <f t="shared" si="307"/>
        <v>5.5124001867700869</v>
      </c>
      <c r="L1645" s="13">
        <f t="shared" si="308"/>
        <v>0</v>
      </c>
      <c r="M1645" s="13">
        <f t="shared" si="313"/>
        <v>3.7711551804814454E-10</v>
      </c>
      <c r="N1645" s="13">
        <f t="shared" si="309"/>
        <v>2.338116211898496E-10</v>
      </c>
      <c r="O1645" s="13">
        <f t="shared" si="310"/>
        <v>2.2688843835881918</v>
      </c>
      <c r="Q1645">
        <v>19.89246588503778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1.2702533758899619</v>
      </c>
      <c r="G1646" s="13">
        <f t="shared" si="304"/>
        <v>0</v>
      </c>
      <c r="H1646" s="13">
        <f t="shared" si="305"/>
        <v>1.2702533758899619</v>
      </c>
      <c r="I1646" s="16">
        <f t="shared" si="312"/>
        <v>6.782653562660049</v>
      </c>
      <c r="J1646" s="13">
        <f t="shared" si="306"/>
        <v>6.7673200805651179</v>
      </c>
      <c r="K1646" s="13">
        <f t="shared" si="307"/>
        <v>1.5333482094931128E-2</v>
      </c>
      <c r="L1646" s="13">
        <f t="shared" si="308"/>
        <v>0</v>
      </c>
      <c r="M1646" s="13">
        <f t="shared" si="313"/>
        <v>1.4330389685829495E-10</v>
      </c>
      <c r="N1646" s="13">
        <f t="shared" si="309"/>
        <v>8.8848416052142867E-11</v>
      </c>
      <c r="O1646" s="13">
        <f t="shared" si="310"/>
        <v>8.8848416052142867E-11</v>
      </c>
      <c r="Q1646">
        <v>22.564564983213771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17.664843987876729</v>
      </c>
      <c r="G1647" s="13">
        <f t="shared" si="304"/>
        <v>0</v>
      </c>
      <c r="H1647" s="13">
        <f t="shared" si="305"/>
        <v>17.664843987876729</v>
      </c>
      <c r="I1647" s="16">
        <f t="shared" si="312"/>
        <v>17.68017746997166</v>
      </c>
      <c r="J1647" s="13">
        <f t="shared" si="306"/>
        <v>17.474202621247855</v>
      </c>
      <c r="K1647" s="13">
        <f t="shared" si="307"/>
        <v>0.20597484872380534</v>
      </c>
      <c r="L1647" s="13">
        <f t="shared" si="308"/>
        <v>0</v>
      </c>
      <c r="M1647" s="13">
        <f t="shared" si="313"/>
        <v>5.4455480806152079E-11</v>
      </c>
      <c r="N1647" s="13">
        <f t="shared" si="309"/>
        <v>3.3762398099814291E-11</v>
      </c>
      <c r="O1647" s="13">
        <f t="shared" si="310"/>
        <v>3.3762398099814291E-11</v>
      </c>
      <c r="Q1647">
        <v>24.43348696872982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11.477864382534319</v>
      </c>
      <c r="G1648" s="13">
        <f t="shared" si="304"/>
        <v>0</v>
      </c>
      <c r="H1648" s="13">
        <f t="shared" si="305"/>
        <v>11.477864382534319</v>
      </c>
      <c r="I1648" s="16">
        <f t="shared" si="312"/>
        <v>11.683839231258125</v>
      </c>
      <c r="J1648" s="13">
        <f t="shared" si="306"/>
        <v>11.638606931254948</v>
      </c>
      <c r="K1648" s="13">
        <f t="shared" si="307"/>
        <v>4.5232300003176462E-2</v>
      </c>
      <c r="L1648" s="13">
        <f t="shared" si="308"/>
        <v>0</v>
      </c>
      <c r="M1648" s="13">
        <f t="shared" si="313"/>
        <v>2.0693082706337788E-11</v>
      </c>
      <c r="N1648" s="13">
        <f t="shared" si="309"/>
        <v>1.2829711277929428E-11</v>
      </c>
      <c r="O1648" s="13">
        <f t="shared" si="310"/>
        <v>1.2829711277929428E-11</v>
      </c>
      <c r="Q1648">
        <v>26.487655000000011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1.6887177754934339</v>
      </c>
      <c r="G1649" s="13">
        <f t="shared" si="304"/>
        <v>0</v>
      </c>
      <c r="H1649" s="13">
        <f t="shared" si="305"/>
        <v>1.6887177754934339</v>
      </c>
      <c r="I1649" s="16">
        <f t="shared" si="312"/>
        <v>1.7339500754966104</v>
      </c>
      <c r="J1649" s="13">
        <f t="shared" si="306"/>
        <v>1.7337639570129093</v>
      </c>
      <c r="K1649" s="13">
        <f t="shared" si="307"/>
        <v>1.8611848370109207E-4</v>
      </c>
      <c r="L1649" s="13">
        <f t="shared" si="308"/>
        <v>0</v>
      </c>
      <c r="M1649" s="13">
        <f t="shared" si="313"/>
        <v>7.86337142840836E-12</v>
      </c>
      <c r="N1649" s="13">
        <f t="shared" si="309"/>
        <v>4.8752902856131833E-12</v>
      </c>
      <c r="O1649" s="13">
        <f t="shared" si="310"/>
        <v>4.8752902856131833E-12</v>
      </c>
      <c r="Q1649">
        <v>24.866708498249039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0.656662553475578</v>
      </c>
      <c r="G1650" s="13">
        <f t="shared" si="304"/>
        <v>0</v>
      </c>
      <c r="H1650" s="13">
        <f t="shared" si="305"/>
        <v>0.656662553475578</v>
      </c>
      <c r="I1650" s="16">
        <f t="shared" si="312"/>
        <v>0.6568486719592791</v>
      </c>
      <c r="J1650" s="13">
        <f t="shared" si="306"/>
        <v>0.65683927588919988</v>
      </c>
      <c r="K1650" s="13">
        <f t="shared" si="307"/>
        <v>9.3960700792150575E-6</v>
      </c>
      <c r="L1650" s="13">
        <f t="shared" si="308"/>
        <v>0</v>
      </c>
      <c r="M1650" s="13">
        <f t="shared" si="313"/>
        <v>2.9880811427951767E-12</v>
      </c>
      <c r="N1650" s="13">
        <f t="shared" si="309"/>
        <v>1.8526103085330097E-12</v>
      </c>
      <c r="O1650" s="13">
        <f t="shared" si="310"/>
        <v>1.8526103085330097E-12</v>
      </c>
      <c r="Q1650">
        <v>25.39967275462045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6.2648768391851947E-2</v>
      </c>
      <c r="G1651" s="13">
        <f t="shared" si="304"/>
        <v>0</v>
      </c>
      <c r="H1651" s="13">
        <f t="shared" si="305"/>
        <v>6.2648768391851947E-2</v>
      </c>
      <c r="I1651" s="16">
        <f t="shared" si="312"/>
        <v>6.2658164461931162E-2</v>
      </c>
      <c r="J1651" s="13">
        <f t="shared" si="306"/>
        <v>6.2658155152202924E-2</v>
      </c>
      <c r="K1651" s="13">
        <f t="shared" si="307"/>
        <v>9.3097282383158841E-9</v>
      </c>
      <c r="L1651" s="13">
        <f t="shared" si="308"/>
        <v>0</v>
      </c>
      <c r="M1651" s="13">
        <f t="shared" si="313"/>
        <v>1.135470834262167E-12</v>
      </c>
      <c r="N1651" s="13">
        <f t="shared" si="309"/>
        <v>7.0399191724254352E-13</v>
      </c>
      <c r="O1651" s="13">
        <f t="shared" si="310"/>
        <v>7.0399191724254352E-13</v>
      </c>
      <c r="Q1651">
        <v>24.44983355055647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3.805047621612331</v>
      </c>
      <c r="G1652" s="13">
        <f t="shared" si="304"/>
        <v>0</v>
      </c>
      <c r="H1652" s="13">
        <f t="shared" si="305"/>
        <v>3.805047621612331</v>
      </c>
      <c r="I1652" s="16">
        <f t="shared" si="312"/>
        <v>3.8050476309220591</v>
      </c>
      <c r="J1652" s="13">
        <f t="shared" si="306"/>
        <v>3.8009020502596553</v>
      </c>
      <c r="K1652" s="13">
        <f t="shared" si="307"/>
        <v>4.1455806624037805E-3</v>
      </c>
      <c r="L1652" s="13">
        <f t="shared" si="308"/>
        <v>0</v>
      </c>
      <c r="M1652" s="13">
        <f t="shared" si="313"/>
        <v>4.3147891701962346E-13</v>
      </c>
      <c r="N1652" s="13">
        <f t="shared" si="309"/>
        <v>2.6751692855216654E-13</v>
      </c>
      <c r="O1652" s="13">
        <f t="shared" si="310"/>
        <v>2.6751692855216654E-13</v>
      </c>
      <c r="Q1652">
        <v>19.564346070362571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47.712410578563698</v>
      </c>
      <c r="G1653" s="13">
        <f t="shared" si="304"/>
        <v>2.2796392560963765</v>
      </c>
      <c r="H1653" s="13">
        <f t="shared" si="305"/>
        <v>45.432771322467325</v>
      </c>
      <c r="I1653" s="16">
        <f t="shared" si="312"/>
        <v>45.436916903129728</v>
      </c>
      <c r="J1653" s="13">
        <f t="shared" si="306"/>
        <v>36.709679045944611</v>
      </c>
      <c r="K1653" s="13">
        <f t="shared" si="307"/>
        <v>8.7272378571851164</v>
      </c>
      <c r="L1653" s="13">
        <f t="shared" si="308"/>
        <v>0</v>
      </c>
      <c r="M1653" s="13">
        <f t="shared" si="313"/>
        <v>1.6396198846745692E-13</v>
      </c>
      <c r="N1653" s="13">
        <f t="shared" si="309"/>
        <v>1.0165643284982329E-13</v>
      </c>
      <c r="O1653" s="13">
        <f t="shared" si="310"/>
        <v>2.2796392560964782</v>
      </c>
      <c r="Q1653">
        <v>15.763425586181549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36.202902410481443</v>
      </c>
      <c r="G1654" s="13">
        <f t="shared" si="304"/>
        <v>0.99284396236814254</v>
      </c>
      <c r="H1654" s="13">
        <f t="shared" si="305"/>
        <v>35.210058448113301</v>
      </c>
      <c r="I1654" s="16">
        <f t="shared" si="312"/>
        <v>43.937296305298418</v>
      </c>
      <c r="J1654" s="13">
        <f t="shared" si="306"/>
        <v>33.634791223128353</v>
      </c>
      <c r="K1654" s="13">
        <f t="shared" si="307"/>
        <v>10.302505082170065</v>
      </c>
      <c r="L1654" s="13">
        <f t="shared" si="308"/>
        <v>0</v>
      </c>
      <c r="M1654" s="13">
        <f t="shared" si="313"/>
        <v>6.2305555617633635E-14</v>
      </c>
      <c r="N1654" s="13">
        <f t="shared" si="309"/>
        <v>3.8629444482932853E-14</v>
      </c>
      <c r="O1654" s="13">
        <f t="shared" si="310"/>
        <v>0.99284396236818118</v>
      </c>
      <c r="Q1654">
        <v>13.23503459354839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4.4522353530007761</v>
      </c>
      <c r="G1655" s="13">
        <f t="shared" si="304"/>
        <v>0</v>
      </c>
      <c r="H1655" s="13">
        <f t="shared" si="305"/>
        <v>4.4522353530007761</v>
      </c>
      <c r="I1655" s="16">
        <f t="shared" si="312"/>
        <v>14.754740435170842</v>
      </c>
      <c r="J1655" s="13">
        <f t="shared" si="306"/>
        <v>14.192163648671695</v>
      </c>
      <c r="K1655" s="13">
        <f t="shared" si="307"/>
        <v>0.56257678649914666</v>
      </c>
      <c r="L1655" s="13">
        <f t="shared" si="308"/>
        <v>0</v>
      </c>
      <c r="M1655" s="13">
        <f t="shared" si="313"/>
        <v>2.3676111134700782E-14</v>
      </c>
      <c r="N1655" s="13">
        <f t="shared" si="309"/>
        <v>1.4679188903514484E-14</v>
      </c>
      <c r="O1655" s="13">
        <f t="shared" si="310"/>
        <v>1.4679188903514484E-14</v>
      </c>
      <c r="Q1655">
        <v>13.127343647470431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17.39181655309978</v>
      </c>
      <c r="G1656" s="13">
        <f t="shared" si="304"/>
        <v>0</v>
      </c>
      <c r="H1656" s="13">
        <f t="shared" si="305"/>
        <v>17.39181655309978</v>
      </c>
      <c r="I1656" s="16">
        <f t="shared" si="312"/>
        <v>17.954393339598926</v>
      </c>
      <c r="J1656" s="13">
        <f t="shared" si="306"/>
        <v>17.20758550821099</v>
      </c>
      <c r="K1656" s="13">
        <f t="shared" si="307"/>
        <v>0.74680783138793672</v>
      </c>
      <c r="L1656" s="13">
        <f t="shared" si="308"/>
        <v>0</v>
      </c>
      <c r="M1656" s="13">
        <f t="shared" si="313"/>
        <v>8.9969222311862984E-15</v>
      </c>
      <c r="N1656" s="13">
        <f t="shared" si="309"/>
        <v>5.5780917833355046E-15</v>
      </c>
      <c r="O1656" s="13">
        <f t="shared" si="310"/>
        <v>5.5780917833355046E-15</v>
      </c>
      <c r="Q1656">
        <v>15.295264695998799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5.4178793822030542</v>
      </c>
      <c r="G1657" s="13">
        <f t="shared" si="304"/>
        <v>0</v>
      </c>
      <c r="H1657" s="13">
        <f t="shared" si="305"/>
        <v>5.4178793822030542</v>
      </c>
      <c r="I1657" s="16">
        <f t="shared" si="312"/>
        <v>6.1646872135909909</v>
      </c>
      <c r="J1657" s="13">
        <f t="shared" si="306"/>
        <v>6.1479707498087599</v>
      </c>
      <c r="K1657" s="13">
        <f t="shared" si="307"/>
        <v>1.6716463782231017E-2</v>
      </c>
      <c r="L1657" s="13">
        <f t="shared" si="308"/>
        <v>0</v>
      </c>
      <c r="M1657" s="13">
        <f t="shared" si="313"/>
        <v>3.4188304478507937E-15</v>
      </c>
      <c r="N1657" s="13">
        <f t="shared" si="309"/>
        <v>2.119674877667492E-15</v>
      </c>
      <c r="O1657" s="13">
        <f t="shared" si="310"/>
        <v>2.119674877667492E-15</v>
      </c>
      <c r="Q1657">
        <v>19.92248550473829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10.16622192063506</v>
      </c>
      <c r="G1658" s="13">
        <f t="shared" si="304"/>
        <v>0</v>
      </c>
      <c r="H1658" s="13">
        <f t="shared" si="305"/>
        <v>10.16622192063506</v>
      </c>
      <c r="I1658" s="16">
        <f t="shared" si="312"/>
        <v>10.182938384417291</v>
      </c>
      <c r="J1658" s="13">
        <f t="shared" si="306"/>
        <v>10.129298730074456</v>
      </c>
      <c r="K1658" s="13">
        <f t="shared" si="307"/>
        <v>5.3639654342834575E-2</v>
      </c>
      <c r="L1658" s="13">
        <f t="shared" si="308"/>
        <v>0</v>
      </c>
      <c r="M1658" s="13">
        <f t="shared" si="313"/>
        <v>1.2991555701833017E-15</v>
      </c>
      <c r="N1658" s="13">
        <f t="shared" si="309"/>
        <v>8.0547645351364709E-16</v>
      </c>
      <c r="O1658" s="13">
        <f t="shared" si="310"/>
        <v>8.0547645351364709E-16</v>
      </c>
      <c r="Q1658">
        <v>22.296884194188141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2.2678480115232649</v>
      </c>
      <c r="G1659" s="13">
        <f t="shared" si="304"/>
        <v>0</v>
      </c>
      <c r="H1659" s="13">
        <f t="shared" si="305"/>
        <v>2.2678480115232649</v>
      </c>
      <c r="I1659" s="16">
        <f t="shared" si="312"/>
        <v>2.3214876658660994</v>
      </c>
      <c r="J1659" s="13">
        <f t="shared" si="306"/>
        <v>2.3208561284592073</v>
      </c>
      <c r="K1659" s="13">
        <f t="shared" si="307"/>
        <v>6.3153740689214644E-4</v>
      </c>
      <c r="L1659" s="13">
        <f t="shared" si="308"/>
        <v>0</v>
      </c>
      <c r="M1659" s="13">
        <f t="shared" si="313"/>
        <v>4.936791166696546E-16</v>
      </c>
      <c r="N1659" s="13">
        <f t="shared" si="309"/>
        <v>3.0608105233518585E-16</v>
      </c>
      <c r="O1659" s="13">
        <f t="shared" si="310"/>
        <v>3.0608105233518585E-16</v>
      </c>
      <c r="Q1659">
        <v>22.39534884813504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7.321349945458401</v>
      </c>
      <c r="G1660" s="13">
        <f t="shared" si="304"/>
        <v>0</v>
      </c>
      <c r="H1660" s="13">
        <f t="shared" si="305"/>
        <v>7.321349945458401</v>
      </c>
      <c r="I1660" s="16">
        <f t="shared" si="312"/>
        <v>7.3219814828652936</v>
      </c>
      <c r="J1660" s="13">
        <f t="shared" si="306"/>
        <v>7.3070556403266176</v>
      </c>
      <c r="K1660" s="13">
        <f t="shared" si="307"/>
        <v>1.4925842538676015E-2</v>
      </c>
      <c r="L1660" s="13">
        <f t="shared" si="308"/>
        <v>0</v>
      </c>
      <c r="M1660" s="13">
        <f t="shared" si="313"/>
        <v>1.8759806433446876E-16</v>
      </c>
      <c r="N1660" s="13">
        <f t="shared" si="309"/>
        <v>1.1631079988737062E-16</v>
      </c>
      <c r="O1660" s="13">
        <f t="shared" si="310"/>
        <v>1.1631079988737062E-16</v>
      </c>
      <c r="Q1660">
        <v>24.394144780524979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28.120038666546371</v>
      </c>
      <c r="G1661" s="13">
        <f t="shared" si="304"/>
        <v>8.915712591531598E-2</v>
      </c>
      <c r="H1661" s="13">
        <f t="shared" si="305"/>
        <v>28.030881540631054</v>
      </c>
      <c r="I1661" s="16">
        <f t="shared" si="312"/>
        <v>28.045807383169731</v>
      </c>
      <c r="J1661" s="13">
        <f t="shared" si="306"/>
        <v>27.280153198610197</v>
      </c>
      <c r="K1661" s="13">
        <f t="shared" si="307"/>
        <v>0.76565418455953349</v>
      </c>
      <c r="L1661" s="13">
        <f t="shared" si="308"/>
        <v>0</v>
      </c>
      <c r="M1661" s="13">
        <f t="shared" si="313"/>
        <v>7.1287264447098135E-17</v>
      </c>
      <c r="N1661" s="13">
        <f t="shared" si="309"/>
        <v>4.4198103957200842E-17</v>
      </c>
      <c r="O1661" s="13">
        <f t="shared" si="310"/>
        <v>8.9157125915316021E-2</v>
      </c>
      <c r="Q1661">
        <v>24.77165900000001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2.265067607898589</v>
      </c>
      <c r="G1662" s="13">
        <f t="shared" si="304"/>
        <v>0</v>
      </c>
      <c r="H1662" s="13">
        <f t="shared" si="305"/>
        <v>2.265067607898589</v>
      </c>
      <c r="I1662" s="16">
        <f t="shared" si="312"/>
        <v>3.0307217924581225</v>
      </c>
      <c r="J1662" s="13">
        <f t="shared" si="306"/>
        <v>3.0295753915035051</v>
      </c>
      <c r="K1662" s="13">
        <f t="shared" si="307"/>
        <v>1.146400954617377E-3</v>
      </c>
      <c r="L1662" s="13">
        <f t="shared" si="308"/>
        <v>0</v>
      </c>
      <c r="M1662" s="13">
        <f t="shared" si="313"/>
        <v>2.7089160489897293E-17</v>
      </c>
      <c r="N1662" s="13">
        <f t="shared" si="309"/>
        <v>1.6795279503736321E-17</v>
      </c>
      <c r="O1662" s="13">
        <f t="shared" si="310"/>
        <v>1.6795279503736321E-17</v>
      </c>
      <c r="Q1662">
        <v>23.84186205214359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35.678736498544808</v>
      </c>
      <c r="G1663" s="13">
        <f t="shared" si="304"/>
        <v>0.93424074329373308</v>
      </c>
      <c r="H1663" s="13">
        <f t="shared" si="305"/>
        <v>34.744495755251073</v>
      </c>
      <c r="I1663" s="16">
        <f t="shared" si="312"/>
        <v>34.74564215620569</v>
      </c>
      <c r="J1663" s="13">
        <f t="shared" si="306"/>
        <v>32.801833228322209</v>
      </c>
      <c r="K1663" s="13">
        <f t="shared" si="307"/>
        <v>1.9438089278834809</v>
      </c>
      <c r="L1663" s="13">
        <f t="shared" si="308"/>
        <v>0</v>
      </c>
      <c r="M1663" s="13">
        <f t="shared" si="313"/>
        <v>1.0293880986160972E-17</v>
      </c>
      <c r="N1663" s="13">
        <f t="shared" si="309"/>
        <v>6.3822062114198024E-18</v>
      </c>
      <c r="O1663" s="13">
        <f t="shared" si="310"/>
        <v>0.93424074329373308</v>
      </c>
      <c r="Q1663">
        <v>22.389493853460149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18.510179051314591</v>
      </c>
      <c r="G1664" s="13">
        <f t="shared" si="304"/>
        <v>0</v>
      </c>
      <c r="H1664" s="13">
        <f t="shared" si="305"/>
        <v>18.510179051314591</v>
      </c>
      <c r="I1664" s="16">
        <f t="shared" si="312"/>
        <v>20.453987979198072</v>
      </c>
      <c r="J1664" s="13">
        <f t="shared" si="306"/>
        <v>19.502923145558647</v>
      </c>
      <c r="K1664" s="13">
        <f t="shared" si="307"/>
        <v>0.95106483363942473</v>
      </c>
      <c r="L1664" s="13">
        <f t="shared" si="308"/>
        <v>0</v>
      </c>
      <c r="M1664" s="13">
        <f t="shared" si="313"/>
        <v>3.9116747747411695E-18</v>
      </c>
      <c r="N1664" s="13">
        <f t="shared" si="309"/>
        <v>2.425238360339525E-18</v>
      </c>
      <c r="O1664" s="13">
        <f t="shared" si="310"/>
        <v>2.425238360339525E-18</v>
      </c>
      <c r="Q1664">
        <v>16.306204570878439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7.2888697362119226</v>
      </c>
      <c r="G1665" s="13">
        <f t="shared" si="304"/>
        <v>0</v>
      </c>
      <c r="H1665" s="13">
        <f t="shared" si="305"/>
        <v>7.2888697362119226</v>
      </c>
      <c r="I1665" s="16">
        <f t="shared" si="312"/>
        <v>8.2399345698513464</v>
      </c>
      <c r="J1665" s="13">
        <f t="shared" si="306"/>
        <v>8.1444253126132384</v>
      </c>
      <c r="K1665" s="13">
        <f t="shared" si="307"/>
        <v>9.5509257238107992E-2</v>
      </c>
      <c r="L1665" s="13">
        <f t="shared" si="308"/>
        <v>0</v>
      </c>
      <c r="M1665" s="13">
        <f t="shared" si="313"/>
        <v>1.4864364144016445E-18</v>
      </c>
      <c r="N1665" s="13">
        <f t="shared" si="309"/>
        <v>9.2159057692901963E-19</v>
      </c>
      <c r="O1665" s="13">
        <f t="shared" si="310"/>
        <v>9.2159057692901963E-19</v>
      </c>
      <c r="Q1665">
        <v>13.611658593548389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12.03284203113285</v>
      </c>
      <c r="G1666" s="13">
        <f t="shared" si="304"/>
        <v>0</v>
      </c>
      <c r="H1666" s="13">
        <f t="shared" si="305"/>
        <v>12.03284203113285</v>
      </c>
      <c r="I1666" s="16">
        <f t="shared" si="312"/>
        <v>12.128351288370958</v>
      </c>
      <c r="J1666" s="13">
        <f t="shared" si="306"/>
        <v>11.829556268492546</v>
      </c>
      <c r="K1666" s="13">
        <f t="shared" si="307"/>
        <v>0.29879501987841195</v>
      </c>
      <c r="L1666" s="13">
        <f t="shared" si="308"/>
        <v>0</v>
      </c>
      <c r="M1666" s="13">
        <f t="shared" si="313"/>
        <v>5.6484583747262488E-19</v>
      </c>
      <c r="N1666" s="13">
        <f t="shared" si="309"/>
        <v>3.5020441923302741E-19</v>
      </c>
      <c r="O1666" s="13">
        <f t="shared" si="310"/>
        <v>3.5020441923302741E-19</v>
      </c>
      <c r="Q1666">
        <v>13.60538638915723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12.186760413374531</v>
      </c>
      <c r="G1667" s="13">
        <f t="shared" si="304"/>
        <v>0</v>
      </c>
      <c r="H1667" s="13">
        <f t="shared" si="305"/>
        <v>12.186760413374531</v>
      </c>
      <c r="I1667" s="16">
        <f t="shared" si="312"/>
        <v>12.485555433252943</v>
      </c>
      <c r="J1667" s="13">
        <f t="shared" si="306"/>
        <v>12.250143943845869</v>
      </c>
      <c r="K1667" s="13">
        <f t="shared" si="307"/>
        <v>0.23541148940707401</v>
      </c>
      <c r="L1667" s="13">
        <f t="shared" si="308"/>
        <v>0</v>
      </c>
      <c r="M1667" s="13">
        <f t="shared" si="313"/>
        <v>2.1464141823959747E-19</v>
      </c>
      <c r="N1667" s="13">
        <f t="shared" si="309"/>
        <v>1.3307767930855043E-19</v>
      </c>
      <c r="O1667" s="13">
        <f t="shared" si="310"/>
        <v>1.3307767930855043E-19</v>
      </c>
      <c r="Q1667">
        <v>16.010597396030679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0.40544243535592472</v>
      </c>
      <c r="G1668" s="13">
        <f t="shared" si="304"/>
        <v>0</v>
      </c>
      <c r="H1668" s="13">
        <f t="shared" si="305"/>
        <v>0.40544243535592472</v>
      </c>
      <c r="I1668" s="16">
        <f t="shared" si="312"/>
        <v>0.64085392476299874</v>
      </c>
      <c r="J1668" s="13">
        <f t="shared" si="306"/>
        <v>0.64083505842541311</v>
      </c>
      <c r="K1668" s="13">
        <f t="shared" si="307"/>
        <v>1.8866337585632387E-5</v>
      </c>
      <c r="L1668" s="13">
        <f t="shared" si="308"/>
        <v>0</v>
      </c>
      <c r="M1668" s="13">
        <f t="shared" si="313"/>
        <v>8.1563738931047042E-20</v>
      </c>
      <c r="N1668" s="13">
        <f t="shared" si="309"/>
        <v>5.0569518137249168E-20</v>
      </c>
      <c r="O1668" s="13">
        <f t="shared" si="310"/>
        <v>5.0569518137249168E-20</v>
      </c>
      <c r="Q1668">
        <v>19.91843712586126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53.574735573048422</v>
      </c>
      <c r="G1669" s="13">
        <f t="shared" si="304"/>
        <v>2.9350636324505288</v>
      </c>
      <c r="H1669" s="13">
        <f t="shared" si="305"/>
        <v>50.639671940597893</v>
      </c>
      <c r="I1669" s="16">
        <f t="shared" si="312"/>
        <v>50.639690806935477</v>
      </c>
      <c r="J1669" s="13">
        <f t="shared" si="306"/>
        <v>40.663957232262156</v>
      </c>
      <c r="K1669" s="13">
        <f t="shared" si="307"/>
        <v>9.9757335746733204</v>
      </c>
      <c r="L1669" s="13">
        <f t="shared" si="308"/>
        <v>0</v>
      </c>
      <c r="M1669" s="13">
        <f t="shared" si="313"/>
        <v>3.0994220793797874E-20</v>
      </c>
      <c r="N1669" s="13">
        <f t="shared" si="309"/>
        <v>1.9216416892154681E-20</v>
      </c>
      <c r="O1669" s="13">
        <f t="shared" si="310"/>
        <v>2.9350636324505288</v>
      </c>
      <c r="Q1669">
        <v>17.059619963965861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38.257883616873507</v>
      </c>
      <c r="G1670" s="13">
        <f t="shared" ref="G1670:G1733" si="315">IF((F1670-$J$2)&gt;0,$I$2*(F1670-$J$2),0)</f>
        <v>1.2225966248162621</v>
      </c>
      <c r="H1670" s="13">
        <f t="shared" ref="H1670:H1733" si="316">F1670-G1670</f>
        <v>37.035286992057245</v>
      </c>
      <c r="I1670" s="16">
        <f t="shared" si="312"/>
        <v>47.011020566730565</v>
      </c>
      <c r="J1670" s="13">
        <f t="shared" ref="J1670:J1733" si="317">I1670/SQRT(1+(I1670/($K$2*(300+(25*Q1670)+0.05*(Q1670)^3)))^2)</f>
        <v>39.295813653966675</v>
      </c>
      <c r="K1670" s="13">
        <f t="shared" ref="K1670:K1733" si="318">I1670-J1670</f>
        <v>7.7152069127638896</v>
      </c>
      <c r="L1670" s="13">
        <f t="shared" ref="L1670:L1733" si="319">IF(K1670&gt;$N$2,(K1670-$N$2)/$L$2,0)</f>
        <v>0</v>
      </c>
      <c r="M1670" s="13">
        <f t="shared" si="313"/>
        <v>1.1777803901643193E-20</v>
      </c>
      <c r="N1670" s="13">
        <f t="shared" ref="N1670:N1733" si="320">$M$2*M1670</f>
        <v>7.3022384190187803E-21</v>
      </c>
      <c r="O1670" s="13">
        <f t="shared" ref="O1670:O1733" si="321">N1670+G1670</f>
        <v>1.2225966248162621</v>
      </c>
      <c r="Q1670">
        <v>17.740859994128169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2.251522610037501</v>
      </c>
      <c r="G1671" s="13">
        <f t="shared" si="315"/>
        <v>0</v>
      </c>
      <c r="H1671" s="13">
        <f t="shared" si="316"/>
        <v>2.251522610037501</v>
      </c>
      <c r="I1671" s="16">
        <f t="shared" ref="I1671:I1734" si="323">H1671+K1670-L1670</f>
        <v>9.9667295228013906</v>
      </c>
      <c r="J1671" s="13">
        <f t="shared" si="317"/>
        <v>9.9266462517806886</v>
      </c>
      <c r="K1671" s="13">
        <f t="shared" si="318"/>
        <v>4.0083271020701972E-2</v>
      </c>
      <c r="L1671" s="13">
        <f t="shared" si="319"/>
        <v>0</v>
      </c>
      <c r="M1671" s="13">
        <f t="shared" ref="M1671:M1734" si="324">L1671+M1670-N1670</f>
        <v>4.4755654826244128E-21</v>
      </c>
      <c r="N1671" s="13">
        <f t="shared" si="320"/>
        <v>2.7748505992271358E-21</v>
      </c>
      <c r="O1671" s="13">
        <f t="shared" si="321"/>
        <v>2.7748505992271358E-21</v>
      </c>
      <c r="Q1671">
        <v>23.92425760295615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13.8801324589844</v>
      </c>
      <c r="G1672" s="13">
        <f t="shared" si="315"/>
        <v>0</v>
      </c>
      <c r="H1672" s="13">
        <f t="shared" si="316"/>
        <v>13.8801324589844</v>
      </c>
      <c r="I1672" s="16">
        <f t="shared" si="323"/>
        <v>13.920215730005102</v>
      </c>
      <c r="J1672" s="13">
        <f t="shared" si="317"/>
        <v>13.82180004973767</v>
      </c>
      <c r="K1672" s="13">
        <f t="shared" si="318"/>
        <v>9.8415680267432748E-2</v>
      </c>
      <c r="L1672" s="13">
        <f t="shared" si="319"/>
        <v>0</v>
      </c>
      <c r="M1672" s="13">
        <f t="shared" si="324"/>
        <v>1.7007148833972771E-21</v>
      </c>
      <c r="N1672" s="13">
        <f t="shared" si="320"/>
        <v>1.0544432277063118E-21</v>
      </c>
      <c r="O1672" s="13">
        <f t="shared" si="321"/>
        <v>1.0544432277063118E-21</v>
      </c>
      <c r="Q1672">
        <v>24.635455104157291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5.292038336441351</v>
      </c>
      <c r="G1673" s="13">
        <f t="shared" si="315"/>
        <v>0</v>
      </c>
      <c r="H1673" s="13">
        <f t="shared" si="316"/>
        <v>5.292038336441351</v>
      </c>
      <c r="I1673" s="16">
        <f t="shared" si="323"/>
        <v>5.3904540167087838</v>
      </c>
      <c r="J1673" s="13">
        <f t="shared" si="317"/>
        <v>5.3860143767712874</v>
      </c>
      <c r="K1673" s="13">
        <f t="shared" si="318"/>
        <v>4.4396399374964091E-3</v>
      </c>
      <c r="L1673" s="13">
        <f t="shared" si="319"/>
        <v>0</v>
      </c>
      <c r="M1673" s="13">
        <f t="shared" si="324"/>
        <v>6.4627165569096528E-22</v>
      </c>
      <c r="N1673" s="13">
        <f t="shared" si="320"/>
        <v>4.0068842652839848E-22</v>
      </c>
      <c r="O1673" s="13">
        <f t="shared" si="321"/>
        <v>4.0068842652839848E-22</v>
      </c>
      <c r="Q1673">
        <v>26.524629000000012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5.4810038086068991</v>
      </c>
      <c r="G1674" s="13">
        <f t="shared" si="315"/>
        <v>0</v>
      </c>
      <c r="H1674" s="13">
        <f t="shared" si="316"/>
        <v>5.4810038086068991</v>
      </c>
      <c r="I1674" s="16">
        <f t="shared" si="323"/>
        <v>5.4854434485443955</v>
      </c>
      <c r="J1674" s="13">
        <f t="shared" si="317"/>
        <v>5.4796755966803117</v>
      </c>
      <c r="K1674" s="13">
        <f t="shared" si="318"/>
        <v>5.767851864083795E-3</v>
      </c>
      <c r="L1674" s="13">
        <f t="shared" si="319"/>
        <v>0</v>
      </c>
      <c r="M1674" s="13">
        <f t="shared" si="324"/>
        <v>2.455832291625668E-22</v>
      </c>
      <c r="N1674" s="13">
        <f t="shared" si="320"/>
        <v>1.5226160208079142E-22</v>
      </c>
      <c r="O1674" s="13">
        <f t="shared" si="321"/>
        <v>1.5226160208079142E-22</v>
      </c>
      <c r="Q1674">
        <v>25.010328063031611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4.4925001546099761</v>
      </c>
      <c r="G1675" s="13">
        <f t="shared" si="315"/>
        <v>0</v>
      </c>
      <c r="H1675" s="13">
        <f t="shared" si="316"/>
        <v>4.4925001546099761</v>
      </c>
      <c r="I1675" s="16">
        <f t="shared" si="323"/>
        <v>4.4982680064740599</v>
      </c>
      <c r="J1675" s="13">
        <f t="shared" si="317"/>
        <v>4.492168929377673</v>
      </c>
      <c r="K1675" s="13">
        <f t="shared" si="318"/>
        <v>6.0990770963869068E-3</v>
      </c>
      <c r="L1675" s="13">
        <f t="shared" si="319"/>
        <v>0</v>
      </c>
      <c r="M1675" s="13">
        <f t="shared" si="324"/>
        <v>9.3321627081775387E-23</v>
      </c>
      <c r="N1675" s="13">
        <f t="shared" si="320"/>
        <v>5.7859408790700735E-23</v>
      </c>
      <c r="O1675" s="13">
        <f t="shared" si="321"/>
        <v>5.7859408790700735E-23</v>
      </c>
      <c r="Q1675">
        <v>20.380352658733191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39.521578657857972</v>
      </c>
      <c r="G1676" s="13">
        <f t="shared" si="315"/>
        <v>1.3638812746639424</v>
      </c>
      <c r="H1676" s="13">
        <f t="shared" si="316"/>
        <v>38.157697383194034</v>
      </c>
      <c r="I1676" s="16">
        <f t="shared" si="323"/>
        <v>38.16379646029042</v>
      </c>
      <c r="J1676" s="13">
        <f t="shared" si="317"/>
        <v>33.633711658129194</v>
      </c>
      <c r="K1676" s="13">
        <f t="shared" si="318"/>
        <v>4.5300848021612268</v>
      </c>
      <c r="L1676" s="13">
        <f t="shared" si="319"/>
        <v>0</v>
      </c>
      <c r="M1676" s="13">
        <f t="shared" si="324"/>
        <v>3.5462218291074652E-23</v>
      </c>
      <c r="N1676" s="13">
        <f t="shared" si="320"/>
        <v>2.1986575340466285E-23</v>
      </c>
      <c r="O1676" s="13">
        <f t="shared" si="321"/>
        <v>1.3638812746639424</v>
      </c>
      <c r="Q1676">
        <v>17.65830840244713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61.183335108293711</v>
      </c>
      <c r="G1677" s="13">
        <f t="shared" si="315"/>
        <v>3.7857264002104665</v>
      </c>
      <c r="H1677" s="13">
        <f t="shared" si="316"/>
        <v>57.397608708083247</v>
      </c>
      <c r="I1677" s="16">
        <f t="shared" si="323"/>
        <v>61.927693510244474</v>
      </c>
      <c r="J1677" s="13">
        <f t="shared" si="317"/>
        <v>41.048276244232618</v>
      </c>
      <c r="K1677" s="13">
        <f t="shared" si="318"/>
        <v>20.879417266011856</v>
      </c>
      <c r="L1677" s="13">
        <f t="shared" si="319"/>
        <v>9.8091600159877093</v>
      </c>
      <c r="M1677" s="13">
        <f t="shared" si="324"/>
        <v>9.8091600159877093</v>
      </c>
      <c r="N1677" s="13">
        <f t="shared" si="320"/>
        <v>6.0816792099123793</v>
      </c>
      <c r="O1677" s="13">
        <f t="shared" si="321"/>
        <v>9.8674056101228462</v>
      </c>
      <c r="Q1677">
        <v>13.925660223882019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18.83639683244964</v>
      </c>
      <c r="G1678" s="13">
        <f t="shared" si="315"/>
        <v>0</v>
      </c>
      <c r="H1678" s="13">
        <f t="shared" si="316"/>
        <v>18.83639683244964</v>
      </c>
      <c r="I1678" s="16">
        <f t="shared" si="323"/>
        <v>29.906654082473786</v>
      </c>
      <c r="J1678" s="13">
        <f t="shared" si="317"/>
        <v>25.689489367191356</v>
      </c>
      <c r="K1678" s="13">
        <f t="shared" si="318"/>
        <v>4.2171647152824292</v>
      </c>
      <c r="L1678" s="13">
        <f t="shared" si="319"/>
        <v>0</v>
      </c>
      <c r="M1678" s="13">
        <f t="shared" si="324"/>
        <v>3.7274808060753299</v>
      </c>
      <c r="N1678" s="13">
        <f t="shared" si="320"/>
        <v>2.3110380997667046</v>
      </c>
      <c r="O1678" s="13">
        <f t="shared" si="321"/>
        <v>2.3110380997667046</v>
      </c>
      <c r="Q1678">
        <v>12.63625759354839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10.075966608271189</v>
      </c>
      <c r="G1679" s="13">
        <f t="shared" si="315"/>
        <v>0</v>
      </c>
      <c r="H1679" s="13">
        <f t="shared" si="316"/>
        <v>10.075966608271189</v>
      </c>
      <c r="I1679" s="16">
        <f t="shared" si="323"/>
        <v>14.293131323553618</v>
      </c>
      <c r="J1679" s="13">
        <f t="shared" si="317"/>
        <v>13.883325316099066</v>
      </c>
      <c r="K1679" s="13">
        <f t="shared" si="318"/>
        <v>0.4098060074545522</v>
      </c>
      <c r="L1679" s="13">
        <f t="shared" si="319"/>
        <v>0</v>
      </c>
      <c r="M1679" s="13">
        <f t="shared" si="324"/>
        <v>1.4164427063086253</v>
      </c>
      <c r="N1679" s="13">
        <f t="shared" si="320"/>
        <v>0.87819447791134775</v>
      </c>
      <c r="O1679" s="13">
        <f t="shared" si="321"/>
        <v>0.87819447791134775</v>
      </c>
      <c r="Q1679">
        <v>14.83709821943606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6.4463049346362098</v>
      </c>
      <c r="G1680" s="13">
        <f t="shared" si="315"/>
        <v>0</v>
      </c>
      <c r="H1680" s="13">
        <f t="shared" si="316"/>
        <v>6.4463049346362098</v>
      </c>
      <c r="I1680" s="16">
        <f t="shared" si="323"/>
        <v>6.856110942090762</v>
      </c>
      <c r="J1680" s="13">
        <f t="shared" si="317"/>
        <v>6.8173736393870055</v>
      </c>
      <c r="K1680" s="13">
        <f t="shared" si="318"/>
        <v>3.8737302703756527E-2</v>
      </c>
      <c r="L1680" s="13">
        <f t="shared" si="319"/>
        <v>0</v>
      </c>
      <c r="M1680" s="13">
        <f t="shared" si="324"/>
        <v>0.53824822839727759</v>
      </c>
      <c r="N1680" s="13">
        <f t="shared" si="320"/>
        <v>0.33371390160631209</v>
      </c>
      <c r="O1680" s="13">
        <f t="shared" si="321"/>
        <v>0.33371390160631209</v>
      </c>
      <c r="Q1680">
        <v>16.1983708086155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16.1107370956023</v>
      </c>
      <c r="G1681" s="13">
        <f t="shared" si="315"/>
        <v>0</v>
      </c>
      <c r="H1681" s="13">
        <f t="shared" si="316"/>
        <v>16.1107370956023</v>
      </c>
      <c r="I1681" s="16">
        <f t="shared" si="323"/>
        <v>16.149474398306054</v>
      </c>
      <c r="J1681" s="13">
        <f t="shared" si="317"/>
        <v>15.893942384739496</v>
      </c>
      <c r="K1681" s="13">
        <f t="shared" si="318"/>
        <v>0.25553201356655819</v>
      </c>
      <c r="L1681" s="13">
        <f t="shared" si="319"/>
        <v>0</v>
      </c>
      <c r="M1681" s="13">
        <f t="shared" si="324"/>
        <v>0.2045343267909655</v>
      </c>
      <c r="N1681" s="13">
        <f t="shared" si="320"/>
        <v>0.12681128261039862</v>
      </c>
      <c r="O1681" s="13">
        <f t="shared" si="321"/>
        <v>0.12681128261039862</v>
      </c>
      <c r="Q1681">
        <v>20.927353167108571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25.588634907811251</v>
      </c>
      <c r="G1682" s="13">
        <f t="shared" si="315"/>
        <v>0</v>
      </c>
      <c r="H1682" s="13">
        <f t="shared" si="316"/>
        <v>25.588634907811251</v>
      </c>
      <c r="I1682" s="16">
        <f t="shared" si="323"/>
        <v>25.844166921377809</v>
      </c>
      <c r="J1682" s="13">
        <f t="shared" si="317"/>
        <v>24.406234561192349</v>
      </c>
      <c r="K1682" s="13">
        <f t="shared" si="318"/>
        <v>1.4379323601854601</v>
      </c>
      <c r="L1682" s="13">
        <f t="shared" si="319"/>
        <v>0</v>
      </c>
      <c r="M1682" s="13">
        <f t="shared" si="324"/>
        <v>7.7723044180566886E-2</v>
      </c>
      <c r="N1682" s="13">
        <f t="shared" si="320"/>
        <v>4.8188287391951468E-2</v>
      </c>
      <c r="O1682" s="13">
        <f t="shared" si="321"/>
        <v>4.8188287391951468E-2</v>
      </c>
      <c r="Q1682">
        <v>18.248403050007308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4.8025960707732407E-2</v>
      </c>
      <c r="G1683" s="13">
        <f t="shared" si="315"/>
        <v>0</v>
      </c>
      <c r="H1683" s="13">
        <f t="shared" si="316"/>
        <v>4.8025960707732407E-2</v>
      </c>
      <c r="I1683" s="16">
        <f t="shared" si="323"/>
        <v>1.4859583208931926</v>
      </c>
      <c r="J1683" s="13">
        <f t="shared" si="317"/>
        <v>1.4858072250220253</v>
      </c>
      <c r="K1683" s="13">
        <f t="shared" si="318"/>
        <v>1.5109587116723944E-4</v>
      </c>
      <c r="L1683" s="13">
        <f t="shared" si="319"/>
        <v>0</v>
      </c>
      <c r="M1683" s="13">
        <f t="shared" si="324"/>
        <v>2.9534756788615418E-2</v>
      </c>
      <c r="N1683" s="13">
        <f t="shared" si="320"/>
        <v>1.8311549208941558E-2</v>
      </c>
      <c r="O1683" s="13">
        <f t="shared" si="321"/>
        <v>1.8311549208941558E-2</v>
      </c>
      <c r="Q1683">
        <v>23.048901067109401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13.444955422748819</v>
      </c>
      <c r="G1684" s="13">
        <f t="shared" si="315"/>
        <v>0</v>
      </c>
      <c r="H1684" s="13">
        <f t="shared" si="316"/>
        <v>13.444955422748819</v>
      </c>
      <c r="I1684" s="16">
        <f t="shared" si="323"/>
        <v>13.445106518619987</v>
      </c>
      <c r="J1684" s="13">
        <f t="shared" si="317"/>
        <v>13.357497732967451</v>
      </c>
      <c r="K1684" s="13">
        <f t="shared" si="318"/>
        <v>8.760878565253627E-2</v>
      </c>
      <c r="L1684" s="13">
        <f t="shared" si="319"/>
        <v>0</v>
      </c>
      <c r="M1684" s="13">
        <f t="shared" si="324"/>
        <v>1.122320757967386E-2</v>
      </c>
      <c r="N1684" s="13">
        <f t="shared" si="320"/>
        <v>6.9583886993977934E-3</v>
      </c>
      <c r="O1684" s="13">
        <f t="shared" si="321"/>
        <v>6.9583886993977934E-3</v>
      </c>
      <c r="Q1684">
        <v>24.728488633096081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0.62236334805049143</v>
      </c>
      <c r="G1685" s="13">
        <f t="shared" si="315"/>
        <v>0</v>
      </c>
      <c r="H1685" s="13">
        <f t="shared" si="316"/>
        <v>0.62236334805049143</v>
      </c>
      <c r="I1685" s="16">
        <f t="shared" si="323"/>
        <v>0.7099721337030277</v>
      </c>
      <c r="J1685" s="13">
        <f t="shared" si="317"/>
        <v>0.70996103936211619</v>
      </c>
      <c r="K1685" s="13">
        <f t="shared" si="318"/>
        <v>1.1094340911510514E-5</v>
      </c>
      <c r="L1685" s="13">
        <f t="shared" si="319"/>
        <v>0</v>
      </c>
      <c r="M1685" s="13">
        <f t="shared" si="324"/>
        <v>4.2648188802760665E-3</v>
      </c>
      <c r="N1685" s="13">
        <f t="shared" si="320"/>
        <v>2.6441877057711612E-3</v>
      </c>
      <c r="O1685" s="13">
        <f t="shared" si="321"/>
        <v>2.6441877057711612E-3</v>
      </c>
      <c r="Q1685">
        <v>25.884343000000008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13.81244126037679</v>
      </c>
      <c r="G1686" s="13">
        <f t="shared" si="315"/>
        <v>0</v>
      </c>
      <c r="H1686" s="13">
        <f t="shared" si="316"/>
        <v>13.81244126037679</v>
      </c>
      <c r="I1686" s="16">
        <f t="shared" si="323"/>
        <v>13.812452354717701</v>
      </c>
      <c r="J1686" s="13">
        <f t="shared" si="317"/>
        <v>13.700654676371073</v>
      </c>
      <c r="K1686" s="13">
        <f t="shared" si="318"/>
        <v>0.1117976783466279</v>
      </c>
      <c r="L1686" s="13">
        <f t="shared" si="319"/>
        <v>0</v>
      </c>
      <c r="M1686" s="13">
        <f t="shared" si="324"/>
        <v>1.6206311745049053E-3</v>
      </c>
      <c r="N1686" s="13">
        <f t="shared" si="320"/>
        <v>1.0047913281930412E-3</v>
      </c>
      <c r="O1686" s="13">
        <f t="shared" si="321"/>
        <v>1.0047913281930412E-3</v>
      </c>
      <c r="Q1686">
        <v>23.546764133372822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5.7627282623722422</v>
      </c>
      <c r="G1687" s="13">
        <f t="shared" si="315"/>
        <v>0</v>
      </c>
      <c r="H1687" s="13">
        <f t="shared" si="316"/>
        <v>5.7627282623722422</v>
      </c>
      <c r="I1687" s="16">
        <f t="shared" si="323"/>
        <v>5.8745259407188701</v>
      </c>
      <c r="J1687" s="13">
        <f t="shared" si="317"/>
        <v>5.8630376065101686</v>
      </c>
      <c r="K1687" s="13">
        <f t="shared" si="318"/>
        <v>1.1488334208701545E-2</v>
      </c>
      <c r="L1687" s="13">
        <f t="shared" si="319"/>
        <v>0</v>
      </c>
      <c r="M1687" s="13">
        <f t="shared" si="324"/>
        <v>6.1583984631186409E-4</v>
      </c>
      <c r="N1687" s="13">
        <f t="shared" si="320"/>
        <v>3.8182070471335576E-4</v>
      </c>
      <c r="O1687" s="13">
        <f t="shared" si="321"/>
        <v>3.8182070471335576E-4</v>
      </c>
      <c r="Q1687">
        <v>21.558234085444109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8.1089565284442244</v>
      </c>
      <c r="G1688" s="13">
        <f t="shared" si="315"/>
        <v>0</v>
      </c>
      <c r="H1688" s="13">
        <f t="shared" si="316"/>
        <v>8.1089565284442244</v>
      </c>
      <c r="I1688" s="16">
        <f t="shared" si="323"/>
        <v>8.120444862652926</v>
      </c>
      <c r="J1688" s="13">
        <f t="shared" si="317"/>
        <v>8.0706702505386865</v>
      </c>
      <c r="K1688" s="13">
        <f t="shared" si="318"/>
        <v>4.9774612114239503E-2</v>
      </c>
      <c r="L1688" s="13">
        <f t="shared" si="319"/>
        <v>0</v>
      </c>
      <c r="M1688" s="13">
        <f t="shared" si="324"/>
        <v>2.3401914159850833E-4</v>
      </c>
      <c r="N1688" s="13">
        <f t="shared" si="320"/>
        <v>1.4509186779107516E-4</v>
      </c>
      <c r="O1688" s="13">
        <f t="shared" si="321"/>
        <v>1.4509186779107516E-4</v>
      </c>
      <c r="Q1688">
        <v>18.017860002674549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16.5412142575994</v>
      </c>
      <c r="G1689" s="13">
        <f t="shared" si="315"/>
        <v>0</v>
      </c>
      <c r="H1689" s="13">
        <f t="shared" si="316"/>
        <v>16.5412142575994</v>
      </c>
      <c r="I1689" s="16">
        <f t="shared" si="323"/>
        <v>16.590988869713641</v>
      </c>
      <c r="J1689" s="13">
        <f t="shared" si="317"/>
        <v>15.950608284259117</v>
      </c>
      <c r="K1689" s="13">
        <f t="shared" si="318"/>
        <v>0.64038058545452436</v>
      </c>
      <c r="L1689" s="13">
        <f t="shared" si="319"/>
        <v>0</v>
      </c>
      <c r="M1689" s="13">
        <f t="shared" si="324"/>
        <v>8.8927273807433172E-5</v>
      </c>
      <c r="N1689" s="13">
        <f t="shared" si="320"/>
        <v>5.5134909760608567E-5</v>
      </c>
      <c r="O1689" s="13">
        <f t="shared" si="321"/>
        <v>5.5134909760608567E-5</v>
      </c>
      <c r="Q1689">
        <v>14.731859593548389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2025-03-05T07:23:11Z</dcterms:modified>
</cp:coreProperties>
</file>