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85\CCCma-CanESM2_r1i1p1_SMHI-RCA4_v1\"/>
    </mc:Choice>
  </mc:AlternateContent>
  <xr:revisionPtr revIDLastSave="0" documentId="13_ncr:1_{AB4BDA37-4D74-4048-B3A8-7C246FAD4B26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H1670" i="1"/>
  <c r="G1670" i="1"/>
  <c r="G1669" i="1"/>
  <c r="H1669" i="1" s="1"/>
  <c r="H1668" i="1"/>
  <c r="G1668" i="1"/>
  <c r="G1667" i="1"/>
  <c r="H1667" i="1" s="1"/>
  <c r="G1666" i="1"/>
  <c r="H1666" i="1" s="1"/>
  <c r="G1665" i="1"/>
  <c r="H1665" i="1" s="1"/>
  <c r="G1664" i="1"/>
  <c r="H1664" i="1" s="1"/>
  <c r="H1663" i="1"/>
  <c r="G1663" i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H1656" i="1"/>
  <c r="G1656" i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H1648" i="1"/>
  <c r="G1648" i="1"/>
  <c r="G1647" i="1"/>
  <c r="H1647" i="1" s="1"/>
  <c r="G1646" i="1"/>
  <c r="H1646" i="1" s="1"/>
  <c r="G1645" i="1"/>
  <c r="H1645" i="1" s="1"/>
  <c r="G1644" i="1"/>
  <c r="H1644" i="1" s="1"/>
  <c r="G1643" i="1"/>
  <c r="H1643" i="1" s="1"/>
  <c r="H1642" i="1"/>
  <c r="G1642" i="1"/>
  <c r="G1641" i="1"/>
  <c r="H1641" i="1" s="1"/>
  <c r="H1640" i="1"/>
  <c r="G1640" i="1"/>
  <c r="H1639" i="1"/>
  <c r="G1639" i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H1632" i="1"/>
  <c r="G1632" i="1"/>
  <c r="G1631" i="1"/>
  <c r="H1631" i="1" s="1"/>
  <c r="G1630" i="1"/>
  <c r="H1630" i="1" s="1"/>
  <c r="G1629" i="1"/>
  <c r="H1629" i="1" s="1"/>
  <c r="H1628" i="1"/>
  <c r="G1628" i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H1620" i="1"/>
  <c r="G1620" i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H1597" i="1"/>
  <c r="G1597" i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H1590" i="1"/>
  <c r="G1590" i="1"/>
  <c r="G1589" i="1"/>
  <c r="H1589" i="1" s="1"/>
  <c r="H1588" i="1"/>
  <c r="G1588" i="1"/>
  <c r="G1587" i="1"/>
  <c r="H1587" i="1" s="1"/>
  <c r="H1586" i="1"/>
  <c r="G1586" i="1"/>
  <c r="G1585" i="1"/>
  <c r="H1585" i="1" s="1"/>
  <c r="H1584" i="1"/>
  <c r="G1584" i="1"/>
  <c r="H1583" i="1"/>
  <c r="G1583" i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H1573" i="1"/>
  <c r="G1573" i="1"/>
  <c r="H1572" i="1"/>
  <c r="G1572" i="1"/>
  <c r="G1571" i="1"/>
  <c r="H1571" i="1" s="1"/>
  <c r="G1570" i="1"/>
  <c r="H1570" i="1" s="1"/>
  <c r="H1569" i="1"/>
  <c r="G1569" i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H1559" i="1"/>
  <c r="G1559" i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H1547" i="1"/>
  <c r="G1547" i="1"/>
  <c r="G1546" i="1"/>
  <c r="H1546" i="1" s="1"/>
  <c r="H1545" i="1"/>
  <c r="G1545" i="1"/>
  <c r="H1544" i="1"/>
  <c r="G1544" i="1"/>
  <c r="H1543" i="1"/>
  <c r="G1543" i="1"/>
  <c r="B1543" i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542" i="1"/>
  <c r="H1542" i="1" s="1"/>
  <c r="G1541" i="1"/>
  <c r="H1541" i="1" s="1"/>
  <c r="H1540" i="1"/>
  <c r="G1540" i="1"/>
  <c r="G1539" i="1"/>
  <c r="H1539" i="1" s="1"/>
  <c r="G1538" i="1"/>
  <c r="H1538" i="1" s="1"/>
  <c r="G1537" i="1"/>
  <c r="H1537" i="1" s="1"/>
  <c r="H1536" i="1"/>
  <c r="G1536" i="1"/>
  <c r="G1535" i="1"/>
  <c r="H1535" i="1" s="1"/>
  <c r="G1534" i="1"/>
  <c r="H1534" i="1" s="1"/>
  <c r="H1533" i="1"/>
  <c r="G1533" i="1"/>
  <c r="G1532" i="1"/>
  <c r="H1532" i="1" s="1"/>
  <c r="G1531" i="1"/>
  <c r="H1531" i="1" s="1"/>
  <c r="G1530" i="1"/>
  <c r="H1530" i="1" s="1"/>
  <c r="H1529" i="1"/>
  <c r="G1529" i="1"/>
  <c r="G1528" i="1"/>
  <c r="H1528" i="1" s="1"/>
  <c r="G1527" i="1"/>
  <c r="H1527" i="1" s="1"/>
  <c r="H1526" i="1"/>
  <c r="G1526" i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H1515" i="1"/>
  <c r="G1515" i="1"/>
  <c r="G1514" i="1"/>
  <c r="H1514" i="1" s="1"/>
  <c r="H1513" i="1"/>
  <c r="G1513" i="1"/>
  <c r="G1512" i="1"/>
  <c r="H1512" i="1" s="1"/>
  <c r="H1511" i="1"/>
  <c r="G1511" i="1"/>
  <c r="G1510" i="1"/>
  <c r="H1510" i="1" s="1"/>
  <c r="H1509" i="1"/>
  <c r="G1509" i="1"/>
  <c r="H1508" i="1"/>
  <c r="G1508" i="1"/>
  <c r="G1507" i="1"/>
  <c r="H1507" i="1" s="1"/>
  <c r="G1506" i="1"/>
  <c r="H1506" i="1" s="1"/>
  <c r="G1505" i="1"/>
  <c r="H1505" i="1" s="1"/>
  <c r="G1504" i="1"/>
  <c r="H1504" i="1" s="1"/>
  <c r="G1503" i="1"/>
  <c r="H1503" i="1" s="1"/>
  <c r="H1502" i="1"/>
  <c r="G1502" i="1"/>
  <c r="G1501" i="1"/>
  <c r="H1501" i="1" s="1"/>
  <c r="G1500" i="1"/>
  <c r="H1500" i="1" s="1"/>
  <c r="G1499" i="1"/>
  <c r="H1499" i="1" s="1"/>
  <c r="H1498" i="1"/>
  <c r="G1498" i="1"/>
  <c r="G1497" i="1"/>
  <c r="H1497" i="1" s="1"/>
  <c r="G1496" i="1"/>
  <c r="H1496" i="1" s="1"/>
  <c r="G1495" i="1"/>
  <c r="H1495" i="1" s="1"/>
  <c r="G1494" i="1"/>
  <c r="H1494" i="1" s="1"/>
  <c r="H1493" i="1"/>
  <c r="G1493" i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H1477" i="1"/>
  <c r="G1477" i="1"/>
  <c r="G1476" i="1"/>
  <c r="H1476" i="1" s="1"/>
  <c r="H1475" i="1"/>
  <c r="G1475" i="1"/>
  <c r="G1474" i="1"/>
  <c r="H1474" i="1" s="1"/>
  <c r="H1473" i="1"/>
  <c r="G1473" i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H1462" i="1"/>
  <c r="G1462" i="1"/>
  <c r="G1461" i="1"/>
  <c r="H1461" i="1" s="1"/>
  <c r="H1460" i="1"/>
  <c r="G1460" i="1"/>
  <c r="H1459" i="1"/>
  <c r="G1459" i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H1452" i="1"/>
  <c r="G1452" i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H1443" i="1"/>
  <c r="G1443" i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H1431" i="1"/>
  <c r="G1431" i="1"/>
  <c r="H1430" i="1"/>
  <c r="G1430" i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H1423" i="1"/>
  <c r="G1423" i="1"/>
  <c r="G1422" i="1"/>
  <c r="H1422" i="1" s="1"/>
  <c r="G1421" i="1"/>
  <c r="H1421" i="1" s="1"/>
  <c r="H1420" i="1"/>
  <c r="G1420" i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H1409" i="1"/>
  <c r="G1409" i="1"/>
  <c r="G1408" i="1"/>
  <c r="H1408" i="1" s="1"/>
  <c r="H1407" i="1"/>
  <c r="G1407" i="1"/>
  <c r="G1406" i="1"/>
  <c r="H1406" i="1" s="1"/>
  <c r="G1405" i="1"/>
  <c r="H1405" i="1" s="1"/>
  <c r="G1404" i="1"/>
  <c r="H1404" i="1" s="1"/>
  <c r="H1403" i="1"/>
  <c r="G1403" i="1"/>
  <c r="G1402" i="1"/>
  <c r="H1402" i="1" s="1"/>
  <c r="H1401" i="1"/>
  <c r="G1401" i="1"/>
  <c r="G1400" i="1"/>
  <c r="H1400" i="1" s="1"/>
  <c r="G1399" i="1"/>
  <c r="H1399" i="1" s="1"/>
  <c r="G1398" i="1"/>
  <c r="H1398" i="1" s="1"/>
  <c r="G1397" i="1"/>
  <c r="H1397" i="1" s="1"/>
  <c r="H1396" i="1"/>
  <c r="G1396" i="1"/>
  <c r="H1395" i="1"/>
  <c r="G1395" i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H1382" i="1"/>
  <c r="G1382" i="1"/>
  <c r="G1381" i="1"/>
  <c r="H1381" i="1" s="1"/>
  <c r="H1380" i="1"/>
  <c r="G1380" i="1"/>
  <c r="H1379" i="1"/>
  <c r="G1379" i="1"/>
  <c r="B1379" i="1"/>
  <c r="G1378" i="1"/>
  <c r="H1378" i="1" s="1"/>
  <c r="G1377" i="1"/>
  <c r="H1377" i="1" s="1"/>
  <c r="G1376" i="1"/>
  <c r="H1376" i="1" s="1"/>
  <c r="B1376" i="1"/>
  <c r="B1377" i="1" s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G1375" i="1"/>
  <c r="H1375" i="1" s="1"/>
  <c r="B1375" i="1"/>
  <c r="G1374" i="1"/>
  <c r="H1374" i="1" s="1"/>
  <c r="H1373" i="1"/>
  <c r="G1373" i="1"/>
  <c r="G1372" i="1"/>
  <c r="H1372" i="1" s="1"/>
  <c r="G1371" i="1"/>
  <c r="H1371" i="1" s="1"/>
  <c r="G1370" i="1"/>
  <c r="H1370" i="1" s="1"/>
  <c r="H1369" i="1"/>
  <c r="G1369" i="1"/>
  <c r="H1368" i="1"/>
  <c r="G1368" i="1"/>
  <c r="G1367" i="1"/>
  <c r="H1367" i="1" s="1"/>
  <c r="B1367" i="1"/>
  <c r="B1368" i="1" s="1"/>
  <c r="B1369" i="1" s="1"/>
  <c r="B1370" i="1" s="1"/>
  <c r="B1371" i="1" s="1"/>
  <c r="B1372" i="1" s="1"/>
  <c r="B1373" i="1" s="1"/>
  <c r="H1366" i="1"/>
  <c r="G1366" i="1"/>
  <c r="H1365" i="1"/>
  <c r="G1365" i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H1353" i="1"/>
  <c r="G1353" i="1"/>
  <c r="G1352" i="1"/>
  <c r="H1352" i="1" s="1"/>
  <c r="H1351" i="1"/>
  <c r="G1351" i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B1341" i="1"/>
  <c r="G1340" i="1"/>
  <c r="H1340" i="1" s="1"/>
  <c r="G1339" i="1"/>
  <c r="H1339" i="1" s="1"/>
  <c r="B1339" i="1"/>
  <c r="B1340" i="1" s="1"/>
  <c r="G1338" i="1"/>
  <c r="H1338" i="1" s="1"/>
  <c r="G1337" i="1"/>
  <c r="H1337" i="1" s="1"/>
  <c r="H1336" i="1"/>
  <c r="G1336" i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H1330" i="1"/>
  <c r="G1330" i="1"/>
  <c r="G1329" i="1"/>
  <c r="H1329" i="1" s="1"/>
  <c r="G1328" i="1"/>
  <c r="H1328" i="1" s="1"/>
  <c r="H1327" i="1"/>
  <c r="G1327" i="1"/>
  <c r="B1327" i="1"/>
  <c r="B1328" i="1" s="1"/>
  <c r="B1329" i="1" s="1"/>
  <c r="G1326" i="1"/>
  <c r="H1326" i="1" s="1"/>
  <c r="G1325" i="1"/>
  <c r="H1325" i="1" s="1"/>
  <c r="H1324" i="1"/>
  <c r="G1324" i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H1318" i="1"/>
  <c r="G1318" i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H1312" i="1"/>
  <c r="G1312" i="1"/>
  <c r="G1311" i="1"/>
  <c r="H1311" i="1" s="1"/>
  <c r="G1310" i="1"/>
  <c r="H1310" i="1" s="1"/>
  <c r="G1309" i="1"/>
  <c r="H1309" i="1" s="1"/>
  <c r="H1308" i="1"/>
  <c r="G1308" i="1"/>
  <c r="G1307" i="1"/>
  <c r="H1307" i="1" s="1"/>
  <c r="G1306" i="1"/>
  <c r="H1306" i="1" s="1"/>
  <c r="B1306" i="1"/>
  <c r="G1305" i="1"/>
  <c r="H1305" i="1" s="1"/>
  <c r="G1304" i="1"/>
  <c r="H1304" i="1" s="1"/>
  <c r="H1303" i="1"/>
  <c r="G1303" i="1"/>
  <c r="G1302" i="1"/>
  <c r="H1302" i="1" s="1"/>
  <c r="G1301" i="1"/>
  <c r="H1301" i="1" s="1"/>
  <c r="G1300" i="1"/>
  <c r="H1300" i="1" s="1"/>
  <c r="G1299" i="1"/>
  <c r="H1299" i="1" s="1"/>
  <c r="H1298" i="1"/>
  <c r="G1298" i="1"/>
  <c r="G1297" i="1"/>
  <c r="H1297" i="1" s="1"/>
  <c r="G1296" i="1"/>
  <c r="H1296" i="1" s="1"/>
  <c r="G1295" i="1"/>
  <c r="H1295" i="1" s="1"/>
  <c r="H1294" i="1"/>
  <c r="G1294" i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H1284" i="1"/>
  <c r="G1284" i="1"/>
  <c r="G1283" i="1"/>
  <c r="H1283" i="1" s="1"/>
  <c r="B1283" i="1"/>
  <c r="B1295" i="1" s="1"/>
  <c r="B1307" i="1" s="1"/>
  <c r="G1282" i="1"/>
  <c r="H1282" i="1" s="1"/>
  <c r="B1282" i="1"/>
  <c r="B1294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H1272" i="1"/>
  <c r="G1272" i="1"/>
  <c r="G1271" i="1"/>
  <c r="H1271" i="1" s="1"/>
  <c r="B1271" i="1"/>
  <c r="B1272" i="1" s="1"/>
  <c r="G1270" i="1"/>
  <c r="H1270" i="1" s="1"/>
  <c r="G1269" i="1"/>
  <c r="H1269" i="1" s="1"/>
  <c r="G1268" i="1"/>
  <c r="H1268" i="1" s="1"/>
  <c r="G1267" i="1"/>
  <c r="H1267" i="1" s="1"/>
  <c r="B1267" i="1"/>
  <c r="B1279" i="1" s="1"/>
  <c r="B1291" i="1" s="1"/>
  <c r="B1303" i="1" s="1"/>
  <c r="G1266" i="1"/>
  <c r="H1266" i="1" s="1"/>
  <c r="H1265" i="1"/>
  <c r="G1265" i="1"/>
  <c r="G1264" i="1"/>
  <c r="H1264" i="1" s="1"/>
  <c r="G1263" i="1"/>
  <c r="H1263" i="1" s="1"/>
  <c r="G1262" i="1"/>
  <c r="H1262" i="1" s="1"/>
  <c r="G1261" i="1"/>
  <c r="H1261" i="1" s="1"/>
  <c r="H1260" i="1"/>
  <c r="G1260" i="1"/>
  <c r="B1260" i="1"/>
  <c r="B1261" i="1" s="1"/>
  <c r="B1262" i="1" s="1"/>
  <c r="B1263" i="1" s="1"/>
  <c r="B1264" i="1" s="1"/>
  <c r="B1265" i="1" s="1"/>
  <c r="G1259" i="1"/>
  <c r="H1259" i="1" s="1"/>
  <c r="B1259" i="1"/>
  <c r="G1258" i="1"/>
  <c r="H1258" i="1" s="1"/>
  <c r="H1257" i="1"/>
  <c r="G1257" i="1"/>
  <c r="G1256" i="1"/>
  <c r="H1256" i="1" s="1"/>
  <c r="H1255" i="1"/>
  <c r="G1255" i="1"/>
  <c r="B1255" i="1"/>
  <c r="B1256" i="1" s="1"/>
  <c r="B1257" i="1" s="1"/>
  <c r="G1254" i="1"/>
  <c r="H1254" i="1" s="1"/>
  <c r="H1253" i="1"/>
  <c r="G1253" i="1"/>
  <c r="G1252" i="1"/>
  <c r="H1252" i="1" s="1"/>
  <c r="G1251" i="1"/>
  <c r="H1251" i="1" s="1"/>
  <c r="G1250" i="1"/>
  <c r="H1250" i="1" s="1"/>
  <c r="H1249" i="1"/>
  <c r="G1249" i="1"/>
  <c r="G1248" i="1"/>
  <c r="H1248" i="1" s="1"/>
  <c r="H1247" i="1"/>
  <c r="G1247" i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B1244" i="1"/>
  <c r="B1245" i="1" s="1"/>
  <c r="G1243" i="1"/>
  <c r="H1243" i="1" s="1"/>
  <c r="B1243" i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H1225" i="1"/>
  <c r="G1225" i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H1221" i="1"/>
  <c r="G1221" i="1"/>
  <c r="G1220" i="1"/>
  <c r="H1220" i="1" s="1"/>
  <c r="G1219" i="1"/>
  <c r="H1219" i="1" s="1"/>
  <c r="B1219" i="1"/>
  <c r="B1220" i="1" s="1"/>
  <c r="B1221" i="1" s="1"/>
  <c r="H1218" i="1"/>
  <c r="G1218" i="1"/>
  <c r="G1217" i="1"/>
  <c r="H1217" i="1" s="1"/>
  <c r="G1216" i="1"/>
  <c r="H1216" i="1" s="1"/>
  <c r="B1216" i="1"/>
  <c r="B1217" i="1" s="1"/>
  <c r="G1215" i="1"/>
  <c r="H1215" i="1" s="1"/>
  <c r="G1214" i="1"/>
  <c r="H1214" i="1" s="1"/>
  <c r="G1213" i="1"/>
  <c r="H1213" i="1" s="1"/>
  <c r="H1212" i="1"/>
  <c r="G1212" i="1"/>
  <c r="B1212" i="1"/>
  <c r="B1213" i="1" s="1"/>
  <c r="B1214" i="1" s="1"/>
  <c r="B1215" i="1" s="1"/>
  <c r="G1211" i="1"/>
  <c r="H1211" i="1" s="1"/>
  <c r="B1211" i="1"/>
  <c r="H1210" i="1"/>
  <c r="G1210" i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H1197" i="1"/>
  <c r="G1197" i="1"/>
  <c r="H1196" i="1"/>
  <c r="G1196" i="1"/>
  <c r="B1196" i="1"/>
  <c r="B1197" i="1" s="1"/>
  <c r="G1195" i="1"/>
  <c r="H1195" i="1" s="1"/>
  <c r="B1195" i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H1188" i="1"/>
  <c r="G1188" i="1"/>
  <c r="H1187" i="1"/>
  <c r="G1187" i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H1160" i="1"/>
  <c r="G1160" i="1"/>
  <c r="G1159" i="1"/>
  <c r="H1159" i="1" s="1"/>
  <c r="H1158" i="1"/>
  <c r="G1158" i="1"/>
  <c r="H1157" i="1"/>
  <c r="G1157" i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H1147" i="1"/>
  <c r="G1147" i="1"/>
  <c r="G1146" i="1"/>
  <c r="H1146" i="1" s="1"/>
  <c r="G1145" i="1"/>
  <c r="H1145" i="1" s="1"/>
  <c r="G1144" i="1"/>
  <c r="H1144" i="1" s="1"/>
  <c r="H1143" i="1"/>
  <c r="G1143" i="1"/>
  <c r="G1142" i="1"/>
  <c r="H1142" i="1" s="1"/>
  <c r="H1141" i="1"/>
  <c r="G1141" i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H1128" i="1"/>
  <c r="G1128" i="1"/>
  <c r="H1127" i="1"/>
  <c r="G1127" i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H1119" i="1"/>
  <c r="G1119" i="1"/>
  <c r="G1118" i="1"/>
  <c r="H1118" i="1" s="1"/>
  <c r="G1117" i="1"/>
  <c r="H1117" i="1" s="1"/>
  <c r="G1116" i="1"/>
  <c r="H1116" i="1" s="1"/>
  <c r="G1115" i="1"/>
  <c r="H1115" i="1" s="1"/>
  <c r="H1114" i="1"/>
  <c r="G1114" i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H1079" i="1"/>
  <c r="G1079" i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H1072" i="1"/>
  <c r="G1072" i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H1064" i="1"/>
  <c r="G1064" i="1"/>
  <c r="G1063" i="1"/>
  <c r="H1063" i="1" s="1"/>
  <c r="G1062" i="1"/>
  <c r="H1062" i="1" s="1"/>
  <c r="G1061" i="1"/>
  <c r="H1061" i="1" s="1"/>
  <c r="G1060" i="1"/>
  <c r="H1060" i="1" s="1"/>
  <c r="H1059" i="1"/>
  <c r="G1059" i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H1049" i="1"/>
  <c r="G1049" i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H1027" i="1"/>
  <c r="G1027" i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H1019" i="1"/>
  <c r="G1019" i="1"/>
  <c r="G1018" i="1"/>
  <c r="H1018" i="1" s="1"/>
  <c r="G1017" i="1"/>
  <c r="H1017" i="1" s="1"/>
  <c r="G1016" i="1"/>
  <c r="H1016" i="1" s="1"/>
  <c r="G1015" i="1"/>
  <c r="H1015" i="1" s="1"/>
  <c r="H1014" i="1"/>
  <c r="G1014" i="1"/>
  <c r="G1013" i="1"/>
  <c r="H1013" i="1" s="1"/>
  <c r="G1012" i="1"/>
  <c r="H1012" i="1" s="1"/>
  <c r="G1011" i="1"/>
  <c r="H1011" i="1" s="1"/>
  <c r="G1010" i="1"/>
  <c r="H1010" i="1" s="1"/>
  <c r="H1009" i="1"/>
  <c r="G1009" i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H983" i="1"/>
  <c r="G983" i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H970" i="1"/>
  <c r="G970" i="1"/>
  <c r="H969" i="1"/>
  <c r="G969" i="1"/>
  <c r="G968" i="1"/>
  <c r="H968" i="1" s="1"/>
  <c r="G967" i="1"/>
  <c r="H967" i="1" s="1"/>
  <c r="G966" i="1"/>
  <c r="H966" i="1" s="1"/>
  <c r="B966" i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H953" i="1"/>
  <c r="G953" i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H942" i="1"/>
  <c r="G942" i="1"/>
  <c r="G941" i="1"/>
  <c r="H941" i="1" s="1"/>
  <c r="G940" i="1"/>
  <c r="H940" i="1" s="1"/>
  <c r="G939" i="1"/>
  <c r="H939" i="1" s="1"/>
  <c r="H938" i="1"/>
  <c r="G938" i="1"/>
  <c r="G937" i="1"/>
  <c r="H937" i="1" s="1"/>
  <c r="G936" i="1"/>
  <c r="H936" i="1" s="1"/>
  <c r="G935" i="1"/>
  <c r="H935" i="1" s="1"/>
  <c r="H934" i="1"/>
  <c r="G934" i="1"/>
  <c r="B934" i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H933" i="1"/>
  <c r="G933" i="1"/>
  <c r="G932" i="1"/>
  <c r="H932" i="1" s="1"/>
  <c r="H931" i="1"/>
  <c r="G931" i="1"/>
  <c r="G930" i="1"/>
  <c r="H930" i="1" s="1"/>
  <c r="G929" i="1"/>
  <c r="H929" i="1" s="1"/>
  <c r="G928" i="1"/>
  <c r="H928" i="1" s="1"/>
  <c r="G927" i="1"/>
  <c r="H927" i="1" s="1"/>
  <c r="G926" i="1"/>
  <c r="H926" i="1" s="1"/>
  <c r="H925" i="1"/>
  <c r="G925" i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H910" i="1"/>
  <c r="G910" i="1"/>
  <c r="G909" i="1"/>
  <c r="H909" i="1" s="1"/>
  <c r="G908" i="1"/>
  <c r="H908" i="1" s="1"/>
  <c r="G907" i="1"/>
  <c r="H907" i="1" s="1"/>
  <c r="G906" i="1"/>
  <c r="H906" i="1" s="1"/>
  <c r="G905" i="1"/>
  <c r="H905" i="1" s="1"/>
  <c r="H904" i="1"/>
  <c r="G904" i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H896" i="1"/>
  <c r="G896" i="1"/>
  <c r="G895" i="1"/>
  <c r="H895" i="1" s="1"/>
  <c r="H894" i="1"/>
  <c r="G894" i="1"/>
  <c r="G893" i="1"/>
  <c r="H893" i="1" s="1"/>
  <c r="H892" i="1"/>
  <c r="G892" i="1"/>
  <c r="G891" i="1"/>
  <c r="H891" i="1" s="1"/>
  <c r="H890" i="1"/>
  <c r="G890" i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G885" i="1"/>
  <c r="H885" i="1" s="1"/>
  <c r="G884" i="1"/>
  <c r="H884" i="1" s="1"/>
  <c r="G883" i="1"/>
  <c r="H883" i="1" s="1"/>
  <c r="H882" i="1"/>
  <c r="G882" i="1"/>
  <c r="B882" i="1"/>
  <c r="B894" i="1" s="1"/>
  <c r="B906" i="1" s="1"/>
  <c r="B918" i="1" s="1"/>
  <c r="B930" i="1" s="1"/>
  <c r="B942" i="1" s="1"/>
  <c r="B954" i="1" s="1"/>
  <c r="G881" i="1"/>
  <c r="H881" i="1" s="1"/>
  <c r="G880" i="1"/>
  <c r="H880" i="1" s="1"/>
  <c r="G879" i="1"/>
  <c r="H879" i="1" s="1"/>
  <c r="G878" i="1"/>
  <c r="H878" i="1" s="1"/>
  <c r="H877" i="1"/>
  <c r="G877" i="1"/>
  <c r="G876" i="1"/>
  <c r="H876" i="1" s="1"/>
  <c r="G875" i="1"/>
  <c r="H875" i="1" s="1"/>
  <c r="B875" i="1"/>
  <c r="H874" i="1"/>
  <c r="G874" i="1"/>
  <c r="G873" i="1"/>
  <c r="H873" i="1" s="1"/>
  <c r="G872" i="1"/>
  <c r="H872" i="1" s="1"/>
  <c r="H871" i="1"/>
  <c r="G871" i="1"/>
  <c r="B871" i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H862" i="1"/>
  <c r="G862" i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B853" i="1"/>
  <c r="B854" i="1" s="1"/>
  <c r="B855" i="1" s="1"/>
  <c r="B856" i="1" s="1"/>
  <c r="B857" i="1" s="1"/>
  <c r="H852" i="1"/>
  <c r="G852" i="1"/>
  <c r="B852" i="1"/>
  <c r="G851" i="1"/>
  <c r="H851" i="1" s="1"/>
  <c r="B851" i="1"/>
  <c r="G850" i="1"/>
  <c r="H850" i="1" s="1"/>
  <c r="G849" i="1"/>
  <c r="H849" i="1" s="1"/>
  <c r="B849" i="1"/>
  <c r="G848" i="1"/>
  <c r="H848" i="1" s="1"/>
  <c r="B848" i="1"/>
  <c r="G847" i="1"/>
  <c r="H847" i="1" s="1"/>
  <c r="B847" i="1"/>
  <c r="G846" i="1"/>
  <c r="H846" i="1" s="1"/>
  <c r="H845" i="1"/>
  <c r="G845" i="1"/>
  <c r="G844" i="1"/>
  <c r="H844" i="1" s="1"/>
  <c r="G843" i="1"/>
  <c r="H843" i="1" s="1"/>
  <c r="G842" i="1"/>
  <c r="H842" i="1" s="1"/>
  <c r="G841" i="1"/>
  <c r="H841" i="1" s="1"/>
  <c r="B841" i="1"/>
  <c r="B842" i="1" s="1"/>
  <c r="B843" i="1" s="1"/>
  <c r="B844" i="1" s="1"/>
  <c r="B845" i="1" s="1"/>
  <c r="G840" i="1"/>
  <c r="H840" i="1" s="1"/>
  <c r="B840" i="1"/>
  <c r="G839" i="1"/>
  <c r="H839" i="1" s="1"/>
  <c r="B839" i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H833" i="1"/>
  <c r="G833" i="1"/>
  <c r="H832" i="1"/>
  <c r="G832" i="1"/>
  <c r="G831" i="1"/>
  <c r="H831" i="1" s="1"/>
  <c r="G830" i="1"/>
  <c r="H830" i="1" s="1"/>
  <c r="H829" i="1"/>
  <c r="G829" i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B824" i="1"/>
  <c r="B825" i="1" s="1"/>
  <c r="G823" i="1"/>
  <c r="H823" i="1" s="1"/>
  <c r="B823" i="1"/>
  <c r="H822" i="1"/>
  <c r="G822" i="1"/>
  <c r="G821" i="1"/>
  <c r="H821" i="1" s="1"/>
  <c r="G820" i="1"/>
  <c r="H820" i="1" s="1"/>
  <c r="G819" i="1"/>
  <c r="H819" i="1" s="1"/>
  <c r="H818" i="1"/>
  <c r="G818" i="1"/>
  <c r="G817" i="1"/>
  <c r="H817" i="1" s="1"/>
  <c r="H816" i="1"/>
  <c r="G816" i="1"/>
  <c r="H815" i="1"/>
  <c r="G815" i="1"/>
  <c r="B815" i="1"/>
  <c r="B816" i="1" s="1"/>
  <c r="B817" i="1" s="1"/>
  <c r="B818" i="1" s="1"/>
  <c r="B819" i="1" s="1"/>
  <c r="B820" i="1" s="1"/>
  <c r="B821" i="1" s="1"/>
  <c r="H814" i="1"/>
  <c r="G814" i="1"/>
  <c r="G813" i="1"/>
  <c r="H813" i="1" s="1"/>
  <c r="G812" i="1"/>
  <c r="H812" i="1" s="1"/>
  <c r="H811" i="1"/>
  <c r="G811" i="1"/>
  <c r="B811" i="1"/>
  <c r="B812" i="1" s="1"/>
  <c r="B813" i="1" s="1"/>
  <c r="H810" i="1"/>
  <c r="G810" i="1"/>
  <c r="G809" i="1"/>
  <c r="H809" i="1" s="1"/>
  <c r="G808" i="1"/>
  <c r="H808" i="1" s="1"/>
  <c r="G807" i="1"/>
  <c r="H807" i="1" s="1"/>
  <c r="H806" i="1"/>
  <c r="G806" i="1"/>
  <c r="G805" i="1"/>
  <c r="H805" i="1" s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G802" i="1"/>
  <c r="H802" i="1" s="1"/>
  <c r="G801" i="1"/>
  <c r="H801" i="1" s="1"/>
  <c r="G800" i="1"/>
  <c r="H800" i="1" s="1"/>
  <c r="B800" i="1"/>
  <c r="B801" i="1" s="1"/>
  <c r="G799" i="1"/>
  <c r="H799" i="1" s="1"/>
  <c r="B799" i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H790" i="1"/>
  <c r="G790" i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H773" i="1"/>
  <c r="G773" i="1"/>
  <c r="G772" i="1"/>
  <c r="H772" i="1" s="1"/>
  <c r="G771" i="1"/>
  <c r="H771" i="1" s="1"/>
  <c r="G770" i="1"/>
  <c r="H770" i="1" s="1"/>
  <c r="H769" i="1"/>
  <c r="G769" i="1"/>
  <c r="G768" i="1"/>
  <c r="H768" i="1" s="1"/>
  <c r="G767" i="1"/>
  <c r="H767" i="1" s="1"/>
  <c r="H766" i="1"/>
  <c r="G766" i="1"/>
  <c r="G765" i="1"/>
  <c r="H765" i="1" s="1"/>
  <c r="G764" i="1"/>
  <c r="H764" i="1" s="1"/>
  <c r="G763" i="1"/>
  <c r="H763" i="1" s="1"/>
  <c r="G762" i="1"/>
  <c r="H762" i="1" s="1"/>
  <c r="H761" i="1"/>
  <c r="G761" i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H745" i="1"/>
  <c r="G745" i="1"/>
  <c r="G744" i="1"/>
  <c r="H744" i="1" s="1"/>
  <c r="G743" i="1"/>
  <c r="H743" i="1" s="1"/>
  <c r="H742" i="1"/>
  <c r="G742" i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H730" i="1"/>
  <c r="G730" i="1"/>
  <c r="G729" i="1"/>
  <c r="H729" i="1" s="1"/>
  <c r="G728" i="1"/>
  <c r="H728" i="1" s="1"/>
  <c r="G727" i="1"/>
  <c r="H727" i="1" s="1"/>
  <c r="G726" i="1"/>
  <c r="H726" i="1" s="1"/>
  <c r="G725" i="1"/>
  <c r="H725" i="1" s="1"/>
  <c r="H724" i="1"/>
  <c r="G724" i="1"/>
  <c r="G723" i="1"/>
  <c r="H723" i="1" s="1"/>
  <c r="G722" i="1"/>
  <c r="H722" i="1" s="1"/>
  <c r="G721" i="1"/>
  <c r="H721" i="1" s="1"/>
  <c r="H720" i="1"/>
  <c r="G720" i="1"/>
  <c r="G719" i="1"/>
  <c r="H719" i="1" s="1"/>
  <c r="G718" i="1"/>
  <c r="H718" i="1" s="1"/>
  <c r="G717" i="1"/>
  <c r="H717" i="1" s="1"/>
  <c r="G716" i="1"/>
  <c r="H716" i="1" s="1"/>
  <c r="G715" i="1"/>
  <c r="H715" i="1" s="1"/>
  <c r="H714" i="1"/>
  <c r="G714" i="1"/>
  <c r="G713" i="1"/>
  <c r="H713" i="1" s="1"/>
  <c r="G712" i="1"/>
  <c r="H712" i="1" s="1"/>
  <c r="G711" i="1"/>
  <c r="H711" i="1" s="1"/>
  <c r="G710" i="1"/>
  <c r="H710" i="1" s="1"/>
  <c r="H709" i="1"/>
  <c r="G709" i="1"/>
  <c r="G708" i="1"/>
  <c r="H708" i="1" s="1"/>
  <c r="G707" i="1"/>
  <c r="H707" i="1" s="1"/>
  <c r="G706" i="1"/>
  <c r="H706" i="1" s="1"/>
  <c r="H705" i="1"/>
  <c r="G705" i="1"/>
  <c r="G704" i="1"/>
  <c r="H704" i="1" s="1"/>
  <c r="G703" i="1"/>
  <c r="H703" i="1" s="1"/>
  <c r="G702" i="1"/>
  <c r="H702" i="1" s="1"/>
  <c r="G701" i="1"/>
  <c r="H701" i="1" s="1"/>
  <c r="G700" i="1"/>
  <c r="H700" i="1" s="1"/>
  <c r="H699" i="1"/>
  <c r="G699" i="1"/>
  <c r="G698" i="1"/>
  <c r="H698" i="1" s="1"/>
  <c r="G697" i="1"/>
  <c r="H697" i="1" s="1"/>
  <c r="H696" i="1"/>
  <c r="G696" i="1"/>
  <c r="G695" i="1"/>
  <c r="H695" i="1" s="1"/>
  <c r="G694" i="1"/>
  <c r="H694" i="1" s="1"/>
  <c r="G693" i="1"/>
  <c r="H693" i="1" s="1"/>
  <c r="G692" i="1"/>
  <c r="H692" i="1" s="1"/>
  <c r="H691" i="1"/>
  <c r="G691" i="1"/>
  <c r="G690" i="1"/>
  <c r="H690" i="1" s="1"/>
  <c r="G689" i="1"/>
  <c r="H689" i="1" s="1"/>
  <c r="H688" i="1"/>
  <c r="G688" i="1"/>
  <c r="G687" i="1"/>
  <c r="H687" i="1" s="1"/>
  <c r="G686" i="1"/>
  <c r="H686" i="1" s="1"/>
  <c r="G685" i="1"/>
  <c r="H685" i="1" s="1"/>
  <c r="G684" i="1"/>
  <c r="H684" i="1" s="1"/>
  <c r="G683" i="1"/>
  <c r="H683" i="1" s="1"/>
  <c r="H682" i="1"/>
  <c r="G682" i="1"/>
  <c r="G681" i="1"/>
  <c r="H681" i="1" s="1"/>
  <c r="G680" i="1"/>
  <c r="H680" i="1" s="1"/>
  <c r="H679" i="1"/>
  <c r="G679" i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H654" i="1"/>
  <c r="G654" i="1"/>
  <c r="G653" i="1"/>
  <c r="H653" i="1" s="1"/>
  <c r="G652" i="1"/>
  <c r="H652" i="1" s="1"/>
  <c r="G651" i="1"/>
  <c r="H651" i="1" s="1"/>
  <c r="G650" i="1"/>
  <c r="H650" i="1" s="1"/>
  <c r="H649" i="1"/>
  <c r="G649" i="1"/>
  <c r="G648" i="1"/>
  <c r="H648" i="1" s="1"/>
  <c r="G647" i="1"/>
  <c r="H647" i="1" s="1"/>
  <c r="G646" i="1"/>
  <c r="H646" i="1" s="1"/>
  <c r="G645" i="1"/>
  <c r="H645" i="1" s="1"/>
  <c r="G644" i="1"/>
  <c r="H644" i="1" s="1"/>
  <c r="H643" i="1"/>
  <c r="G643" i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H628" i="1"/>
  <c r="G628" i="1"/>
  <c r="H627" i="1"/>
  <c r="G627" i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H620" i="1"/>
  <c r="G620" i="1"/>
  <c r="G619" i="1"/>
  <c r="H619" i="1" s="1"/>
  <c r="G618" i="1"/>
  <c r="H618" i="1" s="1"/>
  <c r="G617" i="1"/>
  <c r="H617" i="1" s="1"/>
  <c r="H616" i="1"/>
  <c r="G616" i="1"/>
  <c r="G615" i="1"/>
  <c r="H615" i="1" s="1"/>
  <c r="G614" i="1"/>
  <c r="H614" i="1" s="1"/>
  <c r="H613" i="1"/>
  <c r="G613" i="1"/>
  <c r="G612" i="1"/>
  <c r="H612" i="1" s="1"/>
  <c r="G611" i="1"/>
  <c r="H611" i="1" s="1"/>
  <c r="G610" i="1"/>
  <c r="H610" i="1" s="1"/>
  <c r="G609" i="1"/>
  <c r="H609" i="1" s="1"/>
  <c r="H608" i="1"/>
  <c r="G608" i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H601" i="1"/>
  <c r="G601" i="1"/>
  <c r="G600" i="1"/>
  <c r="H600" i="1" s="1"/>
  <c r="G599" i="1"/>
  <c r="H599" i="1" s="1"/>
  <c r="H598" i="1"/>
  <c r="G598" i="1"/>
  <c r="G597" i="1"/>
  <c r="H597" i="1" s="1"/>
  <c r="G596" i="1"/>
  <c r="H596" i="1" s="1"/>
  <c r="G595" i="1"/>
  <c r="H595" i="1" s="1"/>
  <c r="G594" i="1"/>
  <c r="H594" i="1" s="1"/>
  <c r="G593" i="1"/>
  <c r="H593" i="1" s="1"/>
  <c r="H592" i="1"/>
  <c r="G592" i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H584" i="1"/>
  <c r="G584" i="1"/>
  <c r="G583" i="1"/>
  <c r="H583" i="1" s="1"/>
  <c r="G582" i="1"/>
  <c r="H582" i="1" s="1"/>
  <c r="G581" i="1"/>
  <c r="H581" i="1" s="1"/>
  <c r="G580" i="1"/>
  <c r="H580" i="1" s="1"/>
  <c r="G579" i="1"/>
  <c r="H579" i="1" s="1"/>
  <c r="H578" i="1"/>
  <c r="G578" i="1"/>
  <c r="G577" i="1"/>
  <c r="H577" i="1" s="1"/>
  <c r="G576" i="1"/>
  <c r="H576" i="1" s="1"/>
  <c r="G575" i="1"/>
  <c r="H575" i="1" s="1"/>
  <c r="G574" i="1"/>
  <c r="H574" i="1" s="1"/>
  <c r="G573" i="1"/>
  <c r="H573" i="1" s="1"/>
  <c r="H572" i="1"/>
  <c r="G572" i="1"/>
  <c r="G571" i="1"/>
  <c r="H571" i="1" s="1"/>
  <c r="G570" i="1"/>
  <c r="H570" i="1" s="1"/>
  <c r="H569" i="1"/>
  <c r="G569" i="1"/>
  <c r="G568" i="1"/>
  <c r="H568" i="1" s="1"/>
  <c r="G567" i="1"/>
  <c r="H567" i="1" s="1"/>
  <c r="G566" i="1"/>
  <c r="H566" i="1" s="1"/>
  <c r="H565" i="1"/>
  <c r="G565" i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H553" i="1"/>
  <c r="G553" i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H546" i="1"/>
  <c r="G546" i="1"/>
  <c r="H545" i="1"/>
  <c r="G545" i="1"/>
  <c r="G544" i="1"/>
  <c r="H544" i="1" s="1"/>
  <c r="H543" i="1"/>
  <c r="G543" i="1"/>
  <c r="G542" i="1"/>
  <c r="H542" i="1" s="1"/>
  <c r="H541" i="1"/>
  <c r="G541" i="1"/>
  <c r="G540" i="1"/>
  <c r="H540" i="1" s="1"/>
  <c r="G539" i="1"/>
  <c r="H539" i="1" s="1"/>
  <c r="H538" i="1"/>
  <c r="G538" i="1"/>
  <c r="G537" i="1"/>
  <c r="H537" i="1" s="1"/>
  <c r="G536" i="1"/>
  <c r="H536" i="1" s="1"/>
  <c r="G535" i="1"/>
  <c r="H535" i="1" s="1"/>
  <c r="G534" i="1"/>
  <c r="H534" i="1" s="1"/>
  <c r="H533" i="1"/>
  <c r="G533" i="1"/>
  <c r="G532" i="1"/>
  <c r="H532" i="1" s="1"/>
  <c r="G531" i="1"/>
  <c r="H531" i="1" s="1"/>
  <c r="H530" i="1"/>
  <c r="G530" i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H522" i="1"/>
  <c r="G522" i="1"/>
  <c r="G521" i="1"/>
  <c r="H521" i="1" s="1"/>
  <c r="H520" i="1"/>
  <c r="G520" i="1"/>
  <c r="G519" i="1"/>
  <c r="H519" i="1" s="1"/>
  <c r="G518" i="1"/>
  <c r="H518" i="1" s="1"/>
  <c r="G517" i="1"/>
  <c r="H517" i="1" s="1"/>
  <c r="H516" i="1"/>
  <c r="G516" i="1"/>
  <c r="G515" i="1"/>
  <c r="H515" i="1" s="1"/>
  <c r="G514" i="1"/>
  <c r="H514" i="1" s="1"/>
  <c r="G513" i="1"/>
  <c r="H513" i="1" s="1"/>
  <c r="G512" i="1"/>
  <c r="H512" i="1" s="1"/>
  <c r="H511" i="1"/>
  <c r="G511" i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97" i="1"/>
  <c r="H497" i="1" s="1"/>
  <c r="H496" i="1"/>
  <c r="G496" i="1"/>
  <c r="G495" i="1"/>
  <c r="H495" i="1" s="1"/>
  <c r="G494" i="1"/>
  <c r="H494" i="1" s="1"/>
  <c r="G493" i="1"/>
  <c r="H493" i="1" s="1"/>
  <c r="H492" i="1"/>
  <c r="G492" i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H488" i="1"/>
  <c r="G488" i="1"/>
  <c r="G487" i="1"/>
  <c r="H487" i="1" s="1"/>
  <c r="G486" i="1"/>
  <c r="H486" i="1" s="1"/>
  <c r="B486" i="1"/>
  <c r="G485" i="1"/>
  <c r="H485" i="1" s="1"/>
  <c r="G484" i="1"/>
  <c r="H484" i="1" s="1"/>
  <c r="G483" i="1"/>
  <c r="H483" i="1" s="1"/>
  <c r="G482" i="1"/>
  <c r="H482" i="1" s="1"/>
  <c r="H481" i="1"/>
  <c r="G481" i="1"/>
  <c r="G480" i="1"/>
  <c r="H480" i="1" s="1"/>
  <c r="G479" i="1"/>
  <c r="H479" i="1" s="1"/>
  <c r="B479" i="1"/>
  <c r="G478" i="1"/>
  <c r="H478" i="1" s="1"/>
  <c r="G477" i="1"/>
  <c r="H477" i="1" s="1"/>
  <c r="H476" i="1"/>
  <c r="G476" i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G473" i="1"/>
  <c r="H473" i="1" s="1"/>
  <c r="B473" i="1"/>
  <c r="H472" i="1"/>
  <c r="G472" i="1"/>
  <c r="H471" i="1"/>
  <c r="G471" i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G466" i="1"/>
  <c r="H466" i="1" s="1"/>
  <c r="G465" i="1"/>
  <c r="H465" i="1" s="1"/>
  <c r="H464" i="1"/>
  <c r="G464" i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H455" i="1"/>
  <c r="G455" i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H447" i="1"/>
  <c r="G447" i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B435" i="1"/>
  <c r="B436" i="1" s="1"/>
  <c r="B437" i="1" s="1"/>
  <c r="G434" i="1"/>
  <c r="H434" i="1" s="1"/>
  <c r="B434" i="1"/>
  <c r="G433" i="1"/>
  <c r="H433" i="1" s="1"/>
  <c r="G432" i="1"/>
  <c r="H432" i="1" s="1"/>
  <c r="G431" i="1"/>
  <c r="H431" i="1" s="1"/>
  <c r="B431" i="1"/>
  <c r="B432" i="1" s="1"/>
  <c r="B433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H421" i="1"/>
  <c r="G421" i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H416" i="1"/>
  <c r="G416" i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B411" i="1"/>
  <c r="B412" i="1" s="1"/>
  <c r="B413" i="1" s="1"/>
  <c r="G410" i="1"/>
  <c r="H410" i="1" s="1"/>
  <c r="G409" i="1"/>
  <c r="H409" i="1" s="1"/>
  <c r="G408" i="1"/>
  <c r="H408" i="1" s="1"/>
  <c r="B408" i="1"/>
  <c r="B409" i="1" s="1"/>
  <c r="B410" i="1" s="1"/>
  <c r="G407" i="1"/>
  <c r="H407" i="1" s="1"/>
  <c r="B407" i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H392" i="1"/>
  <c r="G392" i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H383" i="1"/>
  <c r="G383" i="1"/>
  <c r="G382" i="1"/>
  <c r="H382" i="1" s="1"/>
  <c r="G381" i="1"/>
  <c r="H381" i="1" s="1"/>
  <c r="G380" i="1"/>
  <c r="H380" i="1" s="1"/>
  <c r="G379" i="1"/>
  <c r="H379" i="1" s="1"/>
  <c r="G378" i="1"/>
  <c r="H378" i="1" s="1"/>
  <c r="H377" i="1"/>
  <c r="G377" i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H368" i="1"/>
  <c r="G368" i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H361" i="1"/>
  <c r="G361" i="1"/>
  <c r="H360" i="1"/>
  <c r="G360" i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H339" i="1"/>
  <c r="G339" i="1"/>
  <c r="G338" i="1"/>
  <c r="H338" i="1" s="1"/>
  <c r="G337" i="1"/>
  <c r="H337" i="1" s="1"/>
  <c r="G336" i="1"/>
  <c r="H336" i="1" s="1"/>
  <c r="H335" i="1"/>
  <c r="G335" i="1"/>
  <c r="G334" i="1"/>
  <c r="H334" i="1" s="1"/>
  <c r="H333" i="1"/>
  <c r="G333" i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H322" i="1"/>
  <c r="G322" i="1"/>
  <c r="H321" i="1"/>
  <c r="G321" i="1"/>
  <c r="G320" i="1"/>
  <c r="H320" i="1" s="1"/>
  <c r="H319" i="1"/>
  <c r="G319" i="1"/>
  <c r="G318" i="1"/>
  <c r="H318" i="1" s="1"/>
  <c r="G317" i="1"/>
  <c r="H317" i="1" s="1"/>
  <c r="H316" i="1"/>
  <c r="G316" i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H305" i="1"/>
  <c r="G305" i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H293" i="1"/>
  <c r="G293" i="1"/>
  <c r="G292" i="1"/>
  <c r="H292" i="1" s="1"/>
  <c r="H291" i="1"/>
  <c r="G291" i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H283" i="1"/>
  <c r="G283" i="1"/>
  <c r="G282" i="1"/>
  <c r="H282" i="1" s="1"/>
  <c r="G281" i="1"/>
  <c r="H281" i="1" s="1"/>
  <c r="H280" i="1"/>
  <c r="G280" i="1"/>
  <c r="G279" i="1"/>
  <c r="H279" i="1" s="1"/>
  <c r="H278" i="1"/>
  <c r="G278" i="1"/>
  <c r="G277" i="1"/>
  <c r="H277" i="1" s="1"/>
  <c r="G276" i="1"/>
  <c r="H276" i="1" s="1"/>
  <c r="H275" i="1"/>
  <c r="G275" i="1"/>
  <c r="H274" i="1"/>
  <c r="G274" i="1"/>
  <c r="H273" i="1"/>
  <c r="G273" i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H259" i="1"/>
  <c r="G259" i="1"/>
  <c r="G258" i="1"/>
  <c r="H258" i="1" s="1"/>
  <c r="G257" i="1"/>
  <c r="H257" i="1" s="1"/>
  <c r="G256" i="1"/>
  <c r="H256" i="1" s="1"/>
  <c r="H255" i="1"/>
  <c r="G255" i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H242" i="1"/>
  <c r="G242" i="1"/>
  <c r="G241" i="1"/>
  <c r="H241" i="1" s="1"/>
  <c r="G240" i="1"/>
  <c r="H240" i="1" s="1"/>
  <c r="G239" i="1"/>
  <c r="H239" i="1" s="1"/>
  <c r="G238" i="1"/>
  <c r="H238" i="1" s="1"/>
  <c r="G237" i="1"/>
  <c r="H237" i="1" s="1"/>
  <c r="H236" i="1"/>
  <c r="G236" i="1"/>
  <c r="H235" i="1"/>
  <c r="G235" i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H224" i="1"/>
  <c r="G224" i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H217" i="1"/>
  <c r="G217" i="1"/>
  <c r="G216" i="1"/>
  <c r="H216" i="1" s="1"/>
  <c r="G215" i="1"/>
  <c r="H215" i="1" s="1"/>
  <c r="H214" i="1"/>
  <c r="G214" i="1"/>
  <c r="G213" i="1"/>
  <c r="H213" i="1" s="1"/>
  <c r="G212" i="1"/>
  <c r="H212" i="1" s="1"/>
  <c r="H211" i="1"/>
  <c r="G211" i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H197" i="1"/>
  <c r="G197" i="1"/>
  <c r="G196" i="1"/>
  <c r="H196" i="1" s="1"/>
  <c r="H195" i="1"/>
  <c r="G195" i="1"/>
  <c r="G194" i="1"/>
  <c r="H194" i="1" s="1"/>
  <c r="G193" i="1"/>
  <c r="H193" i="1" s="1"/>
  <c r="G192" i="1"/>
  <c r="H192" i="1" s="1"/>
  <c r="H191" i="1"/>
  <c r="G191" i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H175" i="1"/>
  <c r="G175" i="1"/>
  <c r="G174" i="1"/>
  <c r="H174" i="1" s="1"/>
  <c r="G173" i="1"/>
  <c r="H173" i="1" s="1"/>
  <c r="H172" i="1"/>
  <c r="G172" i="1"/>
  <c r="G171" i="1"/>
  <c r="H171" i="1" s="1"/>
  <c r="H170" i="1"/>
  <c r="G170" i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H151" i="1"/>
  <c r="G151" i="1"/>
  <c r="G150" i="1"/>
  <c r="H150" i="1" s="1"/>
  <c r="H149" i="1"/>
  <c r="G149" i="1"/>
  <c r="G148" i="1"/>
  <c r="H148" i="1" s="1"/>
  <c r="H147" i="1"/>
  <c r="G147" i="1"/>
  <c r="H146" i="1"/>
  <c r="G146" i="1"/>
  <c r="G145" i="1"/>
  <c r="H145" i="1" s="1"/>
  <c r="G144" i="1"/>
  <c r="H144" i="1" s="1"/>
  <c r="G143" i="1"/>
  <c r="H143" i="1" s="1"/>
  <c r="G142" i="1"/>
  <c r="H142" i="1" s="1"/>
  <c r="H141" i="1"/>
  <c r="G141" i="1"/>
  <c r="G140" i="1"/>
  <c r="H140" i="1" s="1"/>
  <c r="H139" i="1"/>
  <c r="G139" i="1"/>
  <c r="G138" i="1"/>
  <c r="H138" i="1" s="1"/>
  <c r="G137" i="1"/>
  <c r="H137" i="1" s="1"/>
  <c r="G136" i="1"/>
  <c r="H136" i="1" s="1"/>
  <c r="G135" i="1"/>
  <c r="H135" i="1" s="1"/>
  <c r="H134" i="1"/>
  <c r="G134" i="1"/>
  <c r="G133" i="1"/>
  <c r="H133" i="1" s="1"/>
  <c r="G132" i="1"/>
  <c r="H132" i="1" s="1"/>
  <c r="G131" i="1"/>
  <c r="H131" i="1" s="1"/>
  <c r="H130" i="1"/>
  <c r="G130" i="1"/>
  <c r="G129" i="1"/>
  <c r="H129" i="1" s="1"/>
  <c r="H128" i="1"/>
  <c r="G128" i="1"/>
  <c r="G127" i="1"/>
  <c r="H127" i="1" s="1"/>
  <c r="G126" i="1"/>
  <c r="H126" i="1" s="1"/>
  <c r="G125" i="1"/>
  <c r="H125" i="1" s="1"/>
  <c r="H124" i="1"/>
  <c r="G124" i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H117" i="1"/>
  <c r="G117" i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H110" i="1"/>
  <c r="G110" i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H103" i="1"/>
  <c r="G103" i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93" i="1"/>
  <c r="G93" i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89" i="1"/>
  <c r="G89" i="1"/>
  <c r="G88" i="1"/>
  <c r="H88" i="1" s="1"/>
  <c r="G87" i="1"/>
  <c r="H87" i="1" s="1"/>
  <c r="G86" i="1"/>
  <c r="H86" i="1" s="1"/>
  <c r="H85" i="1"/>
  <c r="G85" i="1"/>
  <c r="G84" i="1"/>
  <c r="H84" i="1" s="1"/>
  <c r="G83" i="1"/>
  <c r="H83" i="1" s="1"/>
  <c r="B83" i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2" i="1"/>
  <c r="H82" i="1" s="1"/>
  <c r="G81" i="1"/>
  <c r="H81" i="1" s="1"/>
  <c r="H80" i="1"/>
  <c r="G80" i="1"/>
  <c r="B80" i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H75" i="1"/>
  <c r="G75" i="1"/>
  <c r="G74" i="1"/>
  <c r="H74" i="1" s="1"/>
  <c r="G73" i="1"/>
  <c r="H73" i="1" s="1"/>
  <c r="G72" i="1"/>
  <c r="H72" i="1" s="1"/>
  <c r="H71" i="1"/>
  <c r="G71" i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H66" i="1"/>
  <c r="G66" i="1"/>
  <c r="G65" i="1"/>
  <c r="H65" i="1" s="1"/>
  <c r="G64" i="1"/>
  <c r="H64" i="1" s="1"/>
  <c r="H63" i="1"/>
  <c r="G63" i="1"/>
  <c r="G62" i="1"/>
  <c r="H62" i="1" s="1"/>
  <c r="H61" i="1"/>
  <c r="G61" i="1"/>
  <c r="H60" i="1"/>
  <c r="G60" i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B56" i="1"/>
  <c r="B57" i="1" s="1"/>
  <c r="G55" i="1"/>
  <c r="H55" i="1" s="1"/>
  <c r="B55" i="1"/>
  <c r="G54" i="1"/>
  <c r="H54" i="1" s="1"/>
  <c r="H53" i="1"/>
  <c r="G53" i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B45" i="1"/>
  <c r="G44" i="1"/>
  <c r="H44" i="1" s="1"/>
  <c r="G43" i="1"/>
  <c r="H43" i="1" s="1"/>
  <c r="B43" i="1"/>
  <c r="B44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B37" i="1"/>
  <c r="B38" i="1" s="1"/>
  <c r="B39" i="1" s="1"/>
  <c r="B40" i="1" s="1"/>
  <c r="B41" i="1" s="1"/>
  <c r="G36" i="1"/>
  <c r="H36" i="1" s="1"/>
  <c r="B36" i="1"/>
  <c r="G35" i="1"/>
  <c r="H35" i="1" s="1"/>
  <c r="B35" i="1"/>
  <c r="H34" i="1"/>
  <c r="G34" i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H27" i="1"/>
  <c r="G27" i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H20" i="1"/>
  <c r="G20" i="1"/>
  <c r="H19" i="1"/>
  <c r="G19" i="1"/>
  <c r="B19" i="1"/>
  <c r="B20" i="1" s="1"/>
  <c r="B21" i="1" s="1"/>
  <c r="H18" i="1"/>
  <c r="G18" i="1"/>
  <c r="G17" i="1"/>
  <c r="H17" i="1" s="1"/>
  <c r="H16" i="1"/>
  <c r="G16" i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H10" i="1"/>
  <c r="G10" i="1"/>
  <c r="G9" i="1"/>
  <c r="H9" i="1" s="1"/>
  <c r="G8" i="1"/>
  <c r="H8" i="1" s="1"/>
  <c r="B8" i="1"/>
  <c r="B9" i="1" s="1"/>
  <c r="G7" i="1"/>
  <c r="H7" i="1" s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476" i="1" l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J6" i="1"/>
  <c r="K6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85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1273" i="1"/>
  <c r="B1284" i="1"/>
  <c r="B1296" i="1" s="1"/>
  <c r="B1308" i="1" s="1"/>
  <c r="B1268" i="1"/>
  <c r="L6" i="1" l="1"/>
  <c r="M6" i="1" s="1"/>
  <c r="N6" i="1" s="1"/>
  <c r="O6" i="1" s="1"/>
  <c r="I7" i="1"/>
  <c r="B1280" i="1"/>
  <c r="B1292" i="1" s="1"/>
  <c r="B1304" i="1" s="1"/>
  <c r="B1269" i="1"/>
  <c r="B1281" i="1" s="1"/>
  <c r="B1293" i="1" s="1"/>
  <c r="B1305" i="1" s="1"/>
  <c r="B1285" i="1"/>
  <c r="B1297" i="1" s="1"/>
  <c r="B1309" i="1" s="1"/>
  <c r="B1274" i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878" i="1" l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1286" i="1"/>
  <c r="B1298" i="1" s="1"/>
  <c r="B1310" i="1" s="1"/>
  <c r="B1275" i="1"/>
  <c r="J7" i="1"/>
  <c r="K7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L7" i="1" l="1"/>
  <c r="M7" i="1" s="1"/>
  <c r="N7" i="1" s="1"/>
  <c r="O7" i="1" s="1"/>
  <c r="I8" i="1"/>
  <c r="B1276" i="1"/>
  <c r="B1287" i="1"/>
  <c r="B1299" i="1" s="1"/>
  <c r="B1311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89" i="1" l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1288" i="1"/>
  <c r="B1300" i="1" s="1"/>
  <c r="B1312" i="1" s="1"/>
  <c r="B1277" i="1"/>
  <c r="B1289" i="1" s="1"/>
  <c r="B1301" i="1" s="1"/>
  <c r="B1313" i="1" s="1"/>
  <c r="J8" i="1"/>
  <c r="K8" i="1" s="1"/>
  <c r="L8" i="1" l="1"/>
  <c r="M8" i="1" s="1"/>
  <c r="N8" i="1" s="1"/>
  <c r="O8" i="1" s="1"/>
  <c r="I9" i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J9" i="1" l="1"/>
  <c r="K9" i="1" s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/>
  <c r="L13" i="1" l="1"/>
  <c r="M13" i="1" s="1"/>
  <c r="N13" i="1" s="1"/>
  <c r="O13" i="1" s="1"/>
  <c r="I14" i="1" l="1"/>
  <c r="J14" i="1" s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 l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 l="1"/>
  <c r="J25" i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/>
  <c r="L30" i="1" l="1"/>
  <c r="M30" i="1" s="1"/>
  <c r="N30" i="1" s="1"/>
  <c r="O30" i="1" s="1"/>
  <c r="I31" i="1"/>
  <c r="J31" i="1" l="1"/>
  <c r="K31" i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/>
  <c r="L33" i="1" l="1"/>
  <c r="M33" i="1" s="1"/>
  <c r="N33" i="1" s="1"/>
  <c r="O33" i="1" s="1"/>
  <c r="I34" i="1" l="1"/>
  <c r="J34" i="1"/>
  <c r="K34" i="1"/>
  <c r="L34" i="1" l="1"/>
  <c r="M34" i="1" s="1"/>
  <c r="N34" i="1" s="1"/>
  <c r="O34" i="1" s="1"/>
  <c r="I35" i="1" l="1"/>
  <c r="J35" i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 l="1"/>
  <c r="J43" i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 l="1"/>
  <c r="J47" i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 l="1"/>
  <c r="J55" i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 l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 l="1"/>
  <c r="J65" i="1"/>
  <c r="K65" i="1" s="1"/>
  <c r="L65" i="1" l="1"/>
  <c r="M65" i="1" s="1"/>
  <c r="N65" i="1" s="1"/>
  <c r="O65" i="1" s="1"/>
  <c r="I66" i="1" l="1"/>
  <c r="J66" i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 l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 l="1"/>
  <c r="J78" i="1" s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 l="1"/>
  <c r="J82" i="1" l="1"/>
  <c r="K82" i="1" s="1"/>
  <c r="L82" i="1" l="1"/>
  <c r="M82" i="1" s="1"/>
  <c r="N82" i="1" s="1"/>
  <c r="O82" i="1" s="1"/>
  <c r="I83" i="1" l="1"/>
  <c r="J83" i="1" l="1"/>
  <c r="K83" i="1" s="1"/>
  <c r="L83" i="1" l="1"/>
  <c r="M83" i="1" s="1"/>
  <c r="N83" i="1" s="1"/>
  <c r="O83" i="1" s="1"/>
  <c r="I84" i="1"/>
  <c r="J84" i="1" s="1"/>
  <c r="K84" i="1" s="1"/>
  <c r="L84" i="1" s="1"/>
  <c r="M84" i="1" l="1"/>
  <c r="N84" i="1" s="1"/>
  <c r="O84" i="1" s="1"/>
  <c r="I85" i="1"/>
  <c r="J85" i="1"/>
  <c r="K85" i="1" s="1"/>
  <c r="L85" i="1" l="1"/>
  <c r="M85" i="1" s="1"/>
  <c r="N85" i="1" s="1"/>
  <c r="O85" i="1" s="1"/>
  <c r="I86" i="1" l="1"/>
  <c r="J86" i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 l="1"/>
  <c r="J91" i="1" s="1"/>
  <c r="K91" i="1" l="1"/>
  <c r="L91" i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 l="1"/>
  <c r="J93" i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 l="1"/>
  <c r="J95" i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 l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 s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 l="1"/>
  <c r="J104" i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/>
  <c r="L108" i="1" l="1"/>
  <c r="M108" i="1" s="1"/>
  <c r="N108" i="1" s="1"/>
  <c r="O108" i="1" s="1"/>
  <c r="I109" i="1" l="1"/>
  <c r="J109" i="1" s="1"/>
  <c r="K109" i="1" s="1"/>
  <c r="L109" i="1" l="1"/>
  <c r="M109" i="1" s="1"/>
  <c r="N109" i="1" s="1"/>
  <c r="O109" i="1" s="1"/>
  <c r="I110" i="1"/>
  <c r="J110" i="1" l="1"/>
  <c r="K110" i="1"/>
  <c r="L110" i="1" l="1"/>
  <c r="M110" i="1" s="1"/>
  <c r="N110" i="1" s="1"/>
  <c r="O110" i="1" s="1"/>
  <c r="I111" i="1"/>
  <c r="J111" i="1" l="1"/>
  <c r="K111" i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 l="1"/>
  <c r="K114" i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/>
  <c r="K118" i="1" s="1"/>
  <c r="L118" i="1" l="1"/>
  <c r="M118" i="1" s="1"/>
  <c r="N118" i="1" s="1"/>
  <c r="O118" i="1" s="1"/>
  <c r="I119" i="1"/>
  <c r="J119" i="1" l="1"/>
  <c r="K119" i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 l="1"/>
  <c r="J123" i="1"/>
  <c r="K123" i="1" s="1"/>
  <c r="L123" i="1" l="1"/>
  <c r="M123" i="1" s="1"/>
  <c r="N123" i="1" s="1"/>
  <c r="O123" i="1" s="1"/>
  <c r="I124" i="1" l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 l="1"/>
  <c r="J127" i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 l="1"/>
  <c r="J130" i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 l="1"/>
  <c r="J142" i="1" s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 l="1"/>
  <c r="J146" i="1" l="1"/>
  <c r="K146" i="1" s="1"/>
  <c r="L146" i="1" l="1"/>
  <c r="M146" i="1" s="1"/>
  <c r="N146" i="1" s="1"/>
  <c r="O146" i="1" s="1"/>
  <c r="I147" i="1" l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 l="1"/>
  <c r="J151" i="1"/>
  <c r="K151" i="1" s="1"/>
  <c r="L151" i="1" l="1"/>
  <c r="M151" i="1" s="1"/>
  <c r="N151" i="1" s="1"/>
  <c r="O151" i="1" s="1"/>
  <c r="I152" i="1" l="1"/>
  <c r="J152" i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 l="1"/>
  <c r="J154" i="1" s="1"/>
  <c r="K154" i="1" l="1"/>
  <c r="L154" i="1" s="1"/>
  <c r="M154" i="1" s="1"/>
  <c r="N154" i="1" s="1"/>
  <c r="O154" i="1" s="1"/>
  <c r="I155" i="1" l="1"/>
  <c r="J155" i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 l="1"/>
  <c r="J160" i="1" s="1"/>
  <c r="K160" i="1" l="1"/>
  <c r="L160" i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 l="1"/>
  <c r="J163" i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 l="1"/>
  <c r="J167" i="1"/>
  <c r="K167" i="1" s="1"/>
  <c r="L167" i="1" l="1"/>
  <c r="M167" i="1" s="1"/>
  <c r="N167" i="1" s="1"/>
  <c r="O167" i="1" s="1"/>
  <c r="I168" i="1" l="1"/>
  <c r="J168" i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 l="1"/>
  <c r="J170" i="1" l="1"/>
  <c r="K170" i="1" s="1"/>
  <c r="L170" i="1" l="1"/>
  <c r="M170" i="1" s="1"/>
  <c r="N170" i="1" s="1"/>
  <c r="O170" i="1" s="1"/>
  <c r="I171" i="1" l="1"/>
  <c r="J171" i="1"/>
  <c r="K171" i="1" s="1"/>
  <c r="L171" i="1" l="1"/>
  <c r="M171" i="1" s="1"/>
  <c r="N171" i="1" s="1"/>
  <c r="O171" i="1" s="1"/>
  <c r="I172" i="1" l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 l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/>
  <c r="L177" i="1" l="1"/>
  <c r="M177" i="1" s="1"/>
  <c r="N177" i="1" s="1"/>
  <c r="O177" i="1" s="1"/>
  <c r="I178" i="1"/>
  <c r="J178" i="1" l="1"/>
  <c r="K178" i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 l="1"/>
  <c r="J186" i="1" s="1"/>
  <c r="K186" i="1" s="1"/>
  <c r="L186" i="1" l="1"/>
  <c r="M186" i="1" s="1"/>
  <c r="N186" i="1" s="1"/>
  <c r="O186" i="1" s="1"/>
  <c r="I187" i="1" l="1"/>
  <c r="J187" i="1"/>
  <c r="K187" i="1" s="1"/>
  <c r="L187" i="1" l="1"/>
  <c r="M187" i="1" s="1"/>
  <c r="N187" i="1" s="1"/>
  <c r="O187" i="1" s="1"/>
  <c r="I188" i="1" l="1"/>
  <c r="J188" i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 l="1"/>
  <c r="K192" i="1" s="1"/>
  <c r="J192" i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 l="1"/>
  <c r="J194" i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 l="1"/>
  <c r="J200" i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 l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/>
  <c r="L215" i="1" l="1"/>
  <c r="M215" i="1" s="1"/>
  <c r="N215" i="1" s="1"/>
  <c r="O215" i="1" s="1"/>
  <c r="I216" i="1"/>
  <c r="J216" i="1" l="1"/>
  <c r="K216" i="1"/>
  <c r="L216" i="1" l="1"/>
  <c r="M216" i="1" s="1"/>
  <c r="N216" i="1" s="1"/>
  <c r="O216" i="1" s="1"/>
  <c r="I217" i="1" l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 l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 l="1"/>
  <c r="J223" i="1" l="1"/>
  <c r="K223" i="1" s="1"/>
  <c r="L223" i="1" l="1"/>
  <c r="M223" i="1" s="1"/>
  <c r="N223" i="1" s="1"/>
  <c r="O223" i="1" s="1"/>
  <c r="I224" i="1"/>
  <c r="J224" i="1" l="1"/>
  <c r="K224" i="1"/>
  <c r="L224" i="1" l="1"/>
  <c r="M224" i="1" s="1"/>
  <c r="N224" i="1" s="1"/>
  <c r="O224" i="1" s="1"/>
  <c r="I225" i="1"/>
  <c r="J225" i="1" l="1"/>
  <c r="K225" i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/>
  <c r="L234" i="1" l="1"/>
  <c r="M234" i="1" s="1"/>
  <c r="N234" i="1" s="1"/>
  <c r="O234" i="1" s="1"/>
  <c r="I235" i="1" l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 l="1"/>
  <c r="J238" i="1" l="1"/>
  <c r="K238" i="1" s="1"/>
  <c r="L238" i="1" l="1"/>
  <c r="M238" i="1" s="1"/>
  <c r="N238" i="1" s="1"/>
  <c r="O238" i="1" s="1"/>
  <c r="I239" i="1"/>
  <c r="J239" i="1" l="1"/>
  <c r="K239" i="1"/>
  <c r="L239" i="1" l="1"/>
  <c r="M239" i="1" s="1"/>
  <c r="N239" i="1" s="1"/>
  <c r="O239" i="1" s="1"/>
  <c r="I240" i="1"/>
  <c r="J240" i="1" l="1"/>
  <c r="K240" i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/>
  <c r="J253" i="1" l="1"/>
  <c r="K253" i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/>
  <c r="L256" i="1" l="1"/>
  <c r="M256" i="1" s="1"/>
  <c r="N256" i="1" s="1"/>
  <c r="O256" i="1" s="1"/>
  <c r="I257" i="1" l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 l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 l="1"/>
  <c r="J275" i="1"/>
  <c r="K275" i="1" s="1"/>
  <c r="L275" i="1" l="1"/>
  <c r="M275" i="1" s="1"/>
  <c r="N275" i="1" s="1"/>
  <c r="O275" i="1" s="1"/>
  <c r="I276" i="1" l="1"/>
  <c r="J276" i="1" l="1"/>
  <c r="K276" i="1" s="1"/>
  <c r="L276" i="1" l="1"/>
  <c r="M276" i="1" s="1"/>
  <c r="N276" i="1" s="1"/>
  <c r="O276" i="1" s="1"/>
  <c r="I277" i="1" l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 l="1"/>
  <c r="J280" i="1" s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 l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 l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 l="1"/>
  <c r="J322" i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 l="1"/>
  <c r="J327" i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 l="1"/>
  <c r="J336" i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 l="1"/>
  <c r="J338" i="1" l="1"/>
  <c r="K338" i="1"/>
  <c r="L338" i="1" l="1"/>
  <c r="M338" i="1" s="1"/>
  <c r="N338" i="1" s="1"/>
  <c r="O338" i="1" s="1"/>
  <c r="I339" i="1" l="1"/>
  <c r="J339" i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 s="1"/>
  <c r="K345" i="1" l="1"/>
  <c r="L345" i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 l="1"/>
  <c r="J349" i="1"/>
  <c r="K349" i="1" s="1"/>
  <c r="L349" i="1" l="1"/>
  <c r="M349" i="1" s="1"/>
  <c r="N349" i="1" s="1"/>
  <c r="O349" i="1" s="1"/>
  <c r="I350" i="1" l="1"/>
  <c r="J350" i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 l="1"/>
  <c r="J357" i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/>
  <c r="L362" i="1" l="1"/>
  <c r="M362" i="1" s="1"/>
  <c r="N362" i="1" s="1"/>
  <c r="O362" i="1" s="1"/>
  <c r="I363" i="1"/>
  <c r="J363" i="1" l="1"/>
  <c r="K363" i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 l="1"/>
  <c r="J369" i="1" l="1"/>
  <c r="K369" i="1" s="1"/>
  <c r="L369" i="1" l="1"/>
  <c r="M369" i="1" s="1"/>
  <c r="N369" i="1" s="1"/>
  <c r="O369" i="1" s="1"/>
  <c r="I370" i="1" l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 l="1"/>
  <c r="J374" i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 l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 l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 l="1"/>
  <c r="J389" i="1" s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 l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 l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 l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 l="1"/>
  <c r="J412" i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 l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 l="1"/>
  <c r="J420" i="1"/>
  <c r="K420" i="1"/>
  <c r="L420" i="1" l="1"/>
  <c r="M420" i="1" s="1"/>
  <c r="N420" i="1" s="1"/>
  <c r="O420" i="1" s="1"/>
  <c r="I421" i="1" l="1"/>
  <c r="J421" i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 l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 l="1"/>
  <c r="J432" i="1" l="1"/>
  <c r="K432" i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 l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 l="1"/>
  <c r="J458" i="1" l="1"/>
  <c r="K458" i="1"/>
  <c r="L458" i="1" l="1"/>
  <c r="M458" i="1" s="1"/>
  <c r="N458" i="1" s="1"/>
  <c r="O458" i="1" s="1"/>
  <c r="I459" i="1" l="1"/>
  <c r="J459" i="1" l="1"/>
  <c r="K459" i="1" s="1"/>
  <c r="L459" i="1" l="1"/>
  <c r="M459" i="1" s="1"/>
  <c r="N459" i="1" s="1"/>
  <c r="O459" i="1" s="1"/>
  <c r="I460" i="1" l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 l="1"/>
  <c r="J471" i="1" l="1"/>
  <c r="K471" i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 l="1"/>
  <c r="J487" i="1" l="1"/>
  <c r="K487" i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 l="1"/>
  <c r="J494" i="1" l="1"/>
  <c r="K494" i="1" s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 l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 l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 l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 l="1"/>
  <c r="J530" i="1" l="1"/>
  <c r="K530" i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 l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 l="1"/>
  <c r="J538" i="1" l="1"/>
  <c r="K538" i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 l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 l="1"/>
  <c r="J562" i="1" l="1"/>
  <c r="K562" i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 l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 l="1"/>
  <c r="J581" i="1" l="1"/>
  <c r="K581" i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 l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 l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 l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 l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 l="1"/>
  <c r="J637" i="1" l="1"/>
  <c r="K637" i="1" s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 l="1"/>
  <c r="J668" i="1" l="1"/>
  <c r="K668" i="1" s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 l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 l="1"/>
  <c r="J696" i="1" l="1"/>
  <c r="K696" i="1" s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 l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/>
  <c r="L708" i="1" l="1"/>
  <c r="M708" i="1" s="1"/>
  <c r="N708" i="1" s="1"/>
  <c r="O708" i="1" s="1"/>
  <c r="I709" i="1" l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 l="1"/>
  <c r="J752" i="1" l="1"/>
  <c r="K752" i="1" s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 l="1"/>
  <c r="J755" i="1" l="1"/>
  <c r="K755" i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 l="1"/>
  <c r="J763" i="1" l="1"/>
  <c r="K763" i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 l="1"/>
  <c r="J777" i="1" l="1"/>
  <c r="K777" i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 l="1"/>
  <c r="J785" i="1" l="1"/>
  <c r="K785" i="1" s="1"/>
  <c r="L785" i="1" l="1"/>
  <c r="M785" i="1" s="1"/>
  <c r="N785" i="1" s="1"/>
  <c r="O785" i="1" s="1"/>
  <c r="I786" i="1" l="1"/>
  <c r="J786" i="1" l="1"/>
  <c r="K786" i="1" s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 l="1"/>
  <c r="J817" i="1" l="1"/>
  <c r="K817" i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 l="1"/>
  <c r="J834" i="1" l="1"/>
  <c r="K834" i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 l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 l="1"/>
  <c r="J896" i="1" l="1"/>
  <c r="K896" i="1" s="1"/>
  <c r="L896" i="1" l="1"/>
  <c r="M896" i="1" s="1"/>
  <c r="N896" i="1" s="1"/>
  <c r="O896" i="1" s="1"/>
  <c r="I897" i="1" l="1"/>
  <c r="J897" i="1" l="1"/>
  <c r="K897" i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 l="1"/>
  <c r="J899" i="1" l="1"/>
  <c r="K899" i="1" s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 l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 l="1"/>
  <c r="J920" i="1"/>
  <c r="K920" i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 l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 l="1"/>
  <c r="J942" i="1" l="1"/>
  <c r="K942" i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 l="1"/>
  <c r="J957" i="1" l="1"/>
  <c r="K957" i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 l="1"/>
  <c r="J960" i="1" l="1"/>
  <c r="K960" i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 l="1"/>
  <c r="J994" i="1" l="1"/>
  <c r="K994" i="1"/>
  <c r="L994" i="1" l="1"/>
  <c r="M994" i="1" s="1"/>
  <c r="N994" i="1" s="1"/>
  <c r="O994" i="1" s="1"/>
  <c r="I995" i="1" l="1"/>
  <c r="J995" i="1" l="1"/>
  <c r="K995" i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 l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 l="1"/>
  <c r="J1088" i="1" l="1"/>
  <c r="K1088" i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 l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 l="1"/>
  <c r="J1110" i="1" l="1"/>
  <c r="K1110" i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 l="1"/>
  <c r="J1113" i="1" l="1"/>
  <c r="K1113" i="1"/>
  <c r="L1113" i="1" l="1"/>
  <c r="M1113" i="1" s="1"/>
  <c r="N1113" i="1" s="1"/>
  <c r="O1113" i="1" s="1"/>
  <c r="I1114" i="1" l="1"/>
  <c r="J1114" i="1" l="1"/>
  <c r="K1114" i="1" s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 l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 l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 l="1"/>
  <c r="J1136" i="1" l="1"/>
  <c r="K1136" i="1" s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 l="1"/>
  <c r="J1139" i="1"/>
  <c r="K1139" i="1" s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 l="1"/>
  <c r="J1144" i="1" l="1"/>
  <c r="K1144" i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 l="1"/>
  <c r="J1149" i="1"/>
  <c r="K1149" i="1" s="1"/>
  <c r="L1149" i="1" l="1"/>
  <c r="M1149" i="1" s="1"/>
  <c r="N1149" i="1" s="1"/>
  <c r="O1149" i="1" s="1"/>
  <c r="I1150" i="1" l="1"/>
  <c r="J1150" i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 l="1"/>
  <c r="J1152" i="1" l="1"/>
  <c r="K1152" i="1"/>
  <c r="L1152" i="1" l="1"/>
  <c r="M1152" i="1" s="1"/>
  <c r="N1152" i="1" s="1"/>
  <c r="O1152" i="1" s="1"/>
  <c r="I1153" i="1" l="1"/>
  <c r="J1153" i="1"/>
  <c r="K1153" i="1" s="1"/>
  <c r="L1153" i="1" l="1"/>
  <c r="M1153" i="1" s="1"/>
  <c r="N1153" i="1" s="1"/>
  <c r="O1153" i="1" s="1"/>
  <c r="I1154" i="1" l="1"/>
  <c r="J1154" i="1" l="1"/>
  <c r="K1154" i="1" s="1"/>
  <c r="L1154" i="1" l="1"/>
  <c r="M1154" i="1" s="1"/>
  <c r="N1154" i="1" s="1"/>
  <c r="O1154" i="1" s="1"/>
  <c r="I1155" i="1" l="1"/>
  <c r="J1155" i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 l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/>
  <c r="K1160" i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 l="1"/>
  <c r="J1162" i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 l="1"/>
  <c r="J1164" i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 l="1"/>
  <c r="J1166" i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 l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 l="1"/>
  <c r="J1176" i="1" l="1"/>
  <c r="K1176" i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 l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 l="1"/>
  <c r="J1188" i="1" l="1"/>
  <c r="K1188" i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 l="1"/>
  <c r="J1191" i="1" l="1"/>
  <c r="K1191" i="1" s="1"/>
  <c r="L1191" i="1" l="1"/>
  <c r="M1191" i="1" s="1"/>
  <c r="N1191" i="1" s="1"/>
  <c r="O1191" i="1" s="1"/>
  <c r="I1192" i="1" l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 l="1"/>
  <c r="J1195" i="1" l="1"/>
  <c r="K1195" i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 l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 l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 l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 l="1"/>
  <c r="J1211" i="1" l="1"/>
  <c r="K1211" i="1" s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 l="1"/>
  <c r="J1218" i="1" l="1"/>
  <c r="K1218" i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 l="1"/>
  <c r="J1221" i="1" l="1"/>
  <c r="K1221" i="1" s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 l="1"/>
  <c r="J1243" i="1" l="1"/>
  <c r="K1243" i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 l="1"/>
  <c r="J1273" i="1" l="1"/>
  <c r="K1273" i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 l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 l="1"/>
  <c r="J1284" i="1" l="1"/>
  <c r="K1284" i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 l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 l="1"/>
  <c r="J1302" i="1" l="1"/>
  <c r="K1302" i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 l="1"/>
  <c r="J1305" i="1" l="1"/>
  <c r="K1305" i="1"/>
  <c r="L1305" i="1" l="1"/>
  <c r="M1305" i="1" s="1"/>
  <c r="N1305" i="1" s="1"/>
  <c r="O1305" i="1" s="1"/>
  <c r="I1306" i="1" l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 l="1"/>
  <c r="J1327" i="1" l="1"/>
  <c r="K1327" i="1" s="1"/>
  <c r="L1327" i="1" l="1"/>
  <c r="M1327" i="1" s="1"/>
  <c r="N1327" i="1" s="1"/>
  <c r="O1327" i="1" s="1"/>
  <c r="I1328" i="1" l="1"/>
  <c r="J1328" i="1" l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 l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 l="1"/>
  <c r="J1336" i="1" l="1"/>
  <c r="K1336" i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 l="1"/>
  <c r="J1353" i="1" l="1"/>
  <c r="K1353" i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 l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 l="1"/>
  <c r="J1385" i="1" l="1"/>
  <c r="K1385" i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 l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 l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 l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 l="1"/>
  <c r="J1435" i="1" l="1"/>
  <c r="K1435" i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 l="1"/>
  <c r="J1447" i="1" l="1"/>
  <c r="K1447" i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 l="1"/>
  <c r="J1450" i="1" l="1"/>
  <c r="K1450" i="1" s="1"/>
  <c r="L1450" i="1" l="1"/>
  <c r="M1450" i="1" s="1"/>
  <c r="N1450" i="1" s="1"/>
  <c r="O1450" i="1" s="1"/>
  <c r="I1451" i="1" l="1"/>
  <c r="J1451" i="1" l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 l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 l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 l="1"/>
  <c r="J1519" i="1" l="1"/>
  <c r="K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 l="1"/>
  <c r="J1531" i="1" l="1"/>
  <c r="K1531" i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 l="1"/>
  <c r="J1535" i="1" l="1"/>
  <c r="K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 l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 l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 l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 l="1"/>
  <c r="J1588" i="1" l="1"/>
  <c r="K1588" i="1" s="1"/>
  <c r="L1588" i="1" l="1"/>
  <c r="M1588" i="1" s="1"/>
  <c r="N1588" i="1" s="1"/>
  <c r="O1588" i="1" s="1"/>
  <c r="I1589" i="1" l="1"/>
  <c r="J1589" i="1" l="1"/>
  <c r="K1589" i="1" s="1"/>
  <c r="L1589" i="1" l="1"/>
  <c r="M1589" i="1" s="1"/>
  <c r="N1589" i="1" s="1"/>
  <c r="O1589" i="1" s="1"/>
  <c r="I1590" i="1" l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 l="1"/>
  <c r="J1597" i="1" l="1"/>
  <c r="K1597" i="1" s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/>
  <c r="J1613" i="1" l="1"/>
  <c r="K1613" i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 l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 l="1"/>
  <c r="J1627" i="1" l="1"/>
  <c r="K1627" i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 l="1"/>
  <c r="J1643" i="1" l="1"/>
  <c r="K1643" i="1" s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<sst xmlns="http://schemas.openxmlformats.org/spreadsheetml/2006/main" count="43" uniqueCount="40">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</sst>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0.43476406521163163</c:v>
                </c:pt>
                <c:pt idx="2">
                  <c:v>0</c:v>
                </c:pt>
                <c:pt idx="3">
                  <c:v>0.9165682281026537</c:v>
                </c:pt>
                <c:pt idx="4">
                  <c:v>0</c:v>
                </c:pt>
                <c:pt idx="5">
                  <c:v>14.078047456751843</c:v>
                </c:pt>
                <c:pt idx="6">
                  <c:v>5.1726141018626297</c:v>
                </c:pt>
                <c:pt idx="7">
                  <c:v>3.2845658239090101</c:v>
                </c:pt>
                <c:pt idx="8">
                  <c:v>0.61158548835533488</c:v>
                </c:pt>
                <c:pt idx="9">
                  <c:v>0.23240248557502724</c:v>
                </c:pt>
                <c:pt idx="10">
                  <c:v>8.831294451851035E-2</c:v>
                </c:pt>
                <c:pt idx="11">
                  <c:v>3.3558918917033935E-2</c:v>
                </c:pt>
                <c:pt idx="12">
                  <c:v>1.2752389188472896E-2</c:v>
                </c:pt>
                <c:pt idx="13">
                  <c:v>4.8459078916197008E-3</c:v>
                </c:pt>
                <c:pt idx="14">
                  <c:v>1.8414449988154863E-3</c:v>
                </c:pt>
                <c:pt idx="15">
                  <c:v>1.172944781169702</c:v>
                </c:pt>
                <c:pt idx="16">
                  <c:v>38.481411564953319</c:v>
                </c:pt>
                <c:pt idx="17">
                  <c:v>46.601078407963655</c:v>
                </c:pt>
                <c:pt idx="18">
                  <c:v>15.6565414712567</c:v>
                </c:pt>
                <c:pt idx="19">
                  <c:v>5.5961153233551642</c:v>
                </c:pt>
                <c:pt idx="20">
                  <c:v>3.3709900949098177</c:v>
                </c:pt>
                <c:pt idx="21">
                  <c:v>0.80807905269248559</c:v>
                </c:pt>
                <c:pt idx="22">
                  <c:v>0.30707004002314453</c:v>
                </c:pt>
                <c:pt idx="23">
                  <c:v>0.11668661520879491</c:v>
                </c:pt>
                <c:pt idx="24">
                  <c:v>4.4340913779342066E-2</c:v>
                </c:pt>
                <c:pt idx="25">
                  <c:v>1.6849547236149988E-2</c:v>
                </c:pt>
                <c:pt idx="26">
                  <c:v>1.4808127988137867</c:v>
                </c:pt>
                <c:pt idx="27">
                  <c:v>48.146893772412383</c:v>
                </c:pt>
                <c:pt idx="28">
                  <c:v>22.745198988783269</c:v>
                </c:pt>
                <c:pt idx="29">
                  <c:v>22.76448086342592</c:v>
                </c:pt>
                <c:pt idx="30">
                  <c:v>25.510536752031431</c:v>
                </c:pt>
                <c:pt idx="31">
                  <c:v>7.9511690594520905</c:v>
                </c:pt>
                <c:pt idx="32">
                  <c:v>3.0214442425917944</c:v>
                </c:pt>
                <c:pt idx="33">
                  <c:v>2.4911601181966549</c:v>
                </c:pt>
                <c:pt idx="34">
                  <c:v>0.43629654863025513</c:v>
                </c:pt>
                <c:pt idx="35">
                  <c:v>0.16579268847949694</c:v>
                </c:pt>
                <c:pt idx="36">
                  <c:v>6.300122162220885E-2</c:v>
                </c:pt>
                <c:pt idx="37">
                  <c:v>2.3940464216439358E-2</c:v>
                </c:pt>
                <c:pt idx="38">
                  <c:v>1.2576465218317525</c:v>
                </c:pt>
                <c:pt idx="39">
                  <c:v>12.203127731236993</c:v>
                </c:pt>
                <c:pt idx="40">
                  <c:v>47.756177948032956</c:v>
                </c:pt>
                <c:pt idx="41">
                  <c:v>14.913129585340677</c:v>
                </c:pt>
                <c:pt idx="42">
                  <c:v>6.8041117550059989</c:v>
                </c:pt>
                <c:pt idx="43">
                  <c:v>2.6267052478357917</c:v>
                </c:pt>
                <c:pt idx="44">
                  <c:v>0.81831324660681348</c:v>
                </c:pt>
                <c:pt idx="45">
                  <c:v>0.31095903371058908</c:v>
                </c:pt>
                <c:pt idx="46">
                  <c:v>0.11816443281002387</c:v>
                </c:pt>
                <c:pt idx="47">
                  <c:v>4.4902484467809069E-2</c:v>
                </c:pt>
                <c:pt idx="48">
                  <c:v>1.7062944097767443E-2</c:v>
                </c:pt>
                <c:pt idx="49">
                  <c:v>6.4839187571516296E-3</c:v>
                </c:pt>
                <c:pt idx="50">
                  <c:v>2.4638891277176194E-3</c:v>
                </c:pt>
                <c:pt idx="51">
                  <c:v>9.3627786853269542E-4</c:v>
                </c:pt>
                <c:pt idx="52">
                  <c:v>7.4555117669158797</c:v>
                </c:pt>
                <c:pt idx="53">
                  <c:v>18.003643494389017</c:v>
                </c:pt>
                <c:pt idx="54">
                  <c:v>54.674384408938643</c:v>
                </c:pt>
                <c:pt idx="55">
                  <c:v>27.236977884958428</c:v>
                </c:pt>
                <c:pt idx="56">
                  <c:v>10.332330369027083</c:v>
                </c:pt>
                <c:pt idx="57">
                  <c:v>3.4773083327263947</c:v>
                </c:pt>
                <c:pt idx="58">
                  <c:v>1.3213771664360299</c:v>
                </c:pt>
                <c:pt idx="59">
                  <c:v>0.50212332324569131</c:v>
                </c:pt>
                <c:pt idx="60">
                  <c:v>0.19080686283336268</c:v>
                </c:pt>
                <c:pt idx="61">
                  <c:v>7.2506607876677828E-2</c:v>
                </c:pt>
                <c:pt idx="62">
                  <c:v>9.1204861498503256</c:v>
                </c:pt>
                <c:pt idx="63">
                  <c:v>4.4794649501384303</c:v>
                </c:pt>
                <c:pt idx="64">
                  <c:v>22.949124451771389</c:v>
                </c:pt>
                <c:pt idx="65">
                  <c:v>6.7753788080433024</c:v>
                </c:pt>
                <c:pt idx="66">
                  <c:v>4.6493940406781755</c:v>
                </c:pt>
                <c:pt idx="67">
                  <c:v>0.97836469988145291</c:v>
                </c:pt>
                <c:pt idx="68">
                  <c:v>1.6318095695928805</c:v>
                </c:pt>
                <c:pt idx="69">
                  <c:v>0.14127586266288181</c:v>
                </c:pt>
                <c:pt idx="70">
                  <c:v>5.368482781189509E-2</c:v>
                </c:pt>
                <c:pt idx="71">
                  <c:v>2.0400234568520137E-2</c:v>
                </c:pt>
                <c:pt idx="72">
                  <c:v>7.752089136037651E-3</c:v>
                </c:pt>
                <c:pt idx="73">
                  <c:v>2.9457938716943078E-3</c:v>
                </c:pt>
                <c:pt idx="74">
                  <c:v>27.291307319840023</c:v>
                </c:pt>
                <c:pt idx="75">
                  <c:v>28.659146819054126</c:v>
                </c:pt>
                <c:pt idx="76">
                  <c:v>22.352548453797457</c:v>
                </c:pt>
                <c:pt idx="77">
                  <c:v>57.175408721833264</c:v>
                </c:pt>
                <c:pt idx="78">
                  <c:v>27.782151574187303</c:v>
                </c:pt>
                <c:pt idx="79">
                  <c:v>14.930831574633359</c:v>
                </c:pt>
                <c:pt idx="80">
                  <c:v>4.9389915082230056</c:v>
                </c:pt>
                <c:pt idx="81">
                  <c:v>1.8768167731247423</c:v>
                </c:pt>
                <c:pt idx="82">
                  <c:v>0.71319037378740213</c:v>
                </c:pt>
                <c:pt idx="83">
                  <c:v>0.27101234203921276</c:v>
                </c:pt>
                <c:pt idx="84">
                  <c:v>0.10298468997490086</c:v>
                </c:pt>
                <c:pt idx="85">
                  <c:v>3.913418219046233E-2</c:v>
                </c:pt>
                <c:pt idx="86">
                  <c:v>1.4870989232375686E-2</c:v>
                </c:pt>
                <c:pt idx="87">
                  <c:v>19.946181399147974</c:v>
                </c:pt>
                <c:pt idx="88">
                  <c:v>21.160234207877721</c:v>
                </c:pt>
                <c:pt idx="89">
                  <c:v>6.8316595376318388</c:v>
                </c:pt>
                <c:pt idx="90">
                  <c:v>2.596030624300099</c:v>
                </c:pt>
                <c:pt idx="91">
                  <c:v>1.1617811161924987</c:v>
                </c:pt>
                <c:pt idx="92">
                  <c:v>1.6048764648632532</c:v>
                </c:pt>
                <c:pt idx="93">
                  <c:v>0.14244939241659502</c:v>
                </c:pt>
                <c:pt idx="94">
                  <c:v>5.4130769118306096E-2</c:v>
                </c:pt>
                <c:pt idx="95">
                  <c:v>2.0569692264956318E-2</c:v>
                </c:pt>
                <c:pt idx="96">
                  <c:v>7.8164830606834001E-3</c:v>
                </c:pt>
                <c:pt idx="97">
                  <c:v>2.9702635630596925E-3</c:v>
                </c:pt>
                <c:pt idx="98">
                  <c:v>2.3029709777854306</c:v>
                </c:pt>
                <c:pt idx="99">
                  <c:v>4.2890605850581966E-4</c:v>
                </c:pt>
                <c:pt idx="100">
                  <c:v>6.5215713025458477</c:v>
                </c:pt>
                <c:pt idx="101">
                  <c:v>18.401676531118763</c:v>
                </c:pt>
                <c:pt idx="102">
                  <c:v>21.77168652543827</c:v>
                </c:pt>
                <c:pt idx="103">
                  <c:v>8.2339285890749458</c:v>
                </c:pt>
                <c:pt idx="104">
                  <c:v>4.0276190196787809</c:v>
                </c:pt>
                <c:pt idx="105">
                  <c:v>1.0535853252498064</c:v>
                </c:pt>
                <c:pt idx="106">
                  <c:v>0.40036242359492641</c:v>
                </c:pt>
                <c:pt idx="107">
                  <c:v>0.15213772096607203</c:v>
                </c:pt>
                <c:pt idx="108">
                  <c:v>5.7812333967107367E-2</c:v>
                </c:pt>
                <c:pt idx="109">
                  <c:v>2.1968686907500801E-2</c:v>
                </c:pt>
                <c:pt idx="110">
                  <c:v>19.074203350121334</c:v>
                </c:pt>
                <c:pt idx="111">
                  <c:v>17.270889472271332</c:v>
                </c:pt>
                <c:pt idx="112">
                  <c:v>11.147364299522241</c:v>
                </c:pt>
                <c:pt idx="113">
                  <c:v>6.6751623547775054</c:v>
                </c:pt>
                <c:pt idx="114">
                  <c:v>10.914652584770177</c:v>
                </c:pt>
                <c:pt idx="115">
                  <c:v>3.1169145803106573</c:v>
                </c:pt>
                <c:pt idx="116">
                  <c:v>2.9303049039372446</c:v>
                </c:pt>
                <c:pt idx="117">
                  <c:v>0.45008246539685881</c:v>
                </c:pt>
                <c:pt idx="118">
                  <c:v>0.17103133685080635</c:v>
                </c:pt>
                <c:pt idx="119">
                  <c:v>6.4991908003306412E-2</c:v>
                </c:pt>
                <c:pt idx="120">
                  <c:v>2.4696925041256441E-2</c:v>
                </c:pt>
                <c:pt idx="121">
                  <c:v>1.0773219897232424E-2</c:v>
                </c:pt>
                <c:pt idx="122">
                  <c:v>3.56623597595743E-3</c:v>
                </c:pt>
                <c:pt idx="123">
                  <c:v>1.3551696708638235E-3</c:v>
                </c:pt>
                <c:pt idx="124">
                  <c:v>45.427885138861235</c:v>
                </c:pt>
                <c:pt idx="125">
                  <c:v>24.10425656105447</c:v>
                </c:pt>
                <c:pt idx="126">
                  <c:v>8.2084445514931392</c:v>
                </c:pt>
                <c:pt idx="127">
                  <c:v>5.1968621708258897</c:v>
                </c:pt>
                <c:pt idx="128">
                  <c:v>1.1852993932356097</c:v>
                </c:pt>
                <c:pt idx="129">
                  <c:v>0.4504137694295316</c:v>
                </c:pt>
                <c:pt idx="130">
                  <c:v>0.17115723238322203</c:v>
                </c:pt>
                <c:pt idx="131">
                  <c:v>6.5039748305624367E-2</c:v>
                </c:pt>
                <c:pt idx="132">
                  <c:v>2.4715104356137264E-2</c:v>
                </c:pt>
                <c:pt idx="133">
                  <c:v>9.3917396553321597E-3</c:v>
                </c:pt>
                <c:pt idx="134">
                  <c:v>4.9635217274849881E-2</c:v>
                </c:pt>
                <c:pt idx="135">
                  <c:v>0.91935325597234518</c:v>
                </c:pt>
                <c:pt idx="136">
                  <c:v>5.1534353836738607E-4</c:v>
                </c:pt>
                <c:pt idx="137">
                  <c:v>1.958305445796067E-4</c:v>
                </c:pt>
                <c:pt idx="138">
                  <c:v>5.4170965675777047</c:v>
                </c:pt>
                <c:pt idx="139">
                  <c:v>0.98195896546657979</c:v>
                </c:pt>
                <c:pt idx="140">
                  <c:v>2.0182585836130102</c:v>
                </c:pt>
                <c:pt idx="141">
                  <c:v>0.14179487461337412</c:v>
                </c:pt>
                <c:pt idx="142">
                  <c:v>5.388205235308216E-2</c:v>
                </c:pt>
                <c:pt idx="143">
                  <c:v>2.0475179894171223E-2</c:v>
                </c:pt>
                <c:pt idx="144">
                  <c:v>7.7805683597850636E-3</c:v>
                </c:pt>
                <c:pt idx="145">
                  <c:v>2.956615976718324E-3</c:v>
                </c:pt>
                <c:pt idx="146">
                  <c:v>30.487655445620376</c:v>
                </c:pt>
                <c:pt idx="147">
                  <c:v>22.936053110975703</c:v>
                </c:pt>
                <c:pt idx="148">
                  <c:v>7.1814684675978429</c:v>
                </c:pt>
                <c:pt idx="149">
                  <c:v>2.7289580176871802</c:v>
                </c:pt>
                <c:pt idx="150">
                  <c:v>1.0370040467211288</c:v>
                </c:pt>
                <c:pt idx="151">
                  <c:v>3.6129938854779136</c:v>
                </c:pt>
                <c:pt idx="152">
                  <c:v>0.22064582179476142</c:v>
                </c:pt>
                <c:pt idx="153">
                  <c:v>8.3845412282009327E-2</c:v>
                </c:pt>
                <c:pt idx="154">
                  <c:v>3.1861256667163544E-2</c:v>
                </c:pt>
                <c:pt idx="155">
                  <c:v>1.210727753352215E-2</c:v>
                </c:pt>
                <c:pt idx="156">
                  <c:v>4.6007654627384176E-3</c:v>
                </c:pt>
                <c:pt idx="157">
                  <c:v>13.158146683954532</c:v>
                </c:pt>
                <c:pt idx="158">
                  <c:v>17.726118223333298</c:v>
                </c:pt>
                <c:pt idx="159">
                  <c:v>5.1726115924068488</c:v>
                </c:pt>
                <c:pt idx="160">
                  <c:v>79.7717718328242</c:v>
                </c:pt>
                <c:pt idx="161">
                  <c:v>47.218693035361767</c:v>
                </c:pt>
                <c:pt idx="162">
                  <c:v>18.372032469387165</c:v>
                </c:pt>
                <c:pt idx="163">
                  <c:v>8.2038085999771742</c:v>
                </c:pt>
                <c:pt idx="164">
                  <c:v>3.275727771083055</c:v>
                </c:pt>
                <c:pt idx="165">
                  <c:v>1.951913863745617</c:v>
                </c:pt>
                <c:pt idx="166">
                  <c:v>0.38642601837752227</c:v>
                </c:pt>
                <c:pt idx="167">
                  <c:v>0.14684188698345846</c:v>
                </c:pt>
                <c:pt idx="168">
                  <c:v>5.5799917053714211E-2</c:v>
                </c:pt>
                <c:pt idx="169">
                  <c:v>1.1847458661465158</c:v>
                </c:pt>
                <c:pt idx="170">
                  <c:v>77.726199836681999</c:v>
                </c:pt>
                <c:pt idx="171">
                  <c:v>28.757018132169677</c:v>
                </c:pt>
                <c:pt idx="172">
                  <c:v>17.963175619093917</c:v>
                </c:pt>
                <c:pt idx="173">
                  <c:v>6.1994703567701901</c:v>
                </c:pt>
                <c:pt idx="174">
                  <c:v>2.7903733167546854</c:v>
                </c:pt>
                <c:pt idx="175">
                  <c:v>5.2084258568353388</c:v>
                </c:pt>
                <c:pt idx="176">
                  <c:v>0.90289447331946104</c:v>
                </c:pt>
                <c:pt idx="177">
                  <c:v>0.34309989986139522</c:v>
                </c:pt>
                <c:pt idx="178">
                  <c:v>0.1303779619473302</c:v>
                </c:pt>
                <c:pt idx="179">
                  <c:v>4.9543625539985481E-2</c:v>
                </c:pt>
                <c:pt idx="180">
                  <c:v>1.8826577705194483E-2</c:v>
                </c:pt>
                <c:pt idx="181">
                  <c:v>7.154099527973903E-3</c:v>
                </c:pt>
                <c:pt idx="182">
                  <c:v>1.3044562294047191</c:v>
                </c:pt>
                <c:pt idx="183">
                  <c:v>45.61131797050767</c:v>
                </c:pt>
                <c:pt idx="184">
                  <c:v>13.409647653069811</c:v>
                </c:pt>
                <c:pt idx="185">
                  <c:v>5.0956661081665278</c:v>
                </c:pt>
                <c:pt idx="186">
                  <c:v>2.8753761156847961</c:v>
                </c:pt>
                <c:pt idx="187">
                  <c:v>3.9531201914698535</c:v>
                </c:pt>
                <c:pt idx="188">
                  <c:v>0.70348929089122969</c:v>
                </c:pt>
                <c:pt idx="189">
                  <c:v>0.26732593053866727</c:v>
                </c:pt>
                <c:pt idx="190">
                  <c:v>0.10158385360469359</c:v>
                </c:pt>
                <c:pt idx="191">
                  <c:v>3.8601864369783558E-2</c:v>
                </c:pt>
                <c:pt idx="192">
                  <c:v>1.4668708460517755E-2</c:v>
                </c:pt>
                <c:pt idx="193">
                  <c:v>5.5741092149967468E-3</c:v>
                </c:pt>
                <c:pt idx="194">
                  <c:v>8.8850562888896842</c:v>
                </c:pt>
                <c:pt idx="195">
                  <c:v>37.7496930931839</c:v>
                </c:pt>
                <c:pt idx="196">
                  <c:v>11.397809411664005</c:v>
                </c:pt>
                <c:pt idx="197">
                  <c:v>7.8607777313338376</c:v>
                </c:pt>
                <c:pt idx="198">
                  <c:v>6.2430629228893872</c:v>
                </c:pt>
                <c:pt idx="199">
                  <c:v>1.7280147178774801</c:v>
                </c:pt>
                <c:pt idx="200">
                  <c:v>0.65664559279344237</c:v>
                </c:pt>
                <c:pt idx="201">
                  <c:v>0.24952532526150809</c:v>
                </c:pt>
                <c:pt idx="202">
                  <c:v>9.4819623599373071E-2</c:v>
                </c:pt>
                <c:pt idx="203">
                  <c:v>3.603145696776177E-2</c:v>
                </c:pt>
                <c:pt idx="204">
                  <c:v>1.3691953647749472E-2</c:v>
                </c:pt>
                <c:pt idx="205">
                  <c:v>5.2029423861447996E-3</c:v>
                </c:pt>
                <c:pt idx="206">
                  <c:v>1.977118106735024E-3</c:v>
                </c:pt>
                <c:pt idx="207">
                  <c:v>7.5130488055930912E-4</c:v>
                </c:pt>
                <c:pt idx="208">
                  <c:v>53.608823773858205</c:v>
                </c:pt>
                <c:pt idx="209">
                  <c:v>24.214108137210154</c:v>
                </c:pt>
                <c:pt idx="210">
                  <c:v>11.150658591246993</c:v>
                </c:pt>
                <c:pt idx="211">
                  <c:v>3.7295738007559209</c:v>
                </c:pt>
                <c:pt idx="212">
                  <c:v>1.4172380442872501</c:v>
                </c:pt>
                <c:pt idx="213">
                  <c:v>0.53855045682915503</c:v>
                </c:pt>
                <c:pt idx="214">
                  <c:v>0.20464917359507895</c:v>
                </c:pt>
                <c:pt idx="215">
                  <c:v>7.7766685966129998E-2</c:v>
                </c:pt>
                <c:pt idx="216">
                  <c:v>2.9551340667129392E-2</c:v>
                </c:pt>
                <c:pt idx="217">
                  <c:v>1.122950945350917E-2</c:v>
                </c:pt>
                <c:pt idx="218">
                  <c:v>9.8029117660738727</c:v>
                </c:pt>
                <c:pt idx="219">
                  <c:v>7.089415100005219</c:v>
                </c:pt>
                <c:pt idx="220">
                  <c:v>24.87573426111102</c:v>
                </c:pt>
                <c:pt idx="221">
                  <c:v>7.5853331274418281</c:v>
                </c:pt>
                <c:pt idx="222">
                  <c:v>3.5428568892843324</c:v>
                </c:pt>
                <c:pt idx="223">
                  <c:v>2.510981523956171</c:v>
                </c:pt>
                <c:pt idx="224">
                  <c:v>0.41622239936898814</c:v>
                </c:pt>
                <c:pt idx="225">
                  <c:v>0.15816451176021551</c:v>
                </c:pt>
                <c:pt idx="226">
                  <c:v>6.0102514468881887E-2</c:v>
                </c:pt>
                <c:pt idx="227">
                  <c:v>2.2838955498175117E-2</c:v>
                </c:pt>
                <c:pt idx="228">
                  <c:v>8.6788030893065454E-3</c:v>
                </c:pt>
                <c:pt idx="229">
                  <c:v>3.2979451739364872E-3</c:v>
                </c:pt>
                <c:pt idx="230">
                  <c:v>1.2532191660958652E-3</c:v>
                </c:pt>
                <c:pt idx="231">
                  <c:v>13.978570100195345</c:v>
                </c:pt>
                <c:pt idx="232">
                  <c:v>7.3673123264866067</c:v>
                </c:pt>
                <c:pt idx="233">
                  <c:v>23.397859872383812</c:v>
                </c:pt>
                <c:pt idx="234">
                  <c:v>7.0264887283951261</c:v>
                </c:pt>
                <c:pt idx="235">
                  <c:v>18.226092803976925</c:v>
                </c:pt>
                <c:pt idx="236">
                  <c:v>4.8070835297794083</c:v>
                </c:pt>
                <c:pt idx="237">
                  <c:v>1.8266917413161756</c:v>
                </c:pt>
                <c:pt idx="238">
                  <c:v>0.69414286170014672</c:v>
                </c:pt>
                <c:pt idx="239">
                  <c:v>0.2637742874460558</c:v>
                </c:pt>
                <c:pt idx="240">
                  <c:v>0.10023422922950119</c:v>
                </c:pt>
                <c:pt idx="241">
                  <c:v>3.8089007107210443E-2</c:v>
                </c:pt>
                <c:pt idx="242">
                  <c:v>1.4473822700739972E-2</c:v>
                </c:pt>
                <c:pt idx="243">
                  <c:v>32.744101973763918</c:v>
                </c:pt>
                <c:pt idx="244">
                  <c:v>62.633417849090932</c:v>
                </c:pt>
                <c:pt idx="245">
                  <c:v>21.458278231258689</c:v>
                </c:pt>
                <c:pt idx="246">
                  <c:v>7.7973098275338213</c:v>
                </c:pt>
                <c:pt idx="247">
                  <c:v>8.4675660894070859</c:v>
                </c:pt>
                <c:pt idx="248">
                  <c:v>2.1233564264593046</c:v>
                </c:pt>
                <c:pt idx="249">
                  <c:v>0.80687544205453554</c:v>
                </c:pt>
                <c:pt idx="250">
                  <c:v>0.30661266798072351</c:v>
                </c:pt>
                <c:pt idx="251">
                  <c:v>0.11651281383267496</c:v>
                </c:pt>
                <c:pt idx="252">
                  <c:v>4.4274869256416487E-2</c:v>
                </c:pt>
                <c:pt idx="253">
                  <c:v>1.6824450317438261E-2</c:v>
                </c:pt>
                <c:pt idx="254">
                  <c:v>4.2669637430178691</c:v>
                </c:pt>
                <c:pt idx="255">
                  <c:v>1.2059697221609877</c:v>
                </c:pt>
                <c:pt idx="256">
                  <c:v>17.833850663198422</c:v>
                </c:pt>
                <c:pt idx="257">
                  <c:v>51.421901456608609</c:v>
                </c:pt>
                <c:pt idx="258">
                  <c:v>67.282924697327729</c:v>
                </c:pt>
                <c:pt idx="259">
                  <c:v>26.810365835043491</c:v>
                </c:pt>
                <c:pt idx="260">
                  <c:v>9.3825251345965448</c:v>
                </c:pt>
                <c:pt idx="261">
                  <c:v>10.165091059012997</c:v>
                </c:pt>
                <c:pt idx="262">
                  <c:v>2.1794666967328995</c:v>
                </c:pt>
                <c:pt idx="263">
                  <c:v>0.82819734475850182</c:v>
                </c:pt>
                <c:pt idx="264">
                  <c:v>0.31471499100823064</c:v>
                </c:pt>
                <c:pt idx="265">
                  <c:v>0.11959169658312765</c:v>
                </c:pt>
                <c:pt idx="266">
                  <c:v>4.5444844701588508E-2</c:v>
                </c:pt>
                <c:pt idx="267">
                  <c:v>8.9629784069197758</c:v>
                </c:pt>
                <c:pt idx="268">
                  <c:v>42.213252674222275</c:v>
                </c:pt>
                <c:pt idx="269">
                  <c:v>12.976482028107934</c:v>
                </c:pt>
                <c:pt idx="270">
                  <c:v>17.997360074135791</c:v>
                </c:pt>
                <c:pt idx="271">
                  <c:v>4.9060375236794815</c:v>
                </c:pt>
                <c:pt idx="272">
                  <c:v>1.864294258998203</c:v>
                </c:pt>
                <c:pt idx="273">
                  <c:v>0.70843181841931713</c:v>
                </c:pt>
                <c:pt idx="274">
                  <c:v>0.26920409099934056</c:v>
                </c:pt>
                <c:pt idx="275">
                  <c:v>0.10229755457974939</c:v>
                </c:pt>
                <c:pt idx="276">
                  <c:v>3.8873070740304771E-2</c:v>
                </c:pt>
                <c:pt idx="277">
                  <c:v>1.4771766881315814E-2</c:v>
                </c:pt>
                <c:pt idx="278">
                  <c:v>1.3855669276664118</c:v>
                </c:pt>
                <c:pt idx="279">
                  <c:v>2.1330431376620032E-3</c:v>
                </c:pt>
                <c:pt idx="280">
                  <c:v>0.73344455402757591</c:v>
                </c:pt>
                <c:pt idx="281">
                  <c:v>68.373225489689844</c:v>
                </c:pt>
                <c:pt idx="282">
                  <c:v>25.100572061587087</c:v>
                </c:pt>
                <c:pt idx="283">
                  <c:v>9.1301478125218942</c:v>
                </c:pt>
                <c:pt idx="284">
                  <c:v>3.3876525425896951</c:v>
                </c:pt>
                <c:pt idx="285">
                  <c:v>1.2873079661840841</c:v>
                </c:pt>
                <c:pt idx="286">
                  <c:v>0.48917702714995187</c:v>
                </c:pt>
                <c:pt idx="287">
                  <c:v>0.18588727031698171</c:v>
                </c:pt>
                <c:pt idx="288">
                  <c:v>7.0637162720453048E-2</c:v>
                </c:pt>
                <c:pt idx="289">
                  <c:v>2.6842121833772159E-2</c:v>
                </c:pt>
                <c:pt idx="290">
                  <c:v>3.5024405004882029</c:v>
                </c:pt>
                <c:pt idx="291">
                  <c:v>0.23610665327298763</c:v>
                </c:pt>
                <c:pt idx="292">
                  <c:v>15.379116636886508</c:v>
                </c:pt>
                <c:pt idx="293">
                  <c:v>8.3125869254097573</c:v>
                </c:pt>
                <c:pt idx="294">
                  <c:v>14.544580645964544</c:v>
                </c:pt>
                <c:pt idx="295">
                  <c:v>3.9748544894289615</c:v>
                </c:pt>
                <c:pt idx="296">
                  <c:v>1.5104447059830053</c:v>
                </c:pt>
                <c:pt idx="297">
                  <c:v>1.833489186522526</c:v>
                </c:pt>
                <c:pt idx="298">
                  <c:v>0.21810821554394597</c:v>
                </c:pt>
                <c:pt idx="299">
                  <c:v>8.2881121906699468E-2</c:v>
                </c:pt>
                <c:pt idx="300">
                  <c:v>3.1494826324545797E-2</c:v>
                </c:pt>
                <c:pt idx="301">
                  <c:v>1.1968034003327402E-2</c:v>
                </c:pt>
                <c:pt idx="302">
                  <c:v>4.5478529212644135E-3</c:v>
                </c:pt>
                <c:pt idx="303">
                  <c:v>1.7281841100804769E-3</c:v>
                </c:pt>
                <c:pt idx="304">
                  <c:v>13.810259026747612</c:v>
                </c:pt>
                <c:pt idx="305">
                  <c:v>3.3135139790644788</c:v>
                </c:pt>
                <c:pt idx="306">
                  <c:v>21.902884902908497</c:v>
                </c:pt>
                <c:pt idx="307">
                  <c:v>6.2862660026447479</c:v>
                </c:pt>
                <c:pt idx="308">
                  <c:v>5.1646722110689609</c:v>
                </c:pt>
                <c:pt idx="309">
                  <c:v>1.1814166357709648</c:v>
                </c:pt>
                <c:pt idx="310">
                  <c:v>0.44893832159296665</c:v>
                </c:pt>
                <c:pt idx="311">
                  <c:v>0.17059656220532735</c:v>
                </c:pt>
                <c:pt idx="312">
                  <c:v>6.4826693638024388E-2</c:v>
                </c:pt>
                <c:pt idx="313">
                  <c:v>2.4634143582449274E-2</c:v>
                </c:pt>
                <c:pt idx="314">
                  <c:v>9.3609745613307243E-3</c:v>
                </c:pt>
                <c:pt idx="315">
                  <c:v>3.5571703333056753E-3</c:v>
                </c:pt>
                <c:pt idx="316">
                  <c:v>4.5030520932013509</c:v>
                </c:pt>
                <c:pt idx="317">
                  <c:v>30.67348286541343</c:v>
                </c:pt>
                <c:pt idx="318">
                  <c:v>9.6796876438480552</c:v>
                </c:pt>
                <c:pt idx="319">
                  <c:v>3.502500321239769</c:v>
                </c:pt>
                <c:pt idx="320">
                  <c:v>1.330950122071112</c:v>
                </c:pt>
                <c:pt idx="321">
                  <c:v>0.50576104638702257</c:v>
                </c:pt>
                <c:pt idx="322">
                  <c:v>0.1921891976270686</c:v>
                </c:pt>
                <c:pt idx="323">
                  <c:v>7.3031895098286059E-2</c:v>
                </c:pt>
                <c:pt idx="324">
                  <c:v>2.7752120137348707E-2</c:v>
                </c:pt>
                <c:pt idx="325">
                  <c:v>1.054580565219251E-2</c:v>
                </c:pt>
                <c:pt idx="326">
                  <c:v>4.0074061478331535E-3</c:v>
                </c:pt>
                <c:pt idx="327">
                  <c:v>1.5228143361765982E-3</c:v>
                </c:pt>
                <c:pt idx="328">
                  <c:v>1.0584036460012611</c:v>
                </c:pt>
                <c:pt idx="329">
                  <c:v>49.025338178113685</c:v>
                </c:pt>
                <c:pt idx="330">
                  <c:v>14.793262959624805</c:v>
                </c:pt>
                <c:pt idx="331">
                  <c:v>9.5287572534799239</c:v>
                </c:pt>
                <c:pt idx="332">
                  <c:v>2.5003325746315808</c:v>
                </c:pt>
                <c:pt idx="333">
                  <c:v>0.95012637836000058</c:v>
                </c:pt>
                <c:pt idx="334">
                  <c:v>0.36104802377680023</c:v>
                </c:pt>
                <c:pt idx="335">
                  <c:v>0.1371982490351841</c:v>
                </c:pt>
                <c:pt idx="336">
                  <c:v>5.2135334633369959E-2</c:v>
                </c:pt>
                <c:pt idx="337">
                  <c:v>1.9811427160680583E-2</c:v>
                </c:pt>
                <c:pt idx="338">
                  <c:v>7.528342321058621E-3</c:v>
                </c:pt>
                <c:pt idx="339">
                  <c:v>2.860770082002276E-3</c:v>
                </c:pt>
                <c:pt idx="340">
                  <c:v>2.8255499620187896</c:v>
                </c:pt>
                <c:pt idx="341">
                  <c:v>0.29250082251948228</c:v>
                </c:pt>
                <c:pt idx="342">
                  <c:v>0.11115031255740329</c:v>
                </c:pt>
                <c:pt idx="343">
                  <c:v>4.2237118771813256E-2</c:v>
                </c:pt>
                <c:pt idx="344">
                  <c:v>1.6050105133289035E-2</c:v>
                </c:pt>
                <c:pt idx="345">
                  <c:v>0.47757122520363504</c:v>
                </c:pt>
                <c:pt idx="346">
                  <c:v>2.3176351812469369E-3</c:v>
                </c:pt>
                <c:pt idx="347">
                  <c:v>8.8070136887383589E-4</c:v>
                </c:pt>
                <c:pt idx="348">
                  <c:v>3.3466652017205767E-4</c:v>
                </c:pt>
                <c:pt idx="349">
                  <c:v>1.2717327766538191E-4</c:v>
                </c:pt>
                <c:pt idx="350">
                  <c:v>13.051026471209841</c:v>
                </c:pt>
                <c:pt idx="351">
                  <c:v>3.0213085261635042</c:v>
                </c:pt>
                <c:pt idx="352">
                  <c:v>8.5986340973801809</c:v>
                </c:pt>
                <c:pt idx="353">
                  <c:v>11.194138689599333</c:v>
                </c:pt>
                <c:pt idx="354">
                  <c:v>5.2727266588063193</c:v>
                </c:pt>
                <c:pt idx="355">
                  <c:v>3.751588286221164</c:v>
                </c:pt>
                <c:pt idx="356">
                  <c:v>0.89960746826875293</c:v>
                </c:pt>
                <c:pt idx="357">
                  <c:v>0.34185083794212606</c:v>
                </c:pt>
                <c:pt idx="358">
                  <c:v>0.1299033184180079</c:v>
                </c:pt>
                <c:pt idx="359">
                  <c:v>4.9363260998843014E-2</c:v>
                </c:pt>
                <c:pt idx="360">
                  <c:v>1.8758039179560346E-2</c:v>
                </c:pt>
                <c:pt idx="361">
                  <c:v>7.1280548882329308E-3</c:v>
                </c:pt>
                <c:pt idx="362">
                  <c:v>5.2810601653004987</c:v>
                </c:pt>
                <c:pt idx="363">
                  <c:v>13.675033326241126</c:v>
                </c:pt>
                <c:pt idx="364">
                  <c:v>56.274606669191151</c:v>
                </c:pt>
                <c:pt idx="365">
                  <c:v>30.500517247512679</c:v>
                </c:pt>
                <c:pt idx="366">
                  <c:v>10.380938797495691</c:v>
                </c:pt>
                <c:pt idx="367">
                  <c:v>3.9447567430483632</c:v>
                </c:pt>
                <c:pt idx="368">
                  <c:v>1.4990075623583781</c:v>
                </c:pt>
                <c:pt idx="369">
                  <c:v>0.5696228736961837</c:v>
                </c:pt>
                <c:pt idx="370">
                  <c:v>0.21645669200454976</c:v>
                </c:pt>
                <c:pt idx="371">
                  <c:v>8.2253542961728918E-2</c:v>
                </c:pt>
                <c:pt idx="372">
                  <c:v>3.1256346325456985E-2</c:v>
                </c:pt>
                <c:pt idx="373">
                  <c:v>1.1877411603673655E-2</c:v>
                </c:pt>
                <c:pt idx="374">
                  <c:v>4.5134164093959903E-3</c:v>
                </c:pt>
                <c:pt idx="375">
                  <c:v>1.7150982355704759E-3</c:v>
                </c:pt>
                <c:pt idx="376">
                  <c:v>7.0185305061129899</c:v>
                </c:pt>
                <c:pt idx="377">
                  <c:v>1.5682450067918781</c:v>
                </c:pt>
                <c:pt idx="378">
                  <c:v>1.0310357263403884</c:v>
                </c:pt>
                <c:pt idx="379">
                  <c:v>0.22645457898074714</c:v>
                </c:pt>
                <c:pt idx="380">
                  <c:v>0.26720327900615409</c:v>
                </c:pt>
                <c:pt idx="381">
                  <c:v>3.2700041204819889E-2</c:v>
                </c:pt>
                <c:pt idx="382">
                  <c:v>1.2426015657831557E-2</c:v>
                </c:pt>
                <c:pt idx="383">
                  <c:v>4.7218859499759923E-3</c:v>
                </c:pt>
                <c:pt idx="384">
                  <c:v>1.7943166609908768E-3</c:v>
                </c:pt>
                <c:pt idx="385">
                  <c:v>6.8184033117653321E-4</c:v>
                </c:pt>
                <c:pt idx="386">
                  <c:v>12.247658747400713</c:v>
                </c:pt>
                <c:pt idx="387">
                  <c:v>2.7714642748397216</c:v>
                </c:pt>
                <c:pt idx="388">
                  <c:v>55.26854075287271</c:v>
                </c:pt>
                <c:pt idx="389">
                  <c:v>41.965092979089043</c:v>
                </c:pt>
                <c:pt idx="390">
                  <c:v>13.943613775162124</c:v>
                </c:pt>
                <c:pt idx="391">
                  <c:v>5.2985732345616068</c:v>
                </c:pt>
                <c:pt idx="392">
                  <c:v>2.0134578291334106</c:v>
                </c:pt>
                <c:pt idx="393">
                  <c:v>0.76511397507069601</c:v>
                </c:pt>
                <c:pt idx="394">
                  <c:v>0.29074331052686447</c:v>
                </c:pt>
                <c:pt idx="395">
                  <c:v>0.11048245800020848</c:v>
                </c:pt>
                <c:pt idx="396">
                  <c:v>4.1983334040079222E-2</c:v>
                </c:pt>
                <c:pt idx="397">
                  <c:v>12.664342345024057</c:v>
                </c:pt>
                <c:pt idx="398">
                  <c:v>49.937806273721293</c:v>
                </c:pt>
                <c:pt idx="399">
                  <c:v>19.859698924184567</c:v>
                </c:pt>
                <c:pt idx="400">
                  <c:v>6.9121900817443471</c:v>
                </c:pt>
                <c:pt idx="401">
                  <c:v>57.769701751241378</c:v>
                </c:pt>
                <c:pt idx="402">
                  <c:v>17.38569485405721</c:v>
                </c:pt>
                <c:pt idx="403">
                  <c:v>6.606564044541738</c:v>
                </c:pt>
                <c:pt idx="404">
                  <c:v>2.5104943369258605</c:v>
                </c:pt>
                <c:pt idx="405">
                  <c:v>0.95398784803182712</c:v>
                </c:pt>
                <c:pt idx="406">
                  <c:v>0.36251538225209429</c:v>
                </c:pt>
                <c:pt idx="407">
                  <c:v>0.13775584525579582</c:v>
                </c:pt>
                <c:pt idx="408">
                  <c:v>5.2347221197202413E-2</c:v>
                </c:pt>
                <c:pt idx="409">
                  <c:v>1.9891944054936918E-2</c:v>
                </c:pt>
                <c:pt idx="410">
                  <c:v>7.5589387408760301E-3</c:v>
                </c:pt>
                <c:pt idx="411">
                  <c:v>12.400236368070169</c:v>
                </c:pt>
                <c:pt idx="412">
                  <c:v>3.2015694726171415</c:v>
                </c:pt>
                <c:pt idx="413">
                  <c:v>2.2196642967290212</c:v>
                </c:pt>
                <c:pt idx="414">
                  <c:v>0.55614060362447892</c:v>
                </c:pt>
                <c:pt idx="415">
                  <c:v>6.6109002558766043</c:v>
                </c:pt>
                <c:pt idx="416">
                  <c:v>1.1541866104438887</c:v>
                </c:pt>
                <c:pt idx="417">
                  <c:v>0.43859091196867761</c:v>
                </c:pt>
                <c:pt idx="418">
                  <c:v>0.16666454654809748</c:v>
                </c:pt>
                <c:pt idx="419">
                  <c:v>6.333252768827706E-2</c:v>
                </c:pt>
                <c:pt idx="420">
                  <c:v>1.0533210326706421</c:v>
                </c:pt>
                <c:pt idx="421">
                  <c:v>9.1452169981872042E-3</c:v>
                </c:pt>
                <c:pt idx="422">
                  <c:v>0.58551863587128528</c:v>
                </c:pt>
                <c:pt idx="423">
                  <c:v>5.5210799198618243</c:v>
                </c:pt>
                <c:pt idx="424">
                  <c:v>29.79054205155056</c:v>
                </c:pt>
                <c:pt idx="425">
                  <c:v>15.034061178392252</c:v>
                </c:pt>
                <c:pt idx="426">
                  <c:v>32.002942798883588</c:v>
                </c:pt>
                <c:pt idx="427">
                  <c:v>37.88659535159772</c:v>
                </c:pt>
                <c:pt idx="428">
                  <c:v>17.50070179690583</c:v>
                </c:pt>
                <c:pt idx="429">
                  <c:v>5.6379575528131474</c:v>
                </c:pt>
                <c:pt idx="430">
                  <c:v>2.1424238700689964</c:v>
                </c:pt>
                <c:pt idx="431">
                  <c:v>0.81412107062621863</c:v>
                </c:pt>
                <c:pt idx="432">
                  <c:v>0.76283623486301466</c:v>
                </c:pt>
                <c:pt idx="433">
                  <c:v>0.11755908259842596</c:v>
                </c:pt>
                <c:pt idx="434">
                  <c:v>2.4906283770190236</c:v>
                </c:pt>
                <c:pt idx="435">
                  <c:v>14.895204471593591</c:v>
                </c:pt>
                <c:pt idx="436">
                  <c:v>76.269863306662259</c:v>
                </c:pt>
                <c:pt idx="437">
                  <c:v>91.178871755781159</c:v>
                </c:pt>
                <c:pt idx="438">
                  <c:v>29.699420792666302</c:v>
                </c:pt>
                <c:pt idx="439">
                  <c:v>11.285779901213195</c:v>
                </c:pt>
                <c:pt idx="440">
                  <c:v>4.2885963624610133</c:v>
                </c:pt>
                <c:pt idx="441">
                  <c:v>1.6296666177351853</c:v>
                </c:pt>
                <c:pt idx="442">
                  <c:v>0.61927331473937031</c:v>
                </c:pt>
                <c:pt idx="443">
                  <c:v>0.23532385960096072</c:v>
                </c:pt>
                <c:pt idx="444">
                  <c:v>8.9423066648365079E-2</c:v>
                </c:pt>
                <c:pt idx="445">
                  <c:v>3.3980765326378726E-2</c:v>
                </c:pt>
                <c:pt idx="446">
                  <c:v>1.2912690824023914E-2</c:v>
                </c:pt>
                <c:pt idx="447">
                  <c:v>4.9068225131290869E-3</c:v>
                </c:pt>
                <c:pt idx="448">
                  <c:v>1.8645925549890534E-3</c:v>
                </c:pt>
                <c:pt idx="449">
                  <c:v>0.6107026997539402</c:v>
                </c:pt>
                <c:pt idx="450">
                  <c:v>2.6924716494041931E-4</c:v>
                </c:pt>
                <c:pt idx="451">
                  <c:v>15.094463977210255</c:v>
                </c:pt>
                <c:pt idx="452">
                  <c:v>3.3516230215109255</c:v>
                </c:pt>
                <c:pt idx="453">
                  <c:v>1.2736167481741518</c:v>
                </c:pt>
                <c:pt idx="454">
                  <c:v>0.48397436430617768</c:v>
                </c:pt>
                <c:pt idx="455">
                  <c:v>0.18391025843634751</c:v>
                </c:pt>
                <c:pt idx="456">
                  <c:v>6.988589820581205E-2</c:v>
                </c:pt>
                <c:pt idx="457">
                  <c:v>2.6556641318208576E-2</c:v>
                </c:pt>
                <c:pt idx="458">
                  <c:v>1.009152370091926E-2</c:v>
                </c:pt>
                <c:pt idx="459">
                  <c:v>33.888487541880139</c:v>
                </c:pt>
                <c:pt idx="460">
                  <c:v>9.6442575910885626</c:v>
                </c:pt>
                <c:pt idx="461">
                  <c:v>42.165744594317751</c:v>
                </c:pt>
                <c:pt idx="462">
                  <c:v>16.6632088535364</c:v>
                </c:pt>
                <c:pt idx="463">
                  <c:v>5.5503434486278875</c:v>
                </c:pt>
                <c:pt idx="464">
                  <c:v>5.6319251981112526</c:v>
                </c:pt>
                <c:pt idx="465">
                  <c:v>0.83194430877095826</c:v>
                </c:pt>
                <c:pt idx="466">
                  <c:v>0.31613883733296416</c:v>
                </c:pt>
                <c:pt idx="467">
                  <c:v>0.1201327581865264</c:v>
                </c:pt>
                <c:pt idx="468">
                  <c:v>4.5650448110880031E-2</c:v>
                </c:pt>
                <c:pt idx="469">
                  <c:v>1.7347170282134415E-2</c:v>
                </c:pt>
                <c:pt idx="470">
                  <c:v>6.591924707211076E-3</c:v>
                </c:pt>
                <c:pt idx="471">
                  <c:v>1.9892707660333433</c:v>
                </c:pt>
                <c:pt idx="472">
                  <c:v>38.205099978997779</c:v>
                </c:pt>
                <c:pt idx="473">
                  <c:v>12.19528207156538</c:v>
                </c:pt>
                <c:pt idx="474">
                  <c:v>4.3471788229392541</c:v>
                </c:pt>
                <c:pt idx="475">
                  <c:v>1.8434601815153755</c:v>
                </c:pt>
                <c:pt idx="476">
                  <c:v>1.1107507336734561</c:v>
                </c:pt>
                <c:pt idx="477">
                  <c:v>0.23853839637232271</c:v>
                </c:pt>
                <c:pt idx="478">
                  <c:v>9.064459062148264E-2</c:v>
                </c:pt>
                <c:pt idx="479">
                  <c:v>3.4444944436163409E-2</c:v>
                </c:pt>
                <c:pt idx="480">
                  <c:v>1.3089078885742095E-2</c:v>
                </c:pt>
                <c:pt idx="481">
                  <c:v>4.9738499765819956E-3</c:v>
                </c:pt>
                <c:pt idx="482">
                  <c:v>1.890062991101158E-3</c:v>
                </c:pt>
                <c:pt idx="483">
                  <c:v>7.1822393661844007E-4</c:v>
                </c:pt>
                <c:pt idx="484">
                  <c:v>19.955195249051847</c:v>
                </c:pt>
                <c:pt idx="485">
                  <c:v>5.4299410484349178</c:v>
                </c:pt>
                <c:pt idx="486">
                  <c:v>15.564791044131116</c:v>
                </c:pt>
                <c:pt idx="487">
                  <c:v>4.0790115848322612</c:v>
                </c:pt>
                <c:pt idx="488">
                  <c:v>1.6832594533481762</c:v>
                </c:pt>
                <c:pt idx="489">
                  <c:v>0.58900927284977844</c:v>
                </c:pt>
                <c:pt idx="490">
                  <c:v>0.2238235236829158</c:v>
                </c:pt>
                <c:pt idx="491">
                  <c:v>8.5052938999508013E-2</c:v>
                </c:pt>
                <c:pt idx="492">
                  <c:v>3.2320116819813054E-2</c:v>
                </c:pt>
                <c:pt idx="493">
                  <c:v>1.2281644391528958E-2</c:v>
                </c:pt>
                <c:pt idx="494">
                  <c:v>4.6670248687810034E-3</c:v>
                </c:pt>
                <c:pt idx="495">
                  <c:v>27.939002492875215</c:v>
                </c:pt>
                <c:pt idx="496">
                  <c:v>7.6332047650882764</c:v>
                </c:pt>
                <c:pt idx="497">
                  <c:v>47.722613016172836</c:v>
                </c:pt>
                <c:pt idx="498">
                  <c:v>14.780252685522923</c:v>
                </c:pt>
                <c:pt idx="499">
                  <c:v>5.4359837855701443</c:v>
                </c:pt>
                <c:pt idx="500">
                  <c:v>2.7331665778867462</c:v>
                </c:pt>
                <c:pt idx="501">
                  <c:v>0.78495605863632867</c:v>
                </c:pt>
                <c:pt idx="502">
                  <c:v>0.29828330228180483</c:v>
                </c:pt>
                <c:pt idx="503">
                  <c:v>0.11334765486708585</c:v>
                </c:pt>
                <c:pt idx="504">
                  <c:v>4.3072108849492627E-2</c:v>
                </c:pt>
                <c:pt idx="505">
                  <c:v>1.6367401362807198E-2</c:v>
                </c:pt>
                <c:pt idx="506">
                  <c:v>6.219612517866735E-3</c:v>
                </c:pt>
                <c:pt idx="507">
                  <c:v>2.3634527567893593E-3</c:v>
                </c:pt>
                <c:pt idx="508">
                  <c:v>6.4127291829414013</c:v>
                </c:pt>
                <c:pt idx="509">
                  <c:v>81.944752336254908</c:v>
                </c:pt>
                <c:pt idx="510">
                  <c:v>30.184720057200881</c:v>
                </c:pt>
                <c:pt idx="511">
                  <c:v>10.689731565103369</c:v>
                </c:pt>
                <c:pt idx="512">
                  <c:v>4.0620979947392799</c:v>
                </c:pt>
                <c:pt idx="513">
                  <c:v>1.5435972380009262</c:v>
                </c:pt>
                <c:pt idx="514">
                  <c:v>0.5865669504403519</c:v>
                </c:pt>
                <c:pt idx="515">
                  <c:v>0.2228954411673337</c:v>
                </c:pt>
                <c:pt idx="516">
                  <c:v>8.4700267643586805E-2</c:v>
                </c:pt>
                <c:pt idx="517">
                  <c:v>3.2186101704562986E-2</c:v>
                </c:pt>
                <c:pt idx="518">
                  <c:v>2.9221682837191203</c:v>
                </c:pt>
                <c:pt idx="519">
                  <c:v>13.330912607437023</c:v>
                </c:pt>
                <c:pt idx="520">
                  <c:v>20.265898039724586</c:v>
                </c:pt>
                <c:pt idx="521">
                  <c:v>17.621584494111801</c:v>
                </c:pt>
                <c:pt idx="522">
                  <c:v>10.340854641621805</c:v>
                </c:pt>
                <c:pt idx="523">
                  <c:v>3.1390483700673788</c:v>
                </c:pt>
                <c:pt idx="524">
                  <c:v>1.192838380625604</c:v>
                </c:pt>
                <c:pt idx="525">
                  <c:v>0.45327858463772958</c:v>
                </c:pt>
                <c:pt idx="526">
                  <c:v>0.17224586216233725</c:v>
                </c:pt>
                <c:pt idx="527">
                  <c:v>6.5453427621688154E-2</c:v>
                </c:pt>
                <c:pt idx="528">
                  <c:v>2.4872302496241505E-2</c:v>
                </c:pt>
                <c:pt idx="529">
                  <c:v>9.4514749485717729E-3</c:v>
                </c:pt>
                <c:pt idx="530">
                  <c:v>3.5915604804572735E-3</c:v>
                </c:pt>
                <c:pt idx="531">
                  <c:v>1.3647929825737638E-3</c:v>
                </c:pt>
                <c:pt idx="532">
                  <c:v>5.9443451468513073</c:v>
                </c:pt>
                <c:pt idx="533">
                  <c:v>59.604596683816396</c:v>
                </c:pt>
                <c:pt idx="534">
                  <c:v>33.352225955235397</c:v>
                </c:pt>
                <c:pt idx="535">
                  <c:v>30.9879841254102</c:v>
                </c:pt>
                <c:pt idx="536">
                  <c:v>9.8393781218061864</c:v>
                </c:pt>
                <c:pt idx="537">
                  <c:v>3.7389636862863505</c:v>
                </c:pt>
                <c:pt idx="538">
                  <c:v>1.4208062007888131</c:v>
                </c:pt>
                <c:pt idx="539">
                  <c:v>0.53990635629974892</c:v>
                </c:pt>
                <c:pt idx="540">
                  <c:v>0.20516441539390459</c:v>
                </c:pt>
                <c:pt idx="541">
                  <c:v>7.7962477849683728E-2</c:v>
                </c:pt>
                <c:pt idx="542">
                  <c:v>2.9625741582879825E-2</c:v>
                </c:pt>
                <c:pt idx="543">
                  <c:v>1.1257781801494332E-2</c:v>
                </c:pt>
                <c:pt idx="544">
                  <c:v>4.2779570845678455E-3</c:v>
                </c:pt>
                <c:pt idx="545">
                  <c:v>6.2097519996999671</c:v>
                </c:pt>
                <c:pt idx="546">
                  <c:v>0.959103541074253</c:v>
                </c:pt>
                <c:pt idx="547">
                  <c:v>2.6139023686569316</c:v>
                </c:pt>
                <c:pt idx="548">
                  <c:v>0.2619821335558063</c:v>
                </c:pt>
                <c:pt idx="549">
                  <c:v>9.9553210751206392E-2</c:v>
                </c:pt>
                <c:pt idx="550">
                  <c:v>3.7830220085458437E-2</c:v>
                </c:pt>
                <c:pt idx="551">
                  <c:v>1.4375483632474203E-2</c:v>
                </c:pt>
                <c:pt idx="552">
                  <c:v>5.4626837803401973E-3</c:v>
                </c:pt>
                <c:pt idx="553">
                  <c:v>0.13291509672207319</c:v>
                </c:pt>
                <c:pt idx="554">
                  <c:v>25.225178693655028</c:v>
                </c:pt>
                <c:pt idx="555">
                  <c:v>59.851687853377008</c:v>
                </c:pt>
                <c:pt idx="556">
                  <c:v>18.488507877447734</c:v>
                </c:pt>
                <c:pt idx="557">
                  <c:v>7.0256329934301398</c:v>
                </c:pt>
                <c:pt idx="558">
                  <c:v>3.609552965905126</c:v>
                </c:pt>
                <c:pt idx="559">
                  <c:v>72.314417978299872</c:v>
                </c:pt>
                <c:pt idx="560">
                  <c:v>22.251946469476838</c:v>
                </c:pt>
                <c:pt idx="561">
                  <c:v>8.2375977935996723</c:v>
                </c:pt>
                <c:pt idx="562">
                  <c:v>3.1302871615678756</c:v>
                </c:pt>
                <c:pt idx="563">
                  <c:v>1.1895091213957927</c:v>
                </c:pt>
                <c:pt idx="564">
                  <c:v>0.45201346613040122</c:v>
                </c:pt>
                <c:pt idx="565">
                  <c:v>1.0820296607972204</c:v>
                </c:pt>
                <c:pt idx="566">
                  <c:v>6.5270744509229942E-2</c:v>
                </c:pt>
                <c:pt idx="567">
                  <c:v>35.34629745137206</c:v>
                </c:pt>
                <c:pt idx="568">
                  <c:v>27.353367010170466</c:v>
                </c:pt>
                <c:pt idx="569">
                  <c:v>12.104986349331327</c:v>
                </c:pt>
                <c:pt idx="570">
                  <c:v>14.596793329716977</c:v>
                </c:pt>
                <c:pt idx="571">
                  <c:v>5.5300583914519645</c:v>
                </c:pt>
                <c:pt idx="572">
                  <c:v>1.6444535613760485</c:v>
                </c:pt>
                <c:pt idx="573">
                  <c:v>0.6248923533228985</c:v>
                </c:pt>
                <c:pt idx="574">
                  <c:v>0.23745909426270145</c:v>
                </c:pt>
                <c:pt idx="575">
                  <c:v>9.0234455819826545E-2</c:v>
                </c:pt>
                <c:pt idx="576">
                  <c:v>3.4289093211534089E-2</c:v>
                </c:pt>
                <c:pt idx="577">
                  <c:v>1.3029855420382958E-2</c:v>
                </c:pt>
                <c:pt idx="578">
                  <c:v>5.9924432892666218E-2</c:v>
                </c:pt>
                <c:pt idx="579">
                  <c:v>3.7630601258563634</c:v>
                </c:pt>
                <c:pt idx="580">
                  <c:v>3.534293345204067</c:v>
                </c:pt>
                <c:pt idx="581">
                  <c:v>2.8662785021438557</c:v>
                </c:pt>
                <c:pt idx="582">
                  <c:v>0.47168434768088757</c:v>
                </c:pt>
                <c:pt idx="583">
                  <c:v>1.1182538887389426</c:v>
                </c:pt>
                <c:pt idx="584">
                  <c:v>6.8111219805120166E-2</c:v>
                </c:pt>
                <c:pt idx="585">
                  <c:v>2.5882263525945668E-2</c:v>
                </c:pt>
                <c:pt idx="586">
                  <c:v>9.8352601398593534E-3</c:v>
                </c:pt>
                <c:pt idx="587">
                  <c:v>3.7373988531465541E-3</c:v>
                </c:pt>
                <c:pt idx="588">
                  <c:v>1.4202115641956904E-3</c:v>
                </c:pt>
                <c:pt idx="589">
                  <c:v>0.93476196856185256</c:v>
                </c:pt>
                <c:pt idx="590">
                  <c:v>1.7969061452311956</c:v>
                </c:pt>
                <c:pt idx="591">
                  <c:v>17.748974456661863</c:v>
                </c:pt>
                <c:pt idx="592">
                  <c:v>38.271059144821535</c:v>
                </c:pt>
                <c:pt idx="593">
                  <c:v>82.669630290409643</c:v>
                </c:pt>
                <c:pt idx="594">
                  <c:v>37.225533630414596</c:v>
                </c:pt>
                <c:pt idx="595">
                  <c:v>12.825376922641286</c:v>
                </c:pt>
                <c:pt idx="596">
                  <c:v>4.8736432306036885</c:v>
                </c:pt>
                <c:pt idx="597">
                  <c:v>2.9938404962442462</c:v>
                </c:pt>
                <c:pt idx="598">
                  <c:v>0.7037540824991726</c:v>
                </c:pt>
                <c:pt idx="599">
                  <c:v>0.26742655134968557</c:v>
                </c:pt>
                <c:pt idx="600">
                  <c:v>0.10162208951288049</c:v>
                </c:pt>
                <c:pt idx="601">
                  <c:v>3.8616394014894591E-2</c:v>
                </c:pt>
                <c:pt idx="602">
                  <c:v>1.2603471874461698</c:v>
                </c:pt>
                <c:pt idx="603">
                  <c:v>5.5762072957507786E-3</c:v>
                </c:pt>
                <c:pt idx="604">
                  <c:v>11.658265033041388</c:v>
                </c:pt>
                <c:pt idx="605">
                  <c:v>24.973888286043856</c:v>
                </c:pt>
                <c:pt idx="606">
                  <c:v>13.128070684015482</c:v>
                </c:pt>
                <c:pt idx="607">
                  <c:v>5.4712870557449786</c:v>
                </c:pt>
                <c:pt idx="608">
                  <c:v>1.5656760092103794</c:v>
                </c:pt>
                <c:pt idx="609">
                  <c:v>0.59495688349994413</c:v>
                </c:pt>
                <c:pt idx="610">
                  <c:v>0.22608361572997876</c:v>
                </c:pt>
                <c:pt idx="611">
                  <c:v>8.5911773977391928E-2</c:v>
                </c:pt>
                <c:pt idx="612">
                  <c:v>3.2646474111408932E-2</c:v>
                </c:pt>
                <c:pt idx="613">
                  <c:v>1.2405660162335398E-2</c:v>
                </c:pt>
                <c:pt idx="614">
                  <c:v>2.8411813011068241</c:v>
                </c:pt>
                <c:pt idx="615">
                  <c:v>58.571393901426298</c:v>
                </c:pt>
                <c:pt idx="616">
                  <c:v>30.20602676286012</c:v>
                </c:pt>
                <c:pt idx="617">
                  <c:v>21.279526880377691</c:v>
                </c:pt>
                <c:pt idx="618">
                  <c:v>13.897049068511055</c:v>
                </c:pt>
                <c:pt idx="619">
                  <c:v>17.925099980651765</c:v>
                </c:pt>
                <c:pt idx="620">
                  <c:v>5.2293220518551822</c:v>
                </c:pt>
                <c:pt idx="621">
                  <c:v>1.9871423797049692</c:v>
                </c:pt>
                <c:pt idx="622">
                  <c:v>0.75511410428788828</c:v>
                </c:pt>
                <c:pt idx="623">
                  <c:v>0.28694335962939754</c:v>
                </c:pt>
                <c:pt idx="624">
                  <c:v>0.10903847665917107</c:v>
                </c:pt>
                <c:pt idx="625">
                  <c:v>4.143462113048501E-2</c:v>
                </c:pt>
                <c:pt idx="626">
                  <c:v>1.57451560295843E-2</c:v>
                </c:pt>
                <c:pt idx="627">
                  <c:v>1.3938053982115042</c:v>
                </c:pt>
                <c:pt idx="628">
                  <c:v>3.3186923124359238</c:v>
                </c:pt>
                <c:pt idx="629">
                  <c:v>4.3581966469928295</c:v>
                </c:pt>
                <c:pt idx="630">
                  <c:v>1.1484674844225027</c:v>
                </c:pt>
                <c:pt idx="631">
                  <c:v>1.6102173705377463</c:v>
                </c:pt>
                <c:pt idx="632">
                  <c:v>0.16583870475060938</c:v>
                </c:pt>
                <c:pt idx="633">
                  <c:v>6.3018707805231583E-2</c:v>
                </c:pt>
                <c:pt idx="634">
                  <c:v>2.3947108965988E-2</c:v>
                </c:pt>
                <c:pt idx="635">
                  <c:v>9.0999014070754381E-3</c:v>
                </c:pt>
                <c:pt idx="636">
                  <c:v>3.4579625346886672E-3</c:v>
                </c:pt>
                <c:pt idx="637">
                  <c:v>1.3140257631816938E-3</c:v>
                </c:pt>
                <c:pt idx="638">
                  <c:v>0.82212022149171993</c:v>
                </c:pt>
                <c:pt idx="639">
                  <c:v>1.8974532020343653E-4</c:v>
                </c:pt>
                <c:pt idx="640">
                  <c:v>1.0077648062153852</c:v>
                </c:pt>
                <c:pt idx="641">
                  <c:v>2.7399224237376243E-5</c:v>
                </c:pt>
                <c:pt idx="642">
                  <c:v>1.041170521020297E-5</c:v>
                </c:pt>
                <c:pt idx="643">
                  <c:v>3.9564479798771293E-6</c:v>
                </c:pt>
                <c:pt idx="644">
                  <c:v>1.5034502323533093E-6</c:v>
                </c:pt>
                <c:pt idx="645">
                  <c:v>5.7131108829425758E-7</c:v>
                </c:pt>
                <c:pt idx="646">
                  <c:v>2.1709821355181789E-7</c:v>
                </c:pt>
                <c:pt idx="647">
                  <c:v>8.24973211496908E-8</c:v>
                </c:pt>
                <c:pt idx="648">
                  <c:v>3.1348982036882507E-8</c:v>
                </c:pt>
                <c:pt idx="649">
                  <c:v>1.1912613174015353E-8</c:v>
                </c:pt>
                <c:pt idx="650">
                  <c:v>4.5267930061258349E-9</c:v>
                </c:pt>
                <c:pt idx="651">
                  <c:v>1.1314743805300373</c:v>
                </c:pt>
                <c:pt idx="652">
                  <c:v>5.8760856893945874</c:v>
                </c:pt>
                <c:pt idx="653">
                  <c:v>29.567685067771976</c:v>
                </c:pt>
                <c:pt idx="654">
                  <c:v>23.039731517482661</c:v>
                </c:pt>
                <c:pt idx="655">
                  <c:v>7.6993754667232253</c:v>
                </c:pt>
                <c:pt idx="656">
                  <c:v>2.7473746957152594</c:v>
                </c:pt>
                <c:pt idx="657">
                  <c:v>1.0440023843717985</c:v>
                </c:pt>
                <c:pt idx="658">
                  <c:v>0.39672090606128352</c:v>
                </c:pt>
                <c:pt idx="659">
                  <c:v>0.15075394430328773</c:v>
                </c:pt>
                <c:pt idx="660">
                  <c:v>3.7610239771650291</c:v>
                </c:pt>
                <c:pt idx="661">
                  <c:v>2.1768869557394745E-2</c:v>
                </c:pt>
                <c:pt idx="662">
                  <c:v>17.841754081861275</c:v>
                </c:pt>
                <c:pt idx="663">
                  <c:v>8.6243582840057691</c:v>
                </c:pt>
                <c:pt idx="664">
                  <c:v>13.755323647936205</c:v>
                </c:pt>
                <c:pt idx="665">
                  <c:v>9.3768456626580772</c:v>
                </c:pt>
                <c:pt idx="666">
                  <c:v>3.6404405492323813</c:v>
                </c:pt>
                <c:pt idx="667">
                  <c:v>5.0328315631476066</c:v>
                </c:pt>
                <c:pt idx="668">
                  <c:v>1.4527422919082207</c:v>
                </c:pt>
                <c:pt idx="669">
                  <c:v>0.38761346810254521</c:v>
                </c:pt>
                <c:pt idx="670">
                  <c:v>0.14729311787896721</c:v>
                </c:pt>
                <c:pt idx="671">
                  <c:v>5.5971384794007532E-2</c:v>
                </c:pt>
                <c:pt idx="672">
                  <c:v>2.1269126221722862E-2</c:v>
                </c:pt>
                <c:pt idx="673">
                  <c:v>8.0822679642546889E-3</c:v>
                </c:pt>
                <c:pt idx="674">
                  <c:v>3.0712618264167814E-3</c:v>
                </c:pt>
                <c:pt idx="675">
                  <c:v>1.1670794940383767E-3</c:v>
                </c:pt>
                <c:pt idx="676">
                  <c:v>68.433005746764735</c:v>
                </c:pt>
                <c:pt idx="677">
                  <c:v>33.955816423522478</c:v>
                </c:pt>
                <c:pt idx="678">
                  <c:v>11.316745793568051</c:v>
                </c:pt>
                <c:pt idx="679">
                  <c:v>5.8183560483079511</c:v>
                </c:pt>
                <c:pt idx="680">
                  <c:v>1.6341380925912268</c:v>
                </c:pt>
                <c:pt idx="681">
                  <c:v>0.62097247518466625</c:v>
                </c:pt>
                <c:pt idx="682">
                  <c:v>0.23596954057017316</c:v>
                </c:pt>
                <c:pt idx="683">
                  <c:v>8.9668425416665795E-2</c:v>
                </c:pt>
                <c:pt idx="684">
                  <c:v>3.4074001658332999E-2</c:v>
                </c:pt>
                <c:pt idx="685">
                  <c:v>1.2948120630166539E-2</c:v>
                </c:pt>
                <c:pt idx="686">
                  <c:v>4.9202858394632844E-3</c:v>
                </c:pt>
                <c:pt idx="687">
                  <c:v>1.2906666057683123</c:v>
                </c:pt>
                <c:pt idx="688">
                  <c:v>7.104892752184984E-4</c:v>
                </c:pt>
                <c:pt idx="689">
                  <c:v>3.8559394480552065</c:v>
                </c:pt>
                <c:pt idx="690">
                  <c:v>21.52612808027364</c:v>
                </c:pt>
                <c:pt idx="691">
                  <c:v>31.402702619429228</c:v>
                </c:pt>
                <c:pt idx="692">
                  <c:v>9.4774394879341131</c:v>
                </c:pt>
                <c:pt idx="693">
                  <c:v>3.6014270054149624</c:v>
                </c:pt>
                <c:pt idx="694">
                  <c:v>1.3685422620576859</c:v>
                </c:pt>
                <c:pt idx="695">
                  <c:v>0.52004605958192052</c:v>
                </c:pt>
                <c:pt idx="696">
                  <c:v>0.19761750264112984</c:v>
                </c:pt>
                <c:pt idx="697">
                  <c:v>7.5094651003629345E-2</c:v>
                </c:pt>
                <c:pt idx="698">
                  <c:v>2.8535967381379153E-2</c:v>
                </c:pt>
                <c:pt idx="699">
                  <c:v>13.358973751275126</c:v>
                </c:pt>
                <c:pt idx="700">
                  <c:v>15.95167071813791</c:v>
                </c:pt>
                <c:pt idx="701">
                  <c:v>4.8629983827782848</c:v>
                </c:pt>
                <c:pt idx="702">
                  <c:v>3.7819981837660515</c:v>
                </c:pt>
                <c:pt idx="703">
                  <c:v>0.70221696647318421</c:v>
                </c:pt>
                <c:pt idx="704">
                  <c:v>0.26684244725981004</c:v>
                </c:pt>
                <c:pt idx="705">
                  <c:v>0.10140012995872781</c:v>
                </c:pt>
                <c:pt idx="706">
                  <c:v>3.853204938431657E-2</c:v>
                </c:pt>
                <c:pt idx="707">
                  <c:v>1.4642178766040296E-2</c:v>
                </c:pt>
                <c:pt idx="708">
                  <c:v>5.5640279310953129E-3</c:v>
                </c:pt>
                <c:pt idx="709">
                  <c:v>7.7850796938686767E-2</c:v>
                </c:pt>
                <c:pt idx="710">
                  <c:v>8.0344563325016321E-4</c:v>
                </c:pt>
                <c:pt idx="711">
                  <c:v>3.0530934063506207E-4</c:v>
                </c:pt>
                <c:pt idx="712">
                  <c:v>1.1601754944132359E-4</c:v>
                </c:pt>
                <c:pt idx="713">
                  <c:v>4.4086668787702963E-5</c:v>
                </c:pt>
                <c:pt idx="714">
                  <c:v>1.6752934139327125E-5</c:v>
                </c:pt>
                <c:pt idx="715">
                  <c:v>5.3102702045835732</c:v>
                </c:pt>
                <c:pt idx="716">
                  <c:v>0.70455651002156483</c:v>
                </c:pt>
                <c:pt idx="717">
                  <c:v>0.26773147380819462</c:v>
                </c:pt>
                <c:pt idx="718">
                  <c:v>0.10173796004711395</c:v>
                </c:pt>
                <c:pt idx="719">
                  <c:v>3.8660424817903306E-2</c:v>
                </c:pt>
                <c:pt idx="720">
                  <c:v>1.4690961430803257E-2</c:v>
                </c:pt>
                <c:pt idx="721">
                  <c:v>5.5825653437052373E-3</c:v>
                </c:pt>
                <c:pt idx="722">
                  <c:v>2.12137483060799E-3</c:v>
                </c:pt>
                <c:pt idx="723">
                  <c:v>8.0612243563103639E-4</c:v>
                </c:pt>
                <c:pt idx="724">
                  <c:v>3.617389694726354</c:v>
                </c:pt>
                <c:pt idx="725">
                  <c:v>0.56167529827411433</c:v>
                </c:pt>
                <c:pt idx="726">
                  <c:v>0.21343661334416344</c:v>
                </c:pt>
                <c:pt idx="727">
                  <c:v>3.726600704474432</c:v>
                </c:pt>
                <c:pt idx="728">
                  <c:v>0.81465652536100941</c:v>
                </c:pt>
                <c:pt idx="729">
                  <c:v>5.8653421294614594E-2</c:v>
                </c:pt>
                <c:pt idx="730">
                  <c:v>2.2288300091953546E-2</c:v>
                </c:pt>
                <c:pt idx="731">
                  <c:v>8.4695540349423466E-3</c:v>
                </c:pt>
                <c:pt idx="732">
                  <c:v>3.2184305332780914E-3</c:v>
                </c:pt>
                <c:pt idx="733">
                  <c:v>1.2230036026456745E-3</c:v>
                </c:pt>
                <c:pt idx="734">
                  <c:v>8.4763056599038684</c:v>
                </c:pt>
                <c:pt idx="735">
                  <c:v>1.495241380524911</c:v>
                </c:pt>
                <c:pt idx="736">
                  <c:v>0.5681917245994661</c:v>
                </c:pt>
                <c:pt idx="737">
                  <c:v>0.21591285534779714</c:v>
                </c:pt>
                <c:pt idx="738">
                  <c:v>0.62895231347591851</c:v>
                </c:pt>
                <c:pt idx="739">
                  <c:v>3.1177816312221909E-2</c:v>
                </c:pt>
                <c:pt idx="740">
                  <c:v>36.7442575943059</c:v>
                </c:pt>
                <c:pt idx="741">
                  <c:v>10.04422678989499</c:v>
                </c:pt>
                <c:pt idx="742">
                  <c:v>3.8168061801600963</c:v>
                </c:pt>
                <c:pt idx="743">
                  <c:v>1.4503863484608366</c:v>
                </c:pt>
                <c:pt idx="744">
                  <c:v>0.55114681241511776</c:v>
                </c:pt>
                <c:pt idx="745">
                  <c:v>0.20943578871774479</c:v>
                </c:pt>
                <c:pt idx="746">
                  <c:v>7.9585599712743024E-2</c:v>
                </c:pt>
                <c:pt idx="747">
                  <c:v>4.927900009210559E-2</c:v>
                </c:pt>
                <c:pt idx="748">
                  <c:v>1.1492160598520094E-2</c:v>
                </c:pt>
                <c:pt idx="749">
                  <c:v>1.2629207931384323</c:v>
                </c:pt>
                <c:pt idx="750">
                  <c:v>42.72671927564874</c:v>
                </c:pt>
                <c:pt idx="751">
                  <c:v>12.310351197386984</c:v>
                </c:pt>
                <c:pt idx="752">
                  <c:v>4.6779334550070528</c:v>
                </c:pt>
                <c:pt idx="753">
                  <c:v>1.7776147129026802</c:v>
                </c:pt>
                <c:pt idx="754">
                  <c:v>0.67549359090301864</c:v>
                </c:pt>
                <c:pt idx="755">
                  <c:v>0.25668756454314706</c:v>
                </c:pt>
                <c:pt idx="756">
                  <c:v>9.7541274526395869E-2</c:v>
                </c:pt>
                <c:pt idx="757">
                  <c:v>3.7065684320030427E-2</c:v>
                </c:pt>
                <c:pt idx="758">
                  <c:v>1.4084960041611564E-2</c:v>
                </c:pt>
                <c:pt idx="759">
                  <c:v>1.6516876961167366</c:v>
                </c:pt>
                <c:pt idx="760">
                  <c:v>0.43637312377275733</c:v>
                </c:pt>
                <c:pt idx="761">
                  <c:v>14.960902285850374</c:v>
                </c:pt>
                <c:pt idx="762">
                  <c:v>5.0630849783993099</c:v>
                </c:pt>
                <c:pt idx="763">
                  <c:v>35.367384149666997</c:v>
                </c:pt>
                <c:pt idx="764">
                  <c:v>10.372288012017881</c:v>
                </c:pt>
                <c:pt idx="765">
                  <c:v>3.9414694445667942</c:v>
                </c:pt>
                <c:pt idx="766">
                  <c:v>1.4977583889353816</c:v>
                </c:pt>
                <c:pt idx="767">
                  <c:v>0.56914818779544507</c:v>
                </c:pt>
                <c:pt idx="768">
                  <c:v>0.21627631136226913</c:v>
                </c:pt>
                <c:pt idx="769">
                  <c:v>8.2184998317662253E-2</c:v>
                </c:pt>
                <c:pt idx="770">
                  <c:v>3.1230299360711661E-2</c:v>
                </c:pt>
                <c:pt idx="771">
                  <c:v>1.3953603348703161</c:v>
                </c:pt>
                <c:pt idx="772">
                  <c:v>4.509655227686764E-3</c:v>
                </c:pt>
                <c:pt idx="773">
                  <c:v>1.71366898652097E-3</c:v>
                </c:pt>
                <c:pt idx="774">
                  <c:v>6.5119421487796851E-4</c:v>
                </c:pt>
                <c:pt idx="775">
                  <c:v>0.71956082662651821</c:v>
                </c:pt>
                <c:pt idx="776">
                  <c:v>9.4032444628378654E-5</c:v>
                </c:pt>
                <c:pt idx="777">
                  <c:v>3.5732328958783888E-5</c:v>
                </c:pt>
                <c:pt idx="778">
                  <c:v>1.357828500433788E-5</c:v>
                </c:pt>
                <c:pt idx="779">
                  <c:v>5.1597483016483949E-6</c:v>
                </c:pt>
                <c:pt idx="780">
                  <c:v>1.9607043546263898E-6</c:v>
                </c:pt>
                <c:pt idx="781">
                  <c:v>7.4506765475802816E-7</c:v>
                </c:pt>
                <c:pt idx="782">
                  <c:v>2.6347903810445197</c:v>
                </c:pt>
                <c:pt idx="783">
                  <c:v>74.427590988991483</c:v>
                </c:pt>
                <c:pt idx="784">
                  <c:v>37.55572293199203</c:v>
                </c:pt>
                <c:pt idx="785">
                  <c:v>12.790756277839693</c:v>
                </c:pt>
                <c:pt idx="786">
                  <c:v>4.8604873855790824</c:v>
                </c:pt>
                <c:pt idx="787">
                  <c:v>3.0110405621062046</c:v>
                </c:pt>
                <c:pt idx="788">
                  <c:v>0.70185437847761956</c:v>
                </c:pt>
                <c:pt idx="789">
                  <c:v>0.26670466382149544</c:v>
                </c:pt>
                <c:pt idx="790">
                  <c:v>0.10134777225216829</c:v>
                </c:pt>
                <c:pt idx="791">
                  <c:v>3.8512153455823948E-2</c:v>
                </c:pt>
                <c:pt idx="792">
                  <c:v>1.46346183132131E-2</c:v>
                </c:pt>
                <c:pt idx="793">
                  <c:v>5.5611549590209785E-3</c:v>
                </c:pt>
                <c:pt idx="794">
                  <c:v>1.4427665331268178</c:v>
                </c:pt>
                <c:pt idx="795">
                  <c:v>64.258886320048745</c:v>
                </c:pt>
                <c:pt idx="796">
                  <c:v>29.847168308631296</c:v>
                </c:pt>
                <c:pt idx="797">
                  <c:v>11.120055293120558</c:v>
                </c:pt>
                <c:pt idx="798">
                  <c:v>3.8305701745897047</c:v>
                </c:pt>
                <c:pt idx="799">
                  <c:v>2.213830708947143</c:v>
                </c:pt>
                <c:pt idx="800">
                  <c:v>0.55313433321075334</c:v>
                </c:pt>
                <c:pt idx="801">
                  <c:v>0.21019104662008631</c:v>
                </c:pt>
                <c:pt idx="802">
                  <c:v>7.9872597715632793E-2</c:v>
                </c:pt>
                <c:pt idx="803">
                  <c:v>3.0351587131940458E-2</c:v>
                </c:pt>
                <c:pt idx="804">
                  <c:v>1.1533603110137373E-2</c:v>
                </c:pt>
                <c:pt idx="805">
                  <c:v>4.3827691818522016E-3</c:v>
                </c:pt>
                <c:pt idx="806">
                  <c:v>1.6654522891038366E-3</c:v>
                </c:pt>
                <c:pt idx="807">
                  <c:v>6.3287186985945792E-4</c:v>
                </c:pt>
                <c:pt idx="808">
                  <c:v>1.4785373378270683</c:v>
                </c:pt>
                <c:pt idx="809">
                  <c:v>9.1386698007705721E-5</c:v>
                </c:pt>
                <c:pt idx="810">
                  <c:v>6.430735863028973</c:v>
                </c:pt>
                <c:pt idx="811">
                  <c:v>2.7074440884133897</c:v>
                </c:pt>
                <c:pt idx="812">
                  <c:v>0.50161116478012058</c:v>
                </c:pt>
                <c:pt idx="813">
                  <c:v>0.19061224261644585</c:v>
                </c:pt>
                <c:pt idx="814">
                  <c:v>7.2432652194249436E-2</c:v>
                </c:pt>
                <c:pt idx="815">
                  <c:v>2.7524407833814785E-2</c:v>
                </c:pt>
                <c:pt idx="816">
                  <c:v>1.0459274976849618E-2</c:v>
                </c:pt>
                <c:pt idx="817">
                  <c:v>3.9745244912028537E-3</c:v>
                </c:pt>
                <c:pt idx="818">
                  <c:v>0.43526791406352638</c:v>
                </c:pt>
                <c:pt idx="819">
                  <c:v>0.75922674958283776</c:v>
                </c:pt>
                <c:pt idx="820">
                  <c:v>0.76204116192997995</c:v>
                </c:pt>
                <c:pt idx="821">
                  <c:v>8.2874240994887559E-5</c:v>
                </c:pt>
                <c:pt idx="822">
                  <c:v>3.1492211578057269E-5</c:v>
                </c:pt>
                <c:pt idx="823">
                  <c:v>1.1967040399661761E-5</c:v>
                </c:pt>
                <c:pt idx="824">
                  <c:v>2.9596920307582475</c:v>
                </c:pt>
                <c:pt idx="825">
                  <c:v>1.7280406337111586E-6</c:v>
                </c:pt>
                <c:pt idx="826">
                  <c:v>6.5665544081024031E-7</c:v>
                </c:pt>
                <c:pt idx="827">
                  <c:v>2.4952906750789127E-7</c:v>
                </c:pt>
                <c:pt idx="828">
                  <c:v>9.4821045652998693E-8</c:v>
                </c:pt>
                <c:pt idx="829">
                  <c:v>3.6031997348139505E-8</c:v>
                </c:pt>
                <c:pt idx="830">
                  <c:v>1.369215899229301E-8</c:v>
                </c:pt>
                <c:pt idx="831">
                  <c:v>17.73874758454399</c:v>
                </c:pt>
                <c:pt idx="832">
                  <c:v>4.3736958199386349</c:v>
                </c:pt>
                <c:pt idx="833">
                  <c:v>46.643271763826661</c:v>
                </c:pt>
                <c:pt idx="834">
                  <c:v>38.725541700419541</c:v>
                </c:pt>
                <c:pt idx="835">
                  <c:v>29.609224691452894</c:v>
                </c:pt>
                <c:pt idx="836">
                  <c:v>9.3065911285514975</c:v>
                </c:pt>
                <c:pt idx="837">
                  <c:v>3.5365046288495696</c:v>
                </c:pt>
                <c:pt idx="838">
                  <c:v>1.3438717589628364</c:v>
                </c:pt>
                <c:pt idx="839">
                  <c:v>0.51067126840587784</c:v>
                </c:pt>
                <c:pt idx="840">
                  <c:v>0.19405508199423355</c:v>
                </c:pt>
                <c:pt idx="841">
                  <c:v>7.3740931157808762E-2</c:v>
                </c:pt>
                <c:pt idx="842">
                  <c:v>2.8021553839967326E-2</c:v>
                </c:pt>
                <c:pt idx="843">
                  <c:v>1.0648190459187584E-2</c:v>
                </c:pt>
                <c:pt idx="844">
                  <c:v>4.0463123744912824E-3</c:v>
                </c:pt>
                <c:pt idx="845">
                  <c:v>0.91693349103321875</c:v>
                </c:pt>
                <c:pt idx="846">
                  <c:v>5.8428750687654124E-4</c:v>
                </c:pt>
                <c:pt idx="847">
                  <c:v>11.619952179892586</c:v>
                </c:pt>
                <c:pt idx="848">
                  <c:v>2.5399528780988159</c:v>
                </c:pt>
                <c:pt idx="849">
                  <c:v>0.96518209367754981</c:v>
                </c:pt>
                <c:pt idx="850">
                  <c:v>0.36676919559746901</c:v>
                </c:pt>
                <c:pt idx="851">
                  <c:v>0.13937229432703821</c:v>
                </c:pt>
                <c:pt idx="852">
                  <c:v>5.2961471844274507E-2</c:v>
                </c:pt>
                <c:pt idx="853">
                  <c:v>2.0125359300824316E-2</c:v>
                </c:pt>
                <c:pt idx="854">
                  <c:v>1.230710465839814</c:v>
                </c:pt>
                <c:pt idx="855">
                  <c:v>1.1898513592919329</c:v>
                </c:pt>
                <c:pt idx="856">
                  <c:v>62.509606411026724</c:v>
                </c:pt>
                <c:pt idx="857">
                  <c:v>85.580662787322979</c:v>
                </c:pt>
                <c:pt idx="858">
                  <c:v>27.19049571437316</c:v>
                </c:pt>
                <c:pt idx="859">
                  <c:v>11.636403027203853</c:v>
                </c:pt>
                <c:pt idx="860">
                  <c:v>3.9263075811554846</c:v>
                </c:pt>
                <c:pt idx="861">
                  <c:v>1.491996880839084</c:v>
                </c:pt>
                <c:pt idx="862">
                  <c:v>0.5669588147188519</c:v>
                </c:pt>
                <c:pt idx="863">
                  <c:v>0.21544434959316375</c:v>
                </c:pt>
                <c:pt idx="864">
                  <c:v>8.1868852845402212E-2</c:v>
                </c:pt>
                <c:pt idx="865">
                  <c:v>0.78960267419863073</c:v>
                </c:pt>
                <c:pt idx="866">
                  <c:v>1.3637020870759309</c:v>
                </c:pt>
                <c:pt idx="867">
                  <c:v>4.4923076933329111E-3</c:v>
                </c:pt>
                <c:pt idx="868">
                  <c:v>34.438316434568662</c:v>
                </c:pt>
                <c:pt idx="869">
                  <c:v>12.742202156531471</c:v>
                </c:pt>
                <c:pt idx="870">
                  <c:v>9.5048909978394036</c:v>
                </c:pt>
                <c:pt idx="871">
                  <c:v>2.4952697391261589</c:v>
                </c:pt>
                <c:pt idx="872">
                  <c:v>0.94820250086794045</c:v>
                </c:pt>
                <c:pt idx="873">
                  <c:v>0.36031695032981736</c:v>
                </c:pt>
                <c:pt idx="874">
                  <c:v>0.13692044112533061</c:v>
                </c:pt>
                <c:pt idx="875">
                  <c:v>5.202976762762563E-2</c:v>
                </c:pt>
                <c:pt idx="876">
                  <c:v>1.9771311698497742E-2</c:v>
                </c:pt>
                <c:pt idx="877">
                  <c:v>7.5130984454291425E-3</c:v>
                </c:pt>
                <c:pt idx="878">
                  <c:v>2.8549774092630742E-3</c:v>
                </c:pt>
                <c:pt idx="879">
                  <c:v>1.0848914155199684E-3</c:v>
                </c:pt>
                <c:pt idx="880">
                  <c:v>1.2645117177457557</c:v>
                </c:pt>
                <c:pt idx="881">
                  <c:v>1.5665832040108341E-4</c:v>
                </c:pt>
                <c:pt idx="882">
                  <c:v>11.915293423045856</c:v>
                </c:pt>
                <c:pt idx="883">
                  <c:v>4.262868656911305</c:v>
                </c:pt>
                <c:pt idx="884">
                  <c:v>1.118178053747755</c:v>
                </c:pt>
                <c:pt idx="885">
                  <c:v>0.42490766042414685</c:v>
                </c:pt>
                <c:pt idx="886">
                  <c:v>0.16146491096117582</c:v>
                </c:pt>
                <c:pt idx="887">
                  <c:v>6.13566661652468E-2</c:v>
                </c:pt>
                <c:pt idx="888">
                  <c:v>2.3315533142793787E-2</c:v>
                </c:pt>
                <c:pt idx="889">
                  <c:v>8.8599025942616375E-3</c:v>
                </c:pt>
                <c:pt idx="890">
                  <c:v>0.93877496749364164</c:v>
                </c:pt>
                <c:pt idx="891">
                  <c:v>1.0355223627172505</c:v>
                </c:pt>
                <c:pt idx="892">
                  <c:v>10.276919181892506</c:v>
                </c:pt>
                <c:pt idx="893">
                  <c:v>2.6043810153106635</c:v>
                </c:pt>
                <c:pt idx="894">
                  <c:v>0.98966478581805206</c:v>
                </c:pt>
                <c:pt idx="895">
                  <c:v>0.37607261861085972</c:v>
                </c:pt>
                <c:pt idx="896">
                  <c:v>0.82644979814260122</c:v>
                </c:pt>
                <c:pt idx="897">
                  <c:v>5.4304886127408157E-2</c:v>
                </c:pt>
                <c:pt idx="898">
                  <c:v>2.0635856728415097E-2</c:v>
                </c:pt>
                <c:pt idx="899">
                  <c:v>7.8416255567977378E-3</c:v>
                </c:pt>
                <c:pt idx="900">
                  <c:v>2.9798177115831397E-3</c:v>
                </c:pt>
                <c:pt idx="901">
                  <c:v>1.1323307304015933E-3</c:v>
                </c:pt>
                <c:pt idx="902">
                  <c:v>4.3028567755260536E-4</c:v>
                </c:pt>
                <c:pt idx="903">
                  <c:v>14.512516847782917</c:v>
                </c:pt>
                <c:pt idx="904">
                  <c:v>21.449615452801556</c:v>
                </c:pt>
                <c:pt idx="905">
                  <c:v>6.2146506611210093</c:v>
                </c:pt>
                <c:pt idx="906">
                  <c:v>2.361567251225984</c:v>
                </c:pt>
                <c:pt idx="907">
                  <c:v>0.89739555546587391</c:v>
                </c:pt>
                <c:pt idx="908">
                  <c:v>0.34101031107703206</c:v>
                </c:pt>
                <c:pt idx="909">
                  <c:v>0.12958391820927218</c:v>
                </c:pt>
                <c:pt idx="910">
                  <c:v>4.9241888919523434E-2</c:v>
                </c:pt>
                <c:pt idx="911">
                  <c:v>1.8711917789418903E-2</c:v>
                </c:pt>
                <c:pt idx="912">
                  <c:v>7.1105287599791843E-3</c:v>
                </c:pt>
                <c:pt idx="913">
                  <c:v>2.7020009287920897E-3</c:v>
                </c:pt>
                <c:pt idx="914">
                  <c:v>1.0267603529409942E-3</c:v>
                </c:pt>
                <c:pt idx="915">
                  <c:v>28.615432292706021</c:v>
                </c:pt>
                <c:pt idx="916">
                  <c:v>85.831556402360377</c:v>
                </c:pt>
                <c:pt idx="917">
                  <c:v>47.345464949610317</c:v>
                </c:pt>
                <c:pt idx="918">
                  <c:v>16.049494610640021</c:v>
                </c:pt>
                <c:pt idx="919">
                  <c:v>18.40495973524456</c:v>
                </c:pt>
                <c:pt idx="920">
                  <c:v>5.0530637750100924</c:v>
                </c:pt>
                <c:pt idx="921">
                  <c:v>1.9201642345038348</c:v>
                </c:pt>
                <c:pt idx="922">
                  <c:v>0.72966240911145719</c:v>
                </c:pt>
                <c:pt idx="923">
                  <c:v>0.2772717154623538</c:v>
                </c:pt>
                <c:pt idx="924">
                  <c:v>0.10536325187569442</c:v>
                </c:pt>
                <c:pt idx="925">
                  <c:v>4.0038035712763882E-2</c:v>
                </c:pt>
                <c:pt idx="926">
                  <c:v>1.5214453570850273E-2</c:v>
                </c:pt>
                <c:pt idx="927">
                  <c:v>17.486679505927039</c:v>
                </c:pt>
                <c:pt idx="928">
                  <c:v>36.222453927152159</c:v>
                </c:pt>
                <c:pt idx="929">
                  <c:v>11.265989377344894</c:v>
                </c:pt>
                <c:pt idx="930">
                  <c:v>4.2810759633910589</c:v>
                </c:pt>
                <c:pt idx="931">
                  <c:v>1.6268088660886024</c:v>
                </c:pt>
                <c:pt idx="932">
                  <c:v>0.61818736911366901</c:v>
                </c:pt>
                <c:pt idx="933">
                  <c:v>0.23491120026319423</c:v>
                </c:pt>
                <c:pt idx="934">
                  <c:v>8.9266256100013805E-2</c:v>
                </c:pt>
                <c:pt idx="935">
                  <c:v>3.3921177318005251E-2</c:v>
                </c:pt>
                <c:pt idx="936">
                  <c:v>1.2890047380841997E-2</c:v>
                </c:pt>
                <c:pt idx="937">
                  <c:v>4.8982180047199599E-3</c:v>
                </c:pt>
                <c:pt idx="938">
                  <c:v>1.7634182537227825</c:v>
                </c:pt>
                <c:pt idx="939">
                  <c:v>7.0730267988156211E-4</c:v>
                </c:pt>
                <c:pt idx="940">
                  <c:v>17.112066285135604</c:v>
                </c:pt>
                <c:pt idx="941">
                  <c:v>4.6293412711977169</c:v>
                </c:pt>
                <c:pt idx="942">
                  <c:v>1.7591496830551328</c:v>
                </c:pt>
                <c:pt idx="943">
                  <c:v>2.7245494449590022</c:v>
                </c:pt>
                <c:pt idx="944">
                  <c:v>14.344511074440828</c:v>
                </c:pt>
                <c:pt idx="945">
                  <c:v>3.2954823560700977</c:v>
                </c:pt>
                <c:pt idx="946">
                  <c:v>1.252283295306637</c:v>
                </c:pt>
                <c:pt idx="947">
                  <c:v>0.475867652216522</c:v>
                </c:pt>
                <c:pt idx="948">
                  <c:v>0.18082970784227836</c:v>
                </c:pt>
                <c:pt idx="949">
                  <c:v>6.8715288980065792E-2</c:v>
                </c:pt>
                <c:pt idx="950">
                  <c:v>2.6111809812425002E-2</c:v>
                </c:pt>
                <c:pt idx="951">
                  <c:v>1.4025606250942828</c:v>
                </c:pt>
                <c:pt idx="952">
                  <c:v>3.7705453369141703E-3</c:v>
                </c:pt>
                <c:pt idx="953">
                  <c:v>1.4328072280273849E-3</c:v>
                </c:pt>
                <c:pt idx="954">
                  <c:v>5.4446674665040628E-4</c:v>
                </c:pt>
                <c:pt idx="955">
                  <c:v>2.0689736372715435E-4</c:v>
                </c:pt>
                <c:pt idx="956">
                  <c:v>7.8620998216318648E-5</c:v>
                </c:pt>
                <c:pt idx="957">
                  <c:v>2.9875979322201087E-5</c:v>
                </c:pt>
                <c:pt idx="958">
                  <c:v>1.1352872142436414E-5</c:v>
                </c:pt>
                <c:pt idx="959">
                  <c:v>4.3140914141258372E-6</c:v>
                </c:pt>
                <c:pt idx="960">
                  <c:v>1.6393547373678183E-6</c:v>
                </c:pt>
                <c:pt idx="961">
                  <c:v>6.2295480019977087E-7</c:v>
                </c:pt>
                <c:pt idx="962">
                  <c:v>2.3672282407591296E-7</c:v>
                </c:pt>
                <c:pt idx="963">
                  <c:v>8.5949970073189093</c:v>
                </c:pt>
                <c:pt idx="964">
                  <c:v>1.6801376578247411</c:v>
                </c:pt>
                <c:pt idx="965">
                  <c:v>1.9860826062276002</c:v>
                </c:pt>
                <c:pt idx="966">
                  <c:v>16.640286547438237</c:v>
                </c:pt>
                <c:pt idx="967">
                  <c:v>4.4460172786431222</c:v>
                </c:pt>
                <c:pt idx="968">
                  <c:v>1.6894865658843867</c:v>
                </c:pt>
                <c:pt idx="969">
                  <c:v>0.64200489503606706</c:v>
                </c:pt>
                <c:pt idx="970">
                  <c:v>0.24396186011370549</c:v>
                </c:pt>
                <c:pt idx="971">
                  <c:v>9.2705506843208094E-2</c:v>
                </c:pt>
                <c:pt idx="972">
                  <c:v>3.5228092600419071E-2</c:v>
                </c:pt>
                <c:pt idx="973">
                  <c:v>1.3386675188159248E-2</c:v>
                </c:pt>
                <c:pt idx="974">
                  <c:v>5.0869365715005147E-3</c:v>
                </c:pt>
                <c:pt idx="975">
                  <c:v>1.9330358971701956E-3</c:v>
                </c:pt>
                <c:pt idx="976">
                  <c:v>1.3034480029277606</c:v>
                </c:pt>
                <c:pt idx="977">
                  <c:v>2.791303835513762E-4</c:v>
                </c:pt>
                <c:pt idx="978">
                  <c:v>15.865811064369964</c:v>
                </c:pt>
                <c:pt idx="979">
                  <c:v>4.146802347858519</c:v>
                </c:pt>
                <c:pt idx="980">
                  <c:v>1.3941520220404837</c:v>
                </c:pt>
                <c:pt idx="981">
                  <c:v>0.52977776837538371</c:v>
                </c:pt>
                <c:pt idx="982">
                  <c:v>0.20131555198264586</c:v>
                </c:pt>
                <c:pt idx="983">
                  <c:v>7.6499909753405426E-2</c:v>
                </c:pt>
                <c:pt idx="984">
                  <c:v>2.9069965706294061E-2</c:v>
                </c:pt>
                <c:pt idx="985">
                  <c:v>1.1046586968391744E-2</c:v>
                </c:pt>
                <c:pt idx="986">
                  <c:v>4.1977030479888634E-3</c:v>
                </c:pt>
                <c:pt idx="987">
                  <c:v>45.587191927103937</c:v>
                </c:pt>
                <c:pt idx="988">
                  <c:v>31.335719012307607</c:v>
                </c:pt>
                <c:pt idx="989">
                  <c:v>10.172875315091925</c:v>
                </c:pt>
                <c:pt idx="990">
                  <c:v>5.005181304414215</c:v>
                </c:pt>
                <c:pt idx="991">
                  <c:v>3.1066891401757628</c:v>
                </c:pt>
                <c:pt idx="992">
                  <c:v>0.71538266988073063</c:v>
                </c:pt>
                <c:pt idx="993">
                  <c:v>0.21207472484905543</c:v>
                </c:pt>
                <c:pt idx="994">
                  <c:v>8.058839544264107E-2</c:v>
                </c:pt>
                <c:pt idx="995">
                  <c:v>3.0623590268203611E-2</c:v>
                </c:pt>
                <c:pt idx="996">
                  <c:v>1.1636964301917373E-2</c:v>
                </c:pt>
                <c:pt idx="997">
                  <c:v>4.422046434728601E-3</c:v>
                </c:pt>
                <c:pt idx="998">
                  <c:v>9.4211051544767818E-2</c:v>
                </c:pt>
                <c:pt idx="999">
                  <c:v>6.3854350517481007E-4</c:v>
                </c:pt>
                <c:pt idx="1000">
                  <c:v>1.1684233396699348</c:v>
                </c:pt>
                <c:pt idx="1001">
                  <c:v>9.2205682147242557E-5</c:v>
                </c:pt>
                <c:pt idx="1002">
                  <c:v>3.5038159215952175E-5</c:v>
                </c:pt>
                <c:pt idx="1003">
                  <c:v>1.3314500502061826E-5</c:v>
                </c:pt>
                <c:pt idx="1004">
                  <c:v>1.3682895512641704</c:v>
                </c:pt>
                <c:pt idx="1005">
                  <c:v>1.9226138724977279E-6</c:v>
                </c:pt>
                <c:pt idx="1006">
                  <c:v>7.3059327154913642E-7</c:v>
                </c:pt>
                <c:pt idx="1007">
                  <c:v>2.776254431886719E-7</c:v>
                </c:pt>
                <c:pt idx="1008">
                  <c:v>1.054976684116953E-7</c:v>
                </c:pt>
                <c:pt idx="1009">
                  <c:v>4.0089113996444221E-8</c:v>
                </c:pt>
                <c:pt idx="1010">
                  <c:v>1.5233863318648801E-8</c:v>
                </c:pt>
                <c:pt idx="1011">
                  <c:v>1.6526959223697557</c:v>
                </c:pt>
                <c:pt idx="1012">
                  <c:v>79.058384343627282</c:v>
                </c:pt>
                <c:pt idx="1013">
                  <c:v>24.06306926430582</c:v>
                </c:pt>
                <c:pt idx="1014">
                  <c:v>9.1439663204362134</c:v>
                </c:pt>
                <c:pt idx="1015">
                  <c:v>3.474707201765761</c:v>
                </c:pt>
                <c:pt idx="1016">
                  <c:v>1.3203887366709894</c:v>
                </c:pt>
                <c:pt idx="1017">
                  <c:v>0.50174771993497591</c:v>
                </c:pt>
                <c:pt idx="1018">
                  <c:v>0.19066413357529083</c:v>
                </c:pt>
                <c:pt idx="1019">
                  <c:v>7.2452370758610524E-2</c:v>
                </c:pt>
                <c:pt idx="1020">
                  <c:v>2.7531900888271996E-2</c:v>
                </c:pt>
                <c:pt idx="1021">
                  <c:v>1.0462122337543357E-2</c:v>
                </c:pt>
                <c:pt idx="1022">
                  <c:v>3.9756064882664763E-3</c:v>
                </c:pt>
                <c:pt idx="1023">
                  <c:v>12.742006974509028</c:v>
                </c:pt>
                <c:pt idx="1024">
                  <c:v>13.785689097646779</c:v>
                </c:pt>
                <c:pt idx="1025">
                  <c:v>4.1938882028785063</c:v>
                </c:pt>
                <c:pt idx="1026">
                  <c:v>1.4995631346654501</c:v>
                </c:pt>
                <c:pt idx="1027">
                  <c:v>0.56983399117287092</c:v>
                </c:pt>
                <c:pt idx="1028">
                  <c:v>1.5110488586402016</c:v>
                </c:pt>
                <c:pt idx="1029">
                  <c:v>8.2284028325362565E-2</c:v>
                </c:pt>
                <c:pt idx="1030">
                  <c:v>3.1267930763637777E-2</c:v>
                </c:pt>
                <c:pt idx="1031">
                  <c:v>1.1881813690182355E-2</c:v>
                </c:pt>
                <c:pt idx="1032">
                  <c:v>4.5150892022692958E-3</c:v>
                </c:pt>
                <c:pt idx="1033">
                  <c:v>1.7157338968623323E-3</c:v>
                </c:pt>
                <c:pt idx="1034">
                  <c:v>6.5197888080768633E-4</c:v>
                </c:pt>
                <c:pt idx="1035">
                  <c:v>2.4775197470692085E-4</c:v>
                </c:pt>
                <c:pt idx="1036">
                  <c:v>9.414575038862991E-5</c:v>
                </c:pt>
                <c:pt idx="1037">
                  <c:v>3.577538514767937E-5</c:v>
                </c:pt>
                <c:pt idx="1038">
                  <c:v>1.1678658197344982</c:v>
                </c:pt>
                <c:pt idx="1039">
                  <c:v>5.165965615324902E-6</c:v>
                </c:pt>
                <c:pt idx="1040">
                  <c:v>1.9630669338234627E-6</c:v>
                </c:pt>
                <c:pt idx="1041">
                  <c:v>7.4596543485291571E-7</c:v>
                </c:pt>
                <c:pt idx="1042">
                  <c:v>2.8346686524410801E-7</c:v>
                </c:pt>
                <c:pt idx="1043">
                  <c:v>1.0771740879276103E-7</c:v>
                </c:pt>
                <c:pt idx="1044">
                  <c:v>4.0932615341249192E-8</c:v>
                </c:pt>
                <c:pt idx="1045">
                  <c:v>1.5554393829674692E-8</c:v>
                </c:pt>
                <c:pt idx="1046">
                  <c:v>3.1555995776089429</c:v>
                </c:pt>
                <c:pt idx="1047">
                  <c:v>0.22626569263576243</c:v>
                </c:pt>
                <c:pt idx="1048">
                  <c:v>10.606643559981221</c:v>
                </c:pt>
                <c:pt idx="1049">
                  <c:v>13.699035435866739</c:v>
                </c:pt>
                <c:pt idx="1050">
                  <c:v>9.8928121682344052</c:v>
                </c:pt>
                <c:pt idx="1051">
                  <c:v>2.7901387853083537</c:v>
                </c:pt>
                <c:pt idx="1052">
                  <c:v>1.0602527384171745</c:v>
                </c:pt>
                <c:pt idx="1053">
                  <c:v>0.40289604059852629</c:v>
                </c:pt>
                <c:pt idx="1054">
                  <c:v>0.15310049542744</c:v>
                </c:pt>
                <c:pt idx="1055">
                  <c:v>5.8178188262427204E-2</c:v>
                </c:pt>
                <c:pt idx="1056">
                  <c:v>2.2107711539722335E-2</c:v>
                </c:pt>
                <c:pt idx="1057">
                  <c:v>8.4009303850944867E-3</c:v>
                </c:pt>
                <c:pt idx="1058">
                  <c:v>26.780472412948512</c:v>
                </c:pt>
                <c:pt idx="1059">
                  <c:v>7.402221755843815</c:v>
                </c:pt>
                <c:pt idx="1060">
                  <c:v>32.696390550700997</c:v>
                </c:pt>
                <c:pt idx="1061">
                  <c:v>9.5471820637552725</c:v>
                </c:pt>
                <c:pt idx="1062">
                  <c:v>3.6279291842270043</c:v>
                </c:pt>
                <c:pt idx="1063">
                  <c:v>1.3786130900062616</c:v>
                </c:pt>
                <c:pt idx="1064">
                  <c:v>0.52387297420237944</c:v>
                </c:pt>
                <c:pt idx="1065">
                  <c:v>0.19907173019690419</c:v>
                </c:pt>
                <c:pt idx="1066">
                  <c:v>7.5647257474823593E-2</c:v>
                </c:pt>
                <c:pt idx="1067">
                  <c:v>2.8745957840432965E-2</c:v>
                </c:pt>
                <c:pt idx="1068">
                  <c:v>1.0923463979364527E-2</c:v>
                </c:pt>
                <c:pt idx="1069">
                  <c:v>4.1509163121585205E-3</c:v>
                </c:pt>
                <c:pt idx="1070">
                  <c:v>1.577348198620238E-3</c:v>
                </c:pt>
                <c:pt idx="1071">
                  <c:v>19.64848289348064</c:v>
                </c:pt>
                <c:pt idx="1072">
                  <c:v>64.838793698180183</c:v>
                </c:pt>
                <c:pt idx="1073">
                  <c:v>20.142873950268484</c:v>
                </c:pt>
                <c:pt idx="1074">
                  <c:v>8.3345835897774787</c:v>
                </c:pt>
                <c:pt idx="1075">
                  <c:v>5.1829506009528048</c:v>
                </c:pt>
                <c:pt idx="1076">
                  <c:v>1.1052797793991322</c:v>
                </c:pt>
                <c:pt idx="1077">
                  <c:v>0.42000631617167034</c:v>
                </c:pt>
                <c:pt idx="1078">
                  <c:v>0.15960240014523472</c:v>
                </c:pt>
                <c:pt idx="1079">
                  <c:v>6.06489120551892E-2</c:v>
                </c:pt>
                <c:pt idx="1080">
                  <c:v>2.3046586580971896E-2</c:v>
                </c:pt>
                <c:pt idx="1081">
                  <c:v>8.7577029007693194E-3</c:v>
                </c:pt>
                <c:pt idx="1082">
                  <c:v>1.6486487919349497</c:v>
                </c:pt>
                <c:pt idx="1083">
                  <c:v>3.2267155144835353</c:v>
                </c:pt>
                <c:pt idx="1084">
                  <c:v>6.9994134845348235</c:v>
                </c:pt>
                <c:pt idx="1085">
                  <c:v>2.6341083896603608</c:v>
                </c:pt>
                <c:pt idx="1086">
                  <c:v>0.71380264326324216</c:v>
                </c:pt>
                <c:pt idx="1087">
                  <c:v>0.27124500444003202</c:v>
                </c:pt>
                <c:pt idx="1088">
                  <c:v>0.10307310168721218</c:v>
                </c:pt>
                <c:pt idx="1089">
                  <c:v>3.9167778641140634E-2</c:v>
                </c:pt>
                <c:pt idx="1090">
                  <c:v>1.4883755883633439E-2</c:v>
                </c:pt>
                <c:pt idx="1091">
                  <c:v>5.655827235780707E-3</c:v>
                </c:pt>
                <c:pt idx="1092">
                  <c:v>2.1492143495966689E-3</c:v>
                </c:pt>
                <c:pt idx="1093">
                  <c:v>8.1670145284673415E-4</c:v>
                </c:pt>
                <c:pt idx="1094">
                  <c:v>3.1034655208175897E-4</c:v>
                </c:pt>
                <c:pt idx="1095">
                  <c:v>0.66250033109566575</c:v>
                </c:pt>
                <c:pt idx="1096">
                  <c:v>3.9750834423266594</c:v>
                </c:pt>
                <c:pt idx="1097">
                  <c:v>0.64809095217459634</c:v>
                </c:pt>
                <c:pt idx="1098">
                  <c:v>9.6223936847073475</c:v>
                </c:pt>
                <c:pt idx="1099">
                  <c:v>2.5595046400296413</c:v>
                </c:pt>
                <c:pt idx="1100">
                  <c:v>0.79807645534865601</c:v>
                </c:pt>
                <c:pt idx="1101">
                  <c:v>0.30326905303248924</c:v>
                </c:pt>
                <c:pt idx="1102">
                  <c:v>0.11524224015234594</c:v>
                </c:pt>
                <c:pt idx="1103">
                  <c:v>4.3792051257891457E-2</c:v>
                </c:pt>
                <c:pt idx="1104">
                  <c:v>1.6640979477998755E-2</c:v>
                </c:pt>
                <c:pt idx="1105">
                  <c:v>6.3235722016395267E-3</c:v>
                </c:pt>
                <c:pt idx="1106">
                  <c:v>2.4029574366230206E-3</c:v>
                </c:pt>
                <c:pt idx="1107">
                  <c:v>0.46875573634952433</c:v>
                </c:pt>
                <c:pt idx="1108">
                  <c:v>1.0540669667441607</c:v>
                </c:pt>
                <c:pt idx="1109">
                  <c:v>1.3185508046237835E-4</c:v>
                </c:pt>
                <c:pt idx="1110">
                  <c:v>2.5040436319619266</c:v>
                </c:pt>
                <c:pt idx="1111">
                  <c:v>1.0798250064955119</c:v>
                </c:pt>
                <c:pt idx="1112">
                  <c:v>7.2351519751316253E-6</c:v>
                </c:pt>
                <c:pt idx="1113">
                  <c:v>2.7493577505500176E-6</c:v>
                </c:pt>
                <c:pt idx="1114">
                  <c:v>1.0447559452090065E-6</c:v>
                </c:pt>
                <c:pt idx="1115">
                  <c:v>3.9700725917942248E-7</c:v>
                </c:pt>
                <c:pt idx="1116">
                  <c:v>1.5086275848818052E-7</c:v>
                </c:pt>
                <c:pt idx="1117">
                  <c:v>5.7327848225508606E-8</c:v>
                </c:pt>
                <c:pt idx="1118">
                  <c:v>22.722448233550566</c:v>
                </c:pt>
                <c:pt idx="1119">
                  <c:v>6.9257361797362194</c:v>
                </c:pt>
                <c:pt idx="1120">
                  <c:v>2.1144373042388933</c:v>
                </c:pt>
                <c:pt idx="1121">
                  <c:v>0.80348617561077962</c:v>
                </c:pt>
                <c:pt idx="1122">
                  <c:v>1.4759104894567345</c:v>
                </c:pt>
                <c:pt idx="1123">
                  <c:v>1.2114343213449505</c:v>
                </c:pt>
                <c:pt idx="1124">
                  <c:v>4.40888934281147E-2</c:v>
                </c:pt>
                <c:pt idx="1125">
                  <c:v>1.6753779502683589E-2</c:v>
                </c:pt>
                <c:pt idx="1126">
                  <c:v>6.3664362110197629E-3</c:v>
                </c:pt>
                <c:pt idx="1127">
                  <c:v>2.4192457601875097E-3</c:v>
                </c:pt>
                <c:pt idx="1128">
                  <c:v>9.1931338887125383E-4</c:v>
                </c:pt>
                <c:pt idx="1129">
                  <c:v>3.4933908777107648E-4</c:v>
                </c:pt>
                <c:pt idx="1130">
                  <c:v>1.3274885335300905E-4</c:v>
                </c:pt>
                <c:pt idx="1131">
                  <c:v>49.527880028472261</c:v>
                </c:pt>
                <c:pt idx="1132">
                  <c:v>25.472390331495127</c:v>
                </c:pt>
                <c:pt idx="1133">
                  <c:v>15.516053481628299</c:v>
                </c:pt>
                <c:pt idx="1134">
                  <c:v>4.8218996565780499</c:v>
                </c:pt>
                <c:pt idx="1135">
                  <c:v>1.8323218694996588</c:v>
                </c:pt>
                <c:pt idx="1136">
                  <c:v>0.69628231040987043</c:v>
                </c:pt>
                <c:pt idx="1137">
                  <c:v>0.26458727795575071</c:v>
                </c:pt>
                <c:pt idx="1138">
                  <c:v>0.10054316562318527</c:v>
                </c:pt>
                <c:pt idx="1139">
                  <c:v>3.8206402936810407E-2</c:v>
                </c:pt>
                <c:pt idx="1140">
                  <c:v>1.4518433115987954E-2</c:v>
                </c:pt>
                <c:pt idx="1141">
                  <c:v>5.5170045840754224E-3</c:v>
                </c:pt>
                <c:pt idx="1142">
                  <c:v>2.09646174194866E-3</c:v>
                </c:pt>
                <c:pt idx="1143">
                  <c:v>7.9665546194049091E-4</c:v>
                </c:pt>
                <c:pt idx="1144">
                  <c:v>1.1372582943375213</c:v>
                </c:pt>
                <c:pt idx="1145">
                  <c:v>1.1503704870420689E-4</c:v>
                </c:pt>
                <c:pt idx="1146">
                  <c:v>4.3714078507598624E-5</c:v>
                </c:pt>
                <c:pt idx="1147">
                  <c:v>0.46385242628114004</c:v>
                </c:pt>
                <c:pt idx="1148">
                  <c:v>6.3123129364972422E-6</c:v>
                </c:pt>
                <c:pt idx="1149">
                  <c:v>2.3986789158689515E-6</c:v>
                </c:pt>
                <c:pt idx="1150">
                  <c:v>9.1149798803020179E-7</c:v>
                </c:pt>
                <c:pt idx="1151">
                  <c:v>3.4636923545147664E-7</c:v>
                </c:pt>
                <c:pt idx="1152">
                  <c:v>1.3162030947156113E-7</c:v>
                </c:pt>
                <c:pt idx="1153">
                  <c:v>5.0015717599193239E-8</c:v>
                </c:pt>
                <c:pt idx="1154">
                  <c:v>1.8201298321980444</c:v>
                </c:pt>
                <c:pt idx="1155">
                  <c:v>7.2222696213235044E-9</c:v>
                </c:pt>
                <c:pt idx="1156">
                  <c:v>8.2377655182486365</c:v>
                </c:pt>
                <c:pt idx="1157">
                  <c:v>13.58090725525545</c:v>
                </c:pt>
                <c:pt idx="1158">
                  <c:v>3.9381033139952129</c:v>
                </c:pt>
                <c:pt idx="1159">
                  <c:v>1.496479259318181</c:v>
                </c:pt>
                <c:pt idx="1160">
                  <c:v>2.3764434571246387</c:v>
                </c:pt>
                <c:pt idx="1161">
                  <c:v>0.21609160504554534</c:v>
                </c:pt>
                <c:pt idx="1162">
                  <c:v>8.2114809917307241E-2</c:v>
                </c:pt>
                <c:pt idx="1163">
                  <c:v>3.1203627768576752E-2</c:v>
                </c:pt>
                <c:pt idx="1164">
                  <c:v>1.1857378552059164E-2</c:v>
                </c:pt>
                <c:pt idx="1165">
                  <c:v>4.5058038497824832E-3</c:v>
                </c:pt>
                <c:pt idx="1166">
                  <c:v>14.359995797366047</c:v>
                </c:pt>
                <c:pt idx="1167">
                  <c:v>14.286587867480655</c:v>
                </c:pt>
                <c:pt idx="1168">
                  <c:v>4.7836032970063993</c:v>
                </c:pt>
                <c:pt idx="1169">
                  <c:v>30.105405352538845</c:v>
                </c:pt>
                <c:pt idx="1170">
                  <c:v>43.075498475415436</c:v>
                </c:pt>
                <c:pt idx="1171">
                  <c:v>13.119505823760884</c:v>
                </c:pt>
                <c:pt idx="1172">
                  <c:v>6.3626896865873181</c:v>
                </c:pt>
                <c:pt idx="1173">
                  <c:v>1.8944566409510717</c:v>
                </c:pt>
                <c:pt idx="1174">
                  <c:v>0.71989352356140723</c:v>
                </c:pt>
                <c:pt idx="1175">
                  <c:v>0.27355953895333474</c:v>
                </c:pt>
                <c:pt idx="1176">
                  <c:v>0.1039526248022672</c:v>
                </c:pt>
                <c:pt idx="1177">
                  <c:v>3.9501997424861539E-2</c:v>
                </c:pt>
                <c:pt idx="1178">
                  <c:v>1.5010759021447382E-2</c:v>
                </c:pt>
                <c:pt idx="1179">
                  <c:v>0.77836308434910551</c:v>
                </c:pt>
                <c:pt idx="1180">
                  <c:v>9.8875777656080892</c:v>
                </c:pt>
                <c:pt idx="1181">
                  <c:v>6.6766078950715384</c:v>
                </c:pt>
                <c:pt idx="1182">
                  <c:v>1.9082267142803289</c:v>
                </c:pt>
                <c:pt idx="1183">
                  <c:v>2.4635502843958577</c:v>
                </c:pt>
                <c:pt idx="1184">
                  <c:v>0.70872107193751166</c:v>
                </c:pt>
                <c:pt idx="1185">
                  <c:v>0.10470821626599019</c:v>
                </c:pt>
                <c:pt idx="1186">
                  <c:v>3.9789122181076268E-2</c:v>
                </c:pt>
                <c:pt idx="1187">
                  <c:v>1.5119866428808986E-2</c:v>
                </c:pt>
                <c:pt idx="1188">
                  <c:v>5.7455492429474148E-3</c:v>
                </c:pt>
                <c:pt idx="1189">
                  <c:v>2.1833087123200173E-3</c:v>
                </c:pt>
                <c:pt idx="1190">
                  <c:v>8.2965731068160645E-4</c:v>
                </c:pt>
                <c:pt idx="1191">
                  <c:v>2.285646669665276</c:v>
                </c:pt>
                <c:pt idx="1192">
                  <c:v>0.36117181164682977</c:v>
                </c:pt>
                <c:pt idx="1193">
                  <c:v>1.3692448545957256</c:v>
                </c:pt>
                <c:pt idx="1194">
                  <c:v>1.7299483261654027E-5</c:v>
                </c:pt>
                <c:pt idx="1195">
                  <c:v>1.3365771358312037</c:v>
                </c:pt>
                <c:pt idx="1196">
                  <c:v>2.4980453829828413E-6</c:v>
                </c:pt>
                <c:pt idx="1197">
                  <c:v>9.4925724553347986E-7</c:v>
                </c:pt>
                <c:pt idx="1198">
                  <c:v>3.6071775330272239E-7</c:v>
                </c:pt>
                <c:pt idx="1199">
                  <c:v>1.3707274625503448E-7</c:v>
                </c:pt>
                <c:pt idx="1200">
                  <c:v>5.2087643576913113E-8</c:v>
                </c:pt>
                <c:pt idx="1201">
                  <c:v>1.9793304559226986E-8</c:v>
                </c:pt>
                <c:pt idx="1202">
                  <c:v>8.473092212208531</c:v>
                </c:pt>
                <c:pt idx="1203">
                  <c:v>15.183837837321207</c:v>
                </c:pt>
                <c:pt idx="1204">
                  <c:v>4.1834726007883587</c:v>
                </c:pt>
                <c:pt idx="1205">
                  <c:v>2.9364823827719713</c:v>
                </c:pt>
                <c:pt idx="1206">
                  <c:v>1.3328927313793602</c:v>
                </c:pt>
                <c:pt idx="1207">
                  <c:v>0.22955550855045889</c:v>
                </c:pt>
                <c:pt idx="1208">
                  <c:v>8.7231093249174385E-2</c:v>
                </c:pt>
                <c:pt idx="1209">
                  <c:v>3.3147815434686263E-2</c:v>
                </c:pt>
                <c:pt idx="1210">
                  <c:v>1.259616986518078E-2</c:v>
                </c:pt>
                <c:pt idx="1211">
                  <c:v>4.7865445487686965E-3</c:v>
                </c:pt>
                <c:pt idx="1212">
                  <c:v>1.8188869285321047E-3</c:v>
                </c:pt>
                <c:pt idx="1213">
                  <c:v>6.9117703284219984E-4</c:v>
                </c:pt>
                <c:pt idx="1214">
                  <c:v>2.626472724800359E-4</c:v>
                </c:pt>
                <c:pt idx="1215">
                  <c:v>1.6420486291537113</c:v>
                </c:pt>
                <c:pt idx="1216">
                  <c:v>15.840762138561608</c:v>
                </c:pt>
                <c:pt idx="1217">
                  <c:v>13.515642074063905</c:v>
                </c:pt>
                <c:pt idx="1218">
                  <c:v>8.8390431116839885</c:v>
                </c:pt>
                <c:pt idx="1219">
                  <c:v>3.5612201682019946</c:v>
                </c:pt>
                <c:pt idx="1220">
                  <c:v>0.91562287609089199</c:v>
                </c:pt>
                <c:pt idx="1221">
                  <c:v>0.34793669291453899</c:v>
                </c:pt>
                <c:pt idx="1222">
                  <c:v>0.13221594330752481</c:v>
                </c:pt>
                <c:pt idx="1223">
                  <c:v>5.0242058456859431E-2</c:v>
                </c:pt>
                <c:pt idx="1224">
                  <c:v>1.9091982213606584E-2</c:v>
                </c:pt>
                <c:pt idx="1225">
                  <c:v>7.2549532411705026E-3</c:v>
                </c:pt>
                <c:pt idx="1226">
                  <c:v>2.756882231644791E-3</c:v>
                </c:pt>
                <c:pt idx="1227">
                  <c:v>1.0476152480250209E-3</c:v>
                </c:pt>
                <c:pt idx="1228">
                  <c:v>1.4515301312649254</c:v>
                </c:pt>
                <c:pt idx="1229">
                  <c:v>1.51275641814813E-4</c:v>
                </c:pt>
                <c:pt idx="1230">
                  <c:v>36.830341557712515</c:v>
                </c:pt>
                <c:pt idx="1231">
                  <c:v>11.475085338982721</c:v>
                </c:pt>
                <c:pt idx="1232">
                  <c:v>4.2864641311566363</c:v>
                </c:pt>
                <c:pt idx="1233">
                  <c:v>1.9366392730147781</c:v>
                </c:pt>
                <c:pt idx="1234">
                  <c:v>0.55647420177726903</c:v>
                </c:pt>
                <c:pt idx="1235">
                  <c:v>0.21146019667536226</c:v>
                </c:pt>
                <c:pt idx="1236">
                  <c:v>8.035487473663766E-2</c:v>
                </c:pt>
                <c:pt idx="1237">
                  <c:v>3.0534852399922315E-2</c:v>
                </c:pt>
                <c:pt idx="1238">
                  <c:v>1.1603243911970479E-2</c:v>
                </c:pt>
                <c:pt idx="1239">
                  <c:v>1.4307658936101564</c:v>
                </c:pt>
                <c:pt idx="1240">
                  <c:v>1.6755084208885374E-3</c:v>
                </c:pt>
                <c:pt idx="1241">
                  <c:v>2.5992999614400523</c:v>
                </c:pt>
                <c:pt idx="1242">
                  <c:v>2.4194341597630475E-4</c:v>
                </c:pt>
                <c:pt idx="1243">
                  <c:v>9.193849807099581E-5</c:v>
                </c:pt>
                <c:pt idx="1244">
                  <c:v>3.4936629266978401E-5</c:v>
                </c:pt>
                <c:pt idx="1245">
                  <c:v>1.3275919121451793E-5</c:v>
                </c:pt>
                <c:pt idx="1246">
                  <c:v>5.0448492661516809E-6</c:v>
                </c:pt>
                <c:pt idx="1247">
                  <c:v>1.9170427211376389E-6</c:v>
                </c:pt>
                <c:pt idx="1248">
                  <c:v>7.2847623403230284E-7</c:v>
                </c:pt>
                <c:pt idx="1249">
                  <c:v>2.7682096893227504E-7</c:v>
                </c:pt>
                <c:pt idx="1250">
                  <c:v>3.4621867544756237</c:v>
                </c:pt>
                <c:pt idx="1251">
                  <c:v>1.8321720700117705</c:v>
                </c:pt>
                <c:pt idx="1252">
                  <c:v>1.5189720207251796E-8</c:v>
                </c:pt>
                <c:pt idx="1253">
                  <c:v>25.441630290819759</c:v>
                </c:pt>
                <c:pt idx="1254">
                  <c:v>7.1808505636589421</c:v>
                </c:pt>
                <c:pt idx="1255">
                  <c:v>2.7287232141903983</c:v>
                </c:pt>
                <c:pt idx="1256">
                  <c:v>1.0369148213923511</c:v>
                </c:pt>
                <c:pt idx="1257">
                  <c:v>0.39402763212909353</c:v>
                </c:pt>
                <c:pt idx="1258">
                  <c:v>0.14973050020905554</c:v>
                </c:pt>
                <c:pt idx="1259">
                  <c:v>5.6897590079441104E-2</c:v>
                </c:pt>
                <c:pt idx="1260">
                  <c:v>2.1621084230187621E-2</c:v>
                </c:pt>
                <c:pt idx="1261">
                  <c:v>8.2160120074712979E-3</c:v>
                </c:pt>
                <c:pt idx="1262">
                  <c:v>3.1220845628390924E-3</c:v>
                </c:pt>
                <c:pt idx="1263">
                  <c:v>12.920255977301505</c:v>
                </c:pt>
                <c:pt idx="1264">
                  <c:v>2.9759407060670351</c:v>
                </c:pt>
                <c:pt idx="1265">
                  <c:v>1.130391392934329</c:v>
                </c:pt>
                <c:pt idx="1266">
                  <c:v>0.42954872931504501</c:v>
                </c:pt>
                <c:pt idx="1267">
                  <c:v>0.16322851713971714</c:v>
                </c:pt>
                <c:pt idx="1268">
                  <c:v>6.2026836513092501E-2</c:v>
                </c:pt>
                <c:pt idx="1269">
                  <c:v>2.3570197874975152E-2</c:v>
                </c:pt>
                <c:pt idx="1270">
                  <c:v>8.9566751924905572E-3</c:v>
                </c:pt>
                <c:pt idx="1271">
                  <c:v>3.4035365731464118E-3</c:v>
                </c:pt>
                <c:pt idx="1272">
                  <c:v>1.2933438977956366E-3</c:v>
                </c:pt>
                <c:pt idx="1273">
                  <c:v>4.9147068116234195E-4</c:v>
                </c:pt>
                <c:pt idx="1274">
                  <c:v>1.8675885884168999E-4</c:v>
                </c:pt>
                <c:pt idx="1275">
                  <c:v>7.0968366359842178E-5</c:v>
                </c:pt>
                <c:pt idx="1276">
                  <c:v>2.6967979216740033E-5</c:v>
                </c:pt>
                <c:pt idx="1277">
                  <c:v>5.4237905191253911E-4</c:v>
                </c:pt>
                <c:pt idx="1278">
                  <c:v>3.8941761988972613E-6</c:v>
                </c:pt>
                <c:pt idx="1279">
                  <c:v>1.4797869555809594E-6</c:v>
                </c:pt>
                <c:pt idx="1280">
                  <c:v>5.623190431207646E-7</c:v>
                </c:pt>
                <c:pt idx="1281">
                  <c:v>0.19705300348999855</c:v>
                </c:pt>
                <c:pt idx="1282">
                  <c:v>8.1198869826638405E-8</c:v>
                </c:pt>
                <c:pt idx="1283">
                  <c:v>3.0855570534122589E-8</c:v>
                </c:pt>
                <c:pt idx="1284">
                  <c:v>1.1725116802966586E-8</c:v>
                </c:pt>
                <c:pt idx="1285">
                  <c:v>4.4555443851273032E-9</c:v>
                </c:pt>
                <c:pt idx="1286">
                  <c:v>1.6931068663483751E-9</c:v>
                </c:pt>
                <c:pt idx="1287">
                  <c:v>1.2543834371023508</c:v>
                </c:pt>
                <c:pt idx="1288">
                  <c:v>2.4448463150070536E-10</c:v>
                </c:pt>
                <c:pt idx="1289">
                  <c:v>1.0837548666920021</c:v>
                </c:pt>
                <c:pt idx="1290">
                  <c:v>3.5303580788701859E-11</c:v>
                </c:pt>
                <c:pt idx="1291">
                  <c:v>0.45425214453451535</c:v>
                </c:pt>
                <c:pt idx="1292">
                  <c:v>5.0978370658885481E-12</c:v>
                </c:pt>
                <c:pt idx="1293">
                  <c:v>1.9371780850376478E-12</c:v>
                </c:pt>
                <c:pt idx="1294">
                  <c:v>8.7072956714274147E-2</c:v>
                </c:pt>
                <c:pt idx="1295">
                  <c:v>2.7972851547943642E-13</c:v>
                </c:pt>
                <c:pt idx="1296">
                  <c:v>1.0629683588218586E-13</c:v>
                </c:pt>
                <c:pt idx="1297">
                  <c:v>4.0392797635230623E-14</c:v>
                </c:pt>
                <c:pt idx="1298">
                  <c:v>1.534926310138764E-14</c:v>
                </c:pt>
                <c:pt idx="1299">
                  <c:v>17.257169308864242</c:v>
                </c:pt>
                <c:pt idx="1300">
                  <c:v>40.994315864783395</c:v>
                </c:pt>
                <c:pt idx="1301">
                  <c:v>12.343752442234296</c:v>
                </c:pt>
                <c:pt idx="1302">
                  <c:v>43.811375522319729</c:v>
                </c:pt>
                <c:pt idx="1303">
                  <c:v>12.711167743877704</c:v>
                </c:pt>
                <c:pt idx="1304">
                  <c:v>5.586676598057104</c:v>
                </c:pt>
                <c:pt idx="1305">
                  <c:v>1.8354926222159405</c:v>
                </c:pt>
                <c:pt idx="1306">
                  <c:v>0.69748719644205737</c:v>
                </c:pt>
                <c:pt idx="1307">
                  <c:v>0.26504513464798179</c:v>
                </c:pt>
                <c:pt idx="1308">
                  <c:v>0.1007171511662331</c:v>
                </c:pt>
                <c:pt idx="1309">
                  <c:v>3.8272517443168584E-2</c:v>
                </c:pt>
                <c:pt idx="1310">
                  <c:v>1.4543556628404064E-2</c:v>
                </c:pt>
                <c:pt idx="1311">
                  <c:v>5.5265515187935439E-3</c:v>
                </c:pt>
                <c:pt idx="1312">
                  <c:v>2.1000895771415467E-3</c:v>
                </c:pt>
                <c:pt idx="1313">
                  <c:v>7.9803403931378778E-4</c:v>
                </c:pt>
                <c:pt idx="1314">
                  <c:v>3.0325293493923937E-4</c:v>
                </c:pt>
                <c:pt idx="1315">
                  <c:v>17.117431975335975</c:v>
                </c:pt>
                <c:pt idx="1316">
                  <c:v>4.075353221875246</c:v>
                </c:pt>
                <c:pt idx="1317">
                  <c:v>1.5486342243125935</c:v>
                </c:pt>
                <c:pt idx="1318">
                  <c:v>0.58848100523878555</c:v>
                </c:pt>
                <c:pt idx="1319">
                  <c:v>0.22362278199073848</c:v>
                </c:pt>
                <c:pt idx="1320">
                  <c:v>8.4976657156480617E-2</c:v>
                </c:pt>
                <c:pt idx="1321">
                  <c:v>3.2291129719462637E-2</c:v>
                </c:pt>
                <c:pt idx="1322">
                  <c:v>1.2270629293395804E-2</c:v>
                </c:pt>
                <c:pt idx="1323">
                  <c:v>37.247698528731981</c:v>
                </c:pt>
                <c:pt idx="1324">
                  <c:v>31.665619868215316</c:v>
                </c:pt>
                <c:pt idx="1325">
                  <c:v>10.169523615831157</c:v>
                </c:pt>
                <c:pt idx="1326">
                  <c:v>43.744102818603281</c:v>
                </c:pt>
                <c:pt idx="1327">
                  <c:v>14.212550663642286</c:v>
                </c:pt>
                <c:pt idx="1328">
                  <c:v>4.8612858270424466</c:v>
                </c:pt>
                <c:pt idx="1329">
                  <c:v>1.8472886142761298</c:v>
                </c:pt>
                <c:pt idx="1330">
                  <c:v>0.70196967342492933</c:v>
                </c:pt>
                <c:pt idx="1331">
                  <c:v>0.26674847590147321</c:v>
                </c:pt>
                <c:pt idx="1332">
                  <c:v>0.10136442084255981</c:v>
                </c:pt>
                <c:pt idx="1333">
                  <c:v>3.8518479920172731E-2</c:v>
                </c:pt>
                <c:pt idx="1334">
                  <c:v>1.4637022369665634E-2</c:v>
                </c:pt>
                <c:pt idx="1335">
                  <c:v>5.5620685004729416E-3</c:v>
                </c:pt>
                <c:pt idx="1336">
                  <c:v>16.660469127438013</c:v>
                </c:pt>
                <c:pt idx="1337">
                  <c:v>30.005140372441975</c:v>
                </c:pt>
                <c:pt idx="1338">
                  <c:v>86.295463508440335</c:v>
                </c:pt>
                <c:pt idx="1339">
                  <c:v>26.813823783203546</c:v>
                </c:pt>
                <c:pt idx="1340">
                  <c:v>10.189253037617348</c:v>
                </c:pt>
                <c:pt idx="1341">
                  <c:v>3.8719161542945919</c:v>
                </c:pt>
                <c:pt idx="1342">
                  <c:v>1.4713281386319448</c:v>
                </c:pt>
                <c:pt idx="1343">
                  <c:v>0.55910469268013896</c:v>
                </c:pt>
                <c:pt idx="1344">
                  <c:v>0.21245978321845285</c:v>
                </c:pt>
                <c:pt idx="1345">
                  <c:v>8.0734717623012098E-2</c:v>
                </c:pt>
                <c:pt idx="1346">
                  <c:v>3.0679192696744594E-2</c:v>
                </c:pt>
                <c:pt idx="1347">
                  <c:v>43.885009934059937</c:v>
                </c:pt>
                <c:pt idx="1348">
                  <c:v>12.447468800460735</c:v>
                </c:pt>
                <c:pt idx="1349">
                  <c:v>4.7300381441750785</c:v>
                </c:pt>
                <c:pt idx="1350">
                  <c:v>1.7974144947865298</c:v>
                </c:pt>
                <c:pt idx="1351">
                  <c:v>0.68301750801888128</c:v>
                </c:pt>
                <c:pt idx="1352">
                  <c:v>0.25954665304717489</c:v>
                </c:pt>
                <c:pt idx="1353">
                  <c:v>9.8627728157926448E-2</c:v>
                </c:pt>
                <c:pt idx="1354">
                  <c:v>3.7478536700012055E-2</c:v>
                </c:pt>
                <c:pt idx="1355">
                  <c:v>1.4241843946004577E-2</c:v>
                </c:pt>
                <c:pt idx="1356">
                  <c:v>5.4119006994817398E-3</c:v>
                </c:pt>
                <c:pt idx="1357">
                  <c:v>2.0565222658030617E-3</c:v>
                </c:pt>
                <c:pt idx="1358">
                  <c:v>7.8147846100516324E-4</c:v>
                </c:pt>
                <c:pt idx="1359">
                  <c:v>10.897146696521002</c:v>
                </c:pt>
                <c:pt idx="1360">
                  <c:v>28.173649354475643</c:v>
                </c:pt>
                <c:pt idx="1361">
                  <c:v>8.3118575655803788</c:v>
                </c:pt>
                <c:pt idx="1362">
                  <c:v>3.1585058749205439</c:v>
                </c:pt>
                <c:pt idx="1363">
                  <c:v>1.2002322324698067</c:v>
                </c:pt>
                <c:pt idx="1364">
                  <c:v>0.45608824833852651</c:v>
                </c:pt>
                <c:pt idx="1365">
                  <c:v>0.17331353436864005</c:v>
                </c:pt>
                <c:pt idx="1366">
                  <c:v>6.5859143060083225E-2</c:v>
                </c:pt>
                <c:pt idx="1367">
                  <c:v>2.5026474362831622E-2</c:v>
                </c:pt>
                <c:pt idx="1368">
                  <c:v>9.5100602578760164E-3</c:v>
                </c:pt>
                <c:pt idx="1369">
                  <c:v>3.6138228979928863E-3</c:v>
                </c:pt>
                <c:pt idx="1370">
                  <c:v>1.3732527012372967E-3</c:v>
                </c:pt>
                <c:pt idx="1371">
                  <c:v>5.2183602647017276E-4</c:v>
                </c:pt>
                <c:pt idx="1372">
                  <c:v>1.3063247035566421</c:v>
                </c:pt>
                <c:pt idx="1373">
                  <c:v>7.5353122222292937E-5</c:v>
                </c:pt>
                <c:pt idx="1374">
                  <c:v>1.1384405740377412</c:v>
                </c:pt>
                <c:pt idx="1375">
                  <c:v>1.08809908488991E-5</c:v>
                </c:pt>
                <c:pt idx="1376">
                  <c:v>4.1347765225816583E-6</c:v>
                </c:pt>
                <c:pt idx="1377">
                  <c:v>1.5712150785810302E-6</c:v>
                </c:pt>
                <c:pt idx="1378">
                  <c:v>5.9706172986079146E-7</c:v>
                </c:pt>
                <c:pt idx="1379">
                  <c:v>2.2688345734710073E-7</c:v>
                </c:pt>
                <c:pt idx="1380">
                  <c:v>8.6215713791898289E-8</c:v>
                </c:pt>
                <c:pt idx="1381">
                  <c:v>3.2761971240921349E-8</c:v>
                </c:pt>
                <c:pt idx="1382">
                  <c:v>1.2449549071550113E-8</c:v>
                </c:pt>
                <c:pt idx="1383">
                  <c:v>0.43372432140539957</c:v>
                </c:pt>
                <c:pt idx="1384">
                  <c:v>2.1044976607626982</c:v>
                </c:pt>
                <c:pt idx="1385">
                  <c:v>13.98377436837206</c:v>
                </c:pt>
                <c:pt idx="1386">
                  <c:v>3.7367612102176282</c:v>
                </c:pt>
                <c:pt idx="1387">
                  <c:v>1.4199692598826985</c:v>
                </c:pt>
                <c:pt idx="1388">
                  <c:v>0.53958831875542557</c:v>
                </c:pt>
                <c:pt idx="1389">
                  <c:v>0.20504356112706171</c:v>
                </c:pt>
                <c:pt idx="1390">
                  <c:v>7.7916553228283433E-2</c:v>
                </c:pt>
                <c:pt idx="1391">
                  <c:v>2.960829022674771E-2</c:v>
                </c:pt>
                <c:pt idx="1392">
                  <c:v>1.125115028616413E-2</c:v>
                </c:pt>
                <c:pt idx="1393">
                  <c:v>4.2754371087423693E-3</c:v>
                </c:pt>
                <c:pt idx="1394">
                  <c:v>1.6246661013221003E-3</c:v>
                </c:pt>
                <c:pt idx="1395">
                  <c:v>13.204161248587404</c:v>
                </c:pt>
                <c:pt idx="1396">
                  <c:v>18.823579628318384</c:v>
                </c:pt>
                <c:pt idx="1397">
                  <c:v>6.7409208496439481</c:v>
                </c:pt>
                <c:pt idx="1398">
                  <c:v>3.4618051424157814</c:v>
                </c:pt>
                <c:pt idx="1399">
                  <c:v>0.80914099450039312</c:v>
                </c:pt>
                <c:pt idx="1400">
                  <c:v>0.30747357791014945</c:v>
                </c:pt>
                <c:pt idx="1401">
                  <c:v>0.11683995960585677</c:v>
                </c:pt>
                <c:pt idx="1402">
                  <c:v>4.4399184650225576E-2</c:v>
                </c:pt>
                <c:pt idx="1403">
                  <c:v>1.6871690167085718E-2</c:v>
                </c:pt>
                <c:pt idx="1404">
                  <c:v>6.4112422634925743E-3</c:v>
                </c:pt>
                <c:pt idx="1405">
                  <c:v>2.4362720601271777E-3</c:v>
                </c:pt>
                <c:pt idx="1406">
                  <c:v>1.3655377531162205</c:v>
                </c:pt>
                <c:pt idx="1407">
                  <c:v>1.1493351566122112</c:v>
                </c:pt>
                <c:pt idx="1408">
                  <c:v>8.4069552266260033</c:v>
                </c:pt>
                <c:pt idx="1409">
                  <c:v>2.1123197771432842</c:v>
                </c:pt>
                <c:pt idx="1410">
                  <c:v>2.2953001434445008</c:v>
                </c:pt>
                <c:pt idx="1411">
                  <c:v>0.30501897581949022</c:v>
                </c:pt>
                <c:pt idx="1412">
                  <c:v>0.1159072108114063</c:v>
                </c:pt>
                <c:pt idx="1413">
                  <c:v>4.4044740108334396E-2</c:v>
                </c:pt>
                <c:pt idx="1414">
                  <c:v>1.6737001241167074E-2</c:v>
                </c:pt>
                <c:pt idx="1415">
                  <c:v>6.360060471643488E-3</c:v>
                </c:pt>
                <c:pt idx="1416">
                  <c:v>2.4168229792245251E-3</c:v>
                </c:pt>
                <c:pt idx="1417">
                  <c:v>27.965251094958695</c:v>
                </c:pt>
                <c:pt idx="1418">
                  <c:v>6.3401159465104957</c:v>
                </c:pt>
                <c:pt idx="1419">
                  <c:v>2.4092440596739881</c:v>
                </c:pt>
                <c:pt idx="1420">
                  <c:v>38.355131259091515</c:v>
                </c:pt>
                <c:pt idx="1421">
                  <c:v>10.650432744177015</c:v>
                </c:pt>
                <c:pt idx="1422">
                  <c:v>11.309500590417048</c:v>
                </c:pt>
                <c:pt idx="1423">
                  <c:v>2.7627383443369817</c:v>
                </c:pt>
                <c:pt idx="1424">
                  <c:v>1.0498405708480529</c:v>
                </c:pt>
                <c:pt idx="1425">
                  <c:v>0.39893941692226009</c:v>
                </c:pt>
                <c:pt idx="1426">
                  <c:v>0.15159697843045883</c:v>
                </c:pt>
                <c:pt idx="1427">
                  <c:v>5.7606851803574367E-2</c:v>
                </c:pt>
                <c:pt idx="1428">
                  <c:v>2.1890603685358258E-2</c:v>
                </c:pt>
                <c:pt idx="1429">
                  <c:v>8.3184294004361378E-3</c:v>
                </c:pt>
                <c:pt idx="1430">
                  <c:v>3.161003172165733E-3</c:v>
                </c:pt>
                <c:pt idx="1431">
                  <c:v>1.2011812054229785E-3</c:v>
                </c:pt>
                <c:pt idx="1432">
                  <c:v>1.6402964116522281</c:v>
                </c:pt>
                <c:pt idx="1433">
                  <c:v>1.2386427652112162</c:v>
                </c:pt>
                <c:pt idx="1434">
                  <c:v>6.591121510396967E-5</c:v>
                </c:pt>
                <c:pt idx="1435">
                  <c:v>40.777375545704217</c:v>
                </c:pt>
                <c:pt idx="1436">
                  <c:v>11.050043673584025</c:v>
                </c:pt>
                <c:pt idx="1437">
                  <c:v>4.1990165959619299</c:v>
                </c:pt>
                <c:pt idx="1438">
                  <c:v>1.5956263064655329</c:v>
                </c:pt>
                <c:pt idx="1439">
                  <c:v>0.60633799645690256</c:v>
                </c:pt>
                <c:pt idx="1440">
                  <c:v>0.23040843865362304</c:v>
                </c:pt>
                <c:pt idx="1441">
                  <c:v>8.7555206688376741E-2</c:v>
                </c:pt>
                <c:pt idx="1442">
                  <c:v>0.11540299960402364</c:v>
                </c:pt>
                <c:pt idx="1443">
                  <c:v>0.15526991310807262</c:v>
                </c:pt>
                <c:pt idx="1444">
                  <c:v>1.2813025471339587</c:v>
                </c:pt>
                <c:pt idx="1445">
                  <c:v>2.3220133334076394</c:v>
                </c:pt>
                <c:pt idx="1446">
                  <c:v>0.26677297417466794</c:v>
                </c:pt>
                <c:pt idx="1447">
                  <c:v>3.8263954493268741E-2</c:v>
                </c:pt>
                <c:pt idx="1448">
                  <c:v>1.454030270744212E-2</c:v>
                </c:pt>
                <c:pt idx="1449">
                  <c:v>5.5253150288280062E-3</c:v>
                </c:pt>
                <c:pt idx="1450">
                  <c:v>2.0996197109546429E-3</c:v>
                </c:pt>
                <c:pt idx="1451">
                  <c:v>7.9785549016276409E-4</c:v>
                </c:pt>
                <c:pt idx="1452">
                  <c:v>3.0318508626185034E-4</c:v>
                </c:pt>
                <c:pt idx="1453">
                  <c:v>1.1521033277950315E-4</c:v>
                </c:pt>
                <c:pt idx="1454">
                  <c:v>4.3779926456211195E-5</c:v>
                </c:pt>
                <c:pt idx="1455">
                  <c:v>0.92002827509628504</c:v>
                </c:pt>
                <c:pt idx="1456">
                  <c:v>8.6585559817549367</c:v>
                </c:pt>
                <c:pt idx="1457">
                  <c:v>25.826242188554524</c:v>
                </c:pt>
                <c:pt idx="1458">
                  <c:v>8.7725131904407405</c:v>
                </c:pt>
                <c:pt idx="1459">
                  <c:v>2.8126807439205606</c:v>
                </c:pt>
                <c:pt idx="1460">
                  <c:v>1.0688186826898132</c:v>
                </c:pt>
                <c:pt idx="1461">
                  <c:v>0.40615109942212907</c:v>
                </c:pt>
                <c:pt idx="1462">
                  <c:v>0.15433741778040905</c:v>
                </c:pt>
                <c:pt idx="1463">
                  <c:v>5.8648218756555424E-2</c:v>
                </c:pt>
                <c:pt idx="1464">
                  <c:v>2.2286323127491063E-2</c:v>
                </c:pt>
                <c:pt idx="1465">
                  <c:v>8.4688027884466041E-3</c:v>
                </c:pt>
                <c:pt idx="1466">
                  <c:v>0.16099099101738884</c:v>
                </c:pt>
                <c:pt idx="1467">
                  <c:v>1.0348171587223716</c:v>
                </c:pt>
                <c:pt idx="1468">
                  <c:v>4.647001466076419E-4</c:v>
                </c:pt>
                <c:pt idx="1469">
                  <c:v>1.7658605571090394E-4</c:v>
                </c:pt>
                <c:pt idx="1470">
                  <c:v>0.75969996330871159</c:v>
                </c:pt>
                <c:pt idx="1471">
                  <c:v>2.5499026444654532E-5</c:v>
                </c:pt>
                <c:pt idx="1472">
                  <c:v>9.6896300489687229E-6</c:v>
                </c:pt>
                <c:pt idx="1473">
                  <c:v>3.6820594186081157E-6</c:v>
                </c:pt>
                <c:pt idx="1474">
                  <c:v>1.3991825790710837E-6</c:v>
                </c:pt>
                <c:pt idx="1475">
                  <c:v>5.3168938004701196E-7</c:v>
                </c:pt>
                <c:pt idx="1476">
                  <c:v>2.0204196441786452E-7</c:v>
                </c:pt>
                <c:pt idx="1477">
                  <c:v>7.6775946478788511E-8</c:v>
                </c:pt>
                <c:pt idx="1478">
                  <c:v>2.9174859661939628E-8</c:v>
                </c:pt>
                <c:pt idx="1479">
                  <c:v>0.15881824619446724</c:v>
                </c:pt>
                <c:pt idx="1480">
                  <c:v>2.0862909016445346</c:v>
                </c:pt>
                <c:pt idx="1481">
                  <c:v>1.6008828993699513E-9</c:v>
                </c:pt>
                <c:pt idx="1482">
                  <c:v>6.0833550176058156E-10</c:v>
                </c:pt>
                <c:pt idx="1483">
                  <c:v>2.3116749066902102E-10</c:v>
                </c:pt>
                <c:pt idx="1484">
                  <c:v>8.7843646454227985E-11</c:v>
                </c:pt>
                <c:pt idx="1485">
                  <c:v>3.3380585652606639E-11</c:v>
                </c:pt>
                <c:pt idx="1486">
                  <c:v>1.2684622547990523E-11</c:v>
                </c:pt>
                <c:pt idx="1487">
                  <c:v>4.8201565682363994E-12</c:v>
                </c:pt>
                <c:pt idx="1488">
                  <c:v>1.8316594959298315E-12</c:v>
                </c:pt>
                <c:pt idx="1489">
                  <c:v>6.9603060845333618E-13</c:v>
                </c:pt>
                <c:pt idx="1490">
                  <c:v>2.6449163121226776E-13</c:v>
                </c:pt>
                <c:pt idx="1491">
                  <c:v>0.76032435109819352</c:v>
                </c:pt>
                <c:pt idx="1492">
                  <c:v>3.8192591547051466E-14</c:v>
                </c:pt>
                <c:pt idx="1493">
                  <c:v>15.718561646590395</c:v>
                </c:pt>
                <c:pt idx="1494">
                  <c:v>5.0950143830192021</c:v>
                </c:pt>
                <c:pt idx="1495">
                  <c:v>1.4461795483080486</c:v>
                </c:pt>
                <c:pt idx="1496">
                  <c:v>0.54954822835705863</c:v>
                </c:pt>
                <c:pt idx="1497">
                  <c:v>0.20882832677568222</c:v>
                </c:pt>
                <c:pt idx="1498">
                  <c:v>7.9354764174759257E-2</c:v>
                </c:pt>
                <c:pt idx="1499">
                  <c:v>3.0154810386408513E-2</c:v>
                </c:pt>
                <c:pt idx="1500">
                  <c:v>1.1458827946835237E-2</c:v>
                </c:pt>
                <c:pt idx="1501">
                  <c:v>4.35435461979739E-3</c:v>
                </c:pt>
                <c:pt idx="1502">
                  <c:v>1.6546547555230081E-3</c:v>
                </c:pt>
                <c:pt idx="1503">
                  <c:v>7.6695360066826535</c:v>
                </c:pt>
                <c:pt idx="1504">
                  <c:v>1.3613787288419603</c:v>
                </c:pt>
                <c:pt idx="1505">
                  <c:v>0.51732391695994495</c:v>
                </c:pt>
                <c:pt idx="1506">
                  <c:v>0.19658308844477909</c:v>
                </c:pt>
                <c:pt idx="1507">
                  <c:v>7.4701573609016067E-2</c:v>
                </c:pt>
                <c:pt idx="1508">
                  <c:v>2.8386597971426106E-2</c:v>
                </c:pt>
                <c:pt idx="1509">
                  <c:v>1.0786907229141919E-2</c:v>
                </c:pt>
                <c:pt idx="1510">
                  <c:v>4.0990247470739302E-3</c:v>
                </c:pt>
                <c:pt idx="1511">
                  <c:v>1.5576294038880934E-3</c:v>
                </c:pt>
                <c:pt idx="1512">
                  <c:v>5.9189917347747545E-4</c:v>
                </c:pt>
                <c:pt idx="1513">
                  <c:v>2.2492168592144068E-4</c:v>
                </c:pt>
                <c:pt idx="1514">
                  <c:v>8.5470240650147453E-5</c:v>
                </c:pt>
                <c:pt idx="1515">
                  <c:v>3.2478691447056034E-5</c:v>
                </c:pt>
                <c:pt idx="1516">
                  <c:v>1.2341902749881292E-5</c:v>
                </c:pt>
                <c:pt idx="1517">
                  <c:v>4.6899230449548915E-6</c:v>
                </c:pt>
                <c:pt idx="1518">
                  <c:v>1.7821707570828589E-6</c:v>
                </c:pt>
                <c:pt idx="1519">
                  <c:v>6.7722488769148638E-7</c:v>
                </c:pt>
                <c:pt idx="1520">
                  <c:v>2.5734545732276481E-7</c:v>
                </c:pt>
                <c:pt idx="1521">
                  <c:v>9.7791273782650651E-8</c:v>
                </c:pt>
                <c:pt idx="1522">
                  <c:v>3.7160684037407248E-8</c:v>
                </c:pt>
                <c:pt idx="1523">
                  <c:v>1.4121059934214755E-8</c:v>
                </c:pt>
                <c:pt idx="1524">
                  <c:v>5.3660027750016067E-9</c:v>
                </c:pt>
                <c:pt idx="1525">
                  <c:v>2.0390810545006106E-9</c:v>
                </c:pt>
                <c:pt idx="1526">
                  <c:v>1.327685980586145</c:v>
                </c:pt>
                <c:pt idx="1527">
                  <c:v>2.9444330426988821E-10</c:v>
                </c:pt>
                <c:pt idx="1528">
                  <c:v>1.1188845562255751E-10</c:v>
                </c:pt>
                <c:pt idx="1529">
                  <c:v>4.2517613136571853E-11</c:v>
                </c:pt>
                <c:pt idx="1530">
                  <c:v>17.14287707542999</c:v>
                </c:pt>
                <c:pt idx="1531">
                  <c:v>3.9475451768134828</c:v>
                </c:pt>
                <c:pt idx="1532">
                  <c:v>1.5000671671891235</c:v>
                </c:pt>
                <c:pt idx="1533">
                  <c:v>0.57002552353186686</c:v>
                </c:pt>
                <c:pt idx="1534">
                  <c:v>0.21660969894210946</c:v>
                </c:pt>
                <c:pt idx="1535">
                  <c:v>8.2311685598001602E-2</c:v>
                </c:pt>
                <c:pt idx="1536">
                  <c:v>3.1278440527240603E-2</c:v>
                </c:pt>
                <c:pt idx="1537">
                  <c:v>1.1885807400351431E-2</c:v>
                </c:pt>
                <c:pt idx="1538">
                  <c:v>1.2960315899417323</c:v>
                </c:pt>
                <c:pt idx="1539">
                  <c:v>1.7163105886107467E-3</c:v>
                </c:pt>
                <c:pt idx="1540">
                  <c:v>1.363566804254051</c:v>
                </c:pt>
                <c:pt idx="1541">
                  <c:v>1.6608516999801581</c:v>
                </c:pt>
                <c:pt idx="1542">
                  <c:v>1.8014683324141496</c:v>
                </c:pt>
                <c:pt idx="1543">
                  <c:v>3.5787409954934591E-5</c:v>
                </c:pt>
                <c:pt idx="1544">
                  <c:v>1.2462184741786322</c:v>
                </c:pt>
                <c:pt idx="1545">
                  <c:v>5.1677019974925556E-6</c:v>
                </c:pt>
                <c:pt idx="1546">
                  <c:v>1.963726759047171E-6</c:v>
                </c:pt>
                <c:pt idx="1547">
                  <c:v>7.4621616843792487E-7</c:v>
                </c:pt>
                <c:pt idx="1548">
                  <c:v>2.8356214400641143E-7</c:v>
                </c:pt>
                <c:pt idx="1549">
                  <c:v>1.0775361472243636E-7</c:v>
                </c:pt>
                <c:pt idx="1550">
                  <c:v>4.0946373594525819E-8</c:v>
                </c:pt>
                <c:pt idx="1551">
                  <c:v>1.5559621965919808E-8</c:v>
                </c:pt>
                <c:pt idx="1552">
                  <c:v>8.1450097211996297</c:v>
                </c:pt>
                <c:pt idx="1553">
                  <c:v>1.5635326293555052</c:v>
                </c:pt>
                <c:pt idx="1554">
                  <c:v>1.3213368088742117</c:v>
                </c:pt>
                <c:pt idx="1555">
                  <c:v>0.22577411167893494</c:v>
                </c:pt>
                <c:pt idx="1556">
                  <c:v>8.5794162437995286E-2</c:v>
                </c:pt>
                <c:pt idx="1557">
                  <c:v>3.2601781726438211E-2</c:v>
                </c:pt>
                <c:pt idx="1558">
                  <c:v>1.2388677056046519E-2</c:v>
                </c:pt>
                <c:pt idx="1559">
                  <c:v>4.7076972812976773E-3</c:v>
                </c:pt>
                <c:pt idx="1560">
                  <c:v>1.7889249668931178E-3</c:v>
                </c:pt>
                <c:pt idx="1561">
                  <c:v>6.797914874193847E-4</c:v>
                </c:pt>
                <c:pt idx="1562">
                  <c:v>2.5832076521936615E-4</c:v>
                </c:pt>
                <c:pt idx="1563">
                  <c:v>1.1829028551077263</c:v>
                </c:pt>
                <c:pt idx="1564">
                  <c:v>3.7301518497676469E-5</c:v>
                </c:pt>
                <c:pt idx="1565">
                  <c:v>0.1461716510634872</c:v>
                </c:pt>
                <c:pt idx="1566">
                  <c:v>5.3863392710644815E-6</c:v>
                </c:pt>
                <c:pt idx="1567">
                  <c:v>2.0468089230045027E-6</c:v>
                </c:pt>
                <c:pt idx="1568">
                  <c:v>7.7778739074171127E-7</c:v>
                </c:pt>
                <c:pt idx="1569">
                  <c:v>2.9555920848185028E-7</c:v>
                </c:pt>
                <c:pt idx="1570">
                  <c:v>1.1231249922310308E-7</c:v>
                </c:pt>
                <c:pt idx="1571">
                  <c:v>4.2678749704779168E-8</c:v>
                </c:pt>
                <c:pt idx="1572">
                  <c:v>1.6217924887816087E-8</c:v>
                </c:pt>
                <c:pt idx="1573">
                  <c:v>6.1628114573701129E-9</c:v>
                </c:pt>
                <c:pt idx="1574">
                  <c:v>2.3418683538006428E-9</c:v>
                </c:pt>
                <c:pt idx="1575">
                  <c:v>8.8990997444424431E-10</c:v>
                </c:pt>
                <c:pt idx="1576">
                  <c:v>1.6725492801050308</c:v>
                </c:pt>
                <c:pt idx="1577">
                  <c:v>5.3588347368701399</c:v>
                </c:pt>
                <c:pt idx="1578">
                  <c:v>1.1698400913273737</c:v>
                </c:pt>
                <c:pt idx="1579">
                  <c:v>0.3647670926155282</c:v>
                </c:pt>
                <c:pt idx="1580">
                  <c:v>0.13861149519390073</c:v>
                </c:pt>
                <c:pt idx="1581">
                  <c:v>5.2672368173682288E-2</c:v>
                </c:pt>
                <c:pt idx="1582">
                  <c:v>2.0015499905999268E-2</c:v>
                </c:pt>
                <c:pt idx="1583">
                  <c:v>7.6058899642797205E-3</c:v>
                </c:pt>
                <c:pt idx="1584">
                  <c:v>2.8902381864262939E-3</c:v>
                </c:pt>
                <c:pt idx="1585">
                  <c:v>1.0982905108419916E-3</c:v>
                </c:pt>
                <c:pt idx="1586">
                  <c:v>4.1735039411995687E-4</c:v>
                </c:pt>
                <c:pt idx="1587">
                  <c:v>1.6642160679723226</c:v>
                </c:pt>
                <c:pt idx="1588">
                  <c:v>0.96837838879013827</c:v>
                </c:pt>
                <c:pt idx="1589">
                  <c:v>39.013332002777439</c:v>
                </c:pt>
                <c:pt idx="1590">
                  <c:v>19.727217191560374</c:v>
                </c:pt>
                <c:pt idx="1591">
                  <c:v>6.2974248560384698</c:v>
                </c:pt>
                <c:pt idx="1592">
                  <c:v>2.3930214452946186</c:v>
                </c:pt>
                <c:pt idx="1593">
                  <c:v>0.90934814921195517</c:v>
                </c:pt>
                <c:pt idx="1594">
                  <c:v>0.34555229670054299</c:v>
                </c:pt>
                <c:pt idx="1595">
                  <c:v>0.13130987274620637</c:v>
                </c:pt>
                <c:pt idx="1596">
                  <c:v>4.9897751643558412E-2</c:v>
                </c:pt>
                <c:pt idx="1597">
                  <c:v>1.8961145624552193E-2</c:v>
                </c:pt>
                <c:pt idx="1598">
                  <c:v>7.2052353373298333E-3</c:v>
                </c:pt>
                <c:pt idx="1599">
                  <c:v>2.7379894281853371E-3</c:v>
                </c:pt>
                <c:pt idx="1600">
                  <c:v>1.0404359827104279E-3</c:v>
                </c:pt>
                <c:pt idx="1601">
                  <c:v>3.9536567342996263E-4</c:v>
                </c:pt>
                <c:pt idx="1602">
                  <c:v>1.5023895590338582E-4</c:v>
                </c:pt>
                <c:pt idx="1603">
                  <c:v>5.7090803243286606E-5</c:v>
                </c:pt>
                <c:pt idx="1604">
                  <c:v>2.1694505232448911E-5</c:v>
                </c:pt>
                <c:pt idx="1605">
                  <c:v>8.2439119883305849E-6</c:v>
                </c:pt>
                <c:pt idx="1606">
                  <c:v>3.1326865555656221E-6</c:v>
                </c:pt>
                <c:pt idx="1607">
                  <c:v>1.1904208911149364E-6</c:v>
                </c:pt>
                <c:pt idx="1608">
                  <c:v>4.5235993862367591E-7</c:v>
                </c:pt>
                <c:pt idx="1609">
                  <c:v>1.7189677667699683E-7</c:v>
                </c:pt>
                <c:pt idx="1610">
                  <c:v>6.5320775137258815E-8</c:v>
                </c:pt>
                <c:pt idx="1611">
                  <c:v>2.4821894552158343E-8</c:v>
                </c:pt>
                <c:pt idx="1612">
                  <c:v>2.5790314825027179</c:v>
                </c:pt>
                <c:pt idx="1613">
                  <c:v>3.5842815733316648E-9</c:v>
                </c:pt>
                <c:pt idx="1614">
                  <c:v>1.3620269978660326E-9</c:v>
                </c:pt>
                <c:pt idx="1615">
                  <c:v>5.1757025918909233E-10</c:v>
                </c:pt>
                <c:pt idx="1616">
                  <c:v>1.9667669849185507E-10</c:v>
                </c:pt>
                <c:pt idx="1617">
                  <c:v>7.473714542690492E-11</c:v>
                </c:pt>
                <c:pt idx="1618">
                  <c:v>2.8400115262223872E-11</c:v>
                </c:pt>
                <c:pt idx="1619">
                  <c:v>1.0792043799645071E-11</c:v>
                </c:pt>
                <c:pt idx="1620">
                  <c:v>4.1009766438651276E-12</c:v>
                </c:pt>
                <c:pt idx="1621">
                  <c:v>1.5583711246687485E-12</c:v>
                </c:pt>
                <c:pt idx="1622">
                  <c:v>5.9218102737412447E-13</c:v>
                </c:pt>
                <c:pt idx="1623">
                  <c:v>2.2502879040216728E-13</c:v>
                </c:pt>
                <c:pt idx="1624">
                  <c:v>0.43499151056422636</c:v>
                </c:pt>
                <c:pt idx="1625">
                  <c:v>3.2494157334072955E-14</c:v>
                </c:pt>
                <c:pt idx="1626">
                  <c:v>1.2347779786947722E-14</c:v>
                </c:pt>
                <c:pt idx="1627">
                  <c:v>4.6921563190401345E-15</c:v>
                </c:pt>
                <c:pt idx="1628">
                  <c:v>1.7830194012352513E-15</c:v>
                </c:pt>
                <c:pt idx="1629">
                  <c:v>6.7754737246939547E-16</c:v>
                </c:pt>
                <c:pt idx="1630">
                  <c:v>2.5746800153837031E-16</c:v>
                </c:pt>
                <c:pt idx="1631">
                  <c:v>9.78378405845807E-17</c:v>
                </c:pt>
                <c:pt idx="1632">
                  <c:v>3.7178379422140661E-17</c:v>
                </c:pt>
                <c:pt idx="1633">
                  <c:v>1.4127784180413455E-17</c:v>
                </c:pt>
                <c:pt idx="1634">
                  <c:v>5.3685579885571117E-18</c:v>
                </c:pt>
                <c:pt idx="1635">
                  <c:v>36.46878641291103</c:v>
                </c:pt>
                <c:pt idx="1636">
                  <c:v>13.959922566810665</c:v>
                </c:pt>
                <c:pt idx="1637">
                  <c:v>4.5538031068853542</c:v>
                </c:pt>
                <c:pt idx="1638">
                  <c:v>1.7304451806164349</c:v>
                </c:pt>
                <c:pt idx="1639">
                  <c:v>1.8936353023453387</c:v>
                </c:pt>
                <c:pt idx="1640">
                  <c:v>0.2498762840810132</c:v>
                </c:pt>
                <c:pt idx="1641">
                  <c:v>9.4952987950785009E-2</c:v>
                </c:pt>
                <c:pt idx="1642">
                  <c:v>3.6082135421298303E-2</c:v>
                </c:pt>
                <c:pt idx="1643">
                  <c:v>1.3711211460093357E-2</c:v>
                </c:pt>
                <c:pt idx="1644">
                  <c:v>5.2102603548354748E-3</c:v>
                </c:pt>
                <c:pt idx="1645">
                  <c:v>1.9798989348374803E-3</c:v>
                </c:pt>
                <c:pt idx="1646">
                  <c:v>7.523615952382427E-4</c:v>
                </c:pt>
                <c:pt idx="1647">
                  <c:v>2.8589740619053218E-4</c:v>
                </c:pt>
                <c:pt idx="1648">
                  <c:v>1.0864101435240225E-4</c:v>
                </c:pt>
                <c:pt idx="1649">
                  <c:v>4.1283585453912859E-5</c:v>
                </c:pt>
                <c:pt idx="1650">
                  <c:v>1.5687762472486886E-5</c:v>
                </c:pt>
                <c:pt idx="1651">
                  <c:v>5.9613497395450175E-6</c:v>
                </c:pt>
                <c:pt idx="1652">
                  <c:v>2.265312901027107E-6</c:v>
                </c:pt>
                <c:pt idx="1653">
                  <c:v>8.6081890239030075E-7</c:v>
                </c:pt>
                <c:pt idx="1654">
                  <c:v>3.2711118290831427E-7</c:v>
                </c:pt>
                <c:pt idx="1655">
                  <c:v>1.2430224950515941E-7</c:v>
                </c:pt>
                <c:pt idx="1656">
                  <c:v>4.7234854811960581E-8</c:v>
                </c:pt>
                <c:pt idx="1657">
                  <c:v>1.794924482854502E-8</c:v>
                </c:pt>
                <c:pt idx="1658">
                  <c:v>6.8207130348471073E-9</c:v>
                </c:pt>
                <c:pt idx="1659">
                  <c:v>2.5918709532419011E-9</c:v>
                </c:pt>
                <c:pt idx="1660">
                  <c:v>9.849109622319223E-10</c:v>
                </c:pt>
                <c:pt idx="1661">
                  <c:v>26.959728909943827</c:v>
                </c:pt>
                <c:pt idx="1662">
                  <c:v>23.182947093715836</c:v>
                </c:pt>
                <c:pt idx="1663">
                  <c:v>7.2881222717671523</c:v>
                </c:pt>
                <c:pt idx="1664">
                  <c:v>2.5902548486139021</c:v>
                </c:pt>
                <c:pt idx="1665">
                  <c:v>0.98429684247328286</c:v>
                </c:pt>
                <c:pt idx="1666">
                  <c:v>0.37403280013984747</c:v>
                </c:pt>
                <c:pt idx="1667">
                  <c:v>0.14213246405314206</c:v>
                </c:pt>
                <c:pt idx="1668">
                  <c:v>5.4010336340193983E-2</c:v>
                </c:pt>
                <c:pt idx="1669">
                  <c:v>2.0523927809273715E-2</c:v>
                </c:pt>
                <c:pt idx="1670">
                  <c:v>7.7990925675240136E-3</c:v>
                </c:pt>
                <c:pt idx="1671">
                  <c:v>1.3928469346498469</c:v>
                </c:pt>
                <c:pt idx="1672">
                  <c:v>1.1261889667504674E-3</c:v>
                </c:pt>
                <c:pt idx="1673">
                  <c:v>4.2795180736517763E-4</c:v>
                </c:pt>
                <c:pt idx="1674">
                  <c:v>24.410315709525886</c:v>
                </c:pt>
                <c:pt idx="1675">
                  <c:v>6.5157677347262002</c:v>
                </c:pt>
                <c:pt idx="1676">
                  <c:v>2.2959992391652571</c:v>
                </c:pt>
                <c:pt idx="1677">
                  <c:v>0.87247971088279752</c:v>
                </c:pt>
                <c:pt idx="1678">
                  <c:v>0.33154229013546305</c:v>
                </c:pt>
                <c:pt idx="1679">
                  <c:v>0.12598607025147596</c:v>
                </c:pt>
                <c:pt idx="1680">
                  <c:v>4.7874706695560876E-2</c:v>
                </c:pt>
                <c:pt idx="1681">
                  <c:v>1.8192388544313133E-2</c:v>
                </c:pt>
                <c:pt idx="1682">
                  <c:v>3.1677673907701194</c:v>
                </c:pt>
                <c:pt idx="1683">
                  <c:v>2.6269809057988163E-3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F-48F6-B79D-871A411A40C3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EF-48F6-B79D-871A411A4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10.466929377960341</v>
      </c>
      <c r="G6" s="13">
        <f t="shared" ref="G6:G69" si="0">IF((F6-$J$2)&gt;0,$I$2*(F6-$J$2),0)</f>
        <v>0</v>
      </c>
      <c r="H6" s="13">
        <f t="shared" ref="H6:H69" si="1">F6-G6</f>
        <v>10.466929377960341</v>
      </c>
      <c r="I6" s="15">
        <f>H6+$H$3-$J$3</f>
        <v>6.4669293779603407</v>
      </c>
      <c r="J6" s="13">
        <f t="shared" ref="J6:J69" si="2">I6/SQRT(1+(I6/($K$2*(300+(25*Q6)+0.05*(Q6)^3)))^2)</f>
        <v>6.4491291799277279</v>
      </c>
      <c r="K6" s="13">
        <f t="shared" ref="K6:K69" si="3">I6-J6</f>
        <v>1.7800198032612791E-2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20.492296251301742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31.211257534197081</v>
      </c>
      <c r="G7" s="13">
        <f t="shared" si="0"/>
        <v>0.43476406521163163</v>
      </c>
      <c r="H7" s="13">
        <f t="shared" si="1"/>
        <v>30.77649346898545</v>
      </c>
      <c r="I7" s="16">
        <f t="shared" ref="I7:I70" si="8">H7+K6-L6</f>
        <v>30.794293667018064</v>
      </c>
      <c r="J7" s="13">
        <f t="shared" si="2"/>
        <v>29.001793069131395</v>
      </c>
      <c r="K7" s="13">
        <f t="shared" si="3"/>
        <v>1.7925005978866686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0.43476406521163163</v>
      </c>
      <c r="Q7" s="41">
        <v>20.375479375147801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18.136108147697449</v>
      </c>
      <c r="G8" s="13">
        <f t="shared" si="0"/>
        <v>0</v>
      </c>
      <c r="H8" s="13">
        <f t="shared" si="1"/>
        <v>18.136108147697449</v>
      </c>
      <c r="I8" s="16">
        <f t="shared" si="8"/>
        <v>19.928608745584118</v>
      </c>
      <c r="J8" s="13">
        <f t="shared" si="2"/>
        <v>18.705759156227572</v>
      </c>
      <c r="K8" s="13">
        <f t="shared" si="3"/>
        <v>1.2228495893565459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13.76973599505404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35.520667877270192</v>
      </c>
      <c r="G9" s="13">
        <f t="shared" si="0"/>
        <v>0.9165682281026537</v>
      </c>
      <c r="H9" s="13">
        <f t="shared" si="1"/>
        <v>34.604099649167537</v>
      </c>
      <c r="I9" s="16">
        <f t="shared" si="8"/>
        <v>35.82694923852408</v>
      </c>
      <c r="J9" s="13">
        <f t="shared" si="2"/>
        <v>28.748089756226761</v>
      </c>
      <c r="K9" s="13">
        <f t="shared" si="3"/>
        <v>7.0788594822973181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0.9165682281026537</v>
      </c>
      <c r="Q9" s="41">
        <v>12.03830219249039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2.9450443345607318</v>
      </c>
      <c r="G10" s="13">
        <f t="shared" si="0"/>
        <v>0</v>
      </c>
      <c r="H10" s="13">
        <f t="shared" si="1"/>
        <v>2.9450443345607318</v>
      </c>
      <c r="I10" s="16">
        <f t="shared" si="8"/>
        <v>10.02390381685805</v>
      </c>
      <c r="J10" s="13">
        <f t="shared" si="2"/>
        <v>9.7728983695032898</v>
      </c>
      <c r="K10" s="13">
        <f t="shared" si="3"/>
        <v>0.25100544735476049</v>
      </c>
      <c r="L10" s="13">
        <f t="shared" si="4"/>
        <v>0</v>
      </c>
      <c r="M10" s="13">
        <f t="shared" si="9"/>
        <v>0</v>
      </c>
      <c r="N10" s="13">
        <f t="shared" si="5"/>
        <v>0</v>
      </c>
      <c r="O10" s="13">
        <f t="shared" si="6"/>
        <v>0</v>
      </c>
      <c r="Q10" s="41">
        <v>10.677466330821559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64.659425613503103</v>
      </c>
      <c r="G11" s="13">
        <f t="shared" si="0"/>
        <v>4.1743630680292751</v>
      </c>
      <c r="H11" s="13">
        <f t="shared" si="1"/>
        <v>60.485062545473831</v>
      </c>
      <c r="I11" s="16">
        <f t="shared" si="8"/>
        <v>60.736067992828595</v>
      </c>
      <c r="J11" s="13">
        <f t="shared" si="2"/>
        <v>33.737121812047086</v>
      </c>
      <c r="K11" s="13">
        <f t="shared" si="3"/>
        <v>26.998946180781509</v>
      </c>
      <c r="L11" s="13">
        <f t="shared" si="4"/>
        <v>15.973684497939624</v>
      </c>
      <c r="M11" s="13">
        <f t="shared" si="9"/>
        <v>15.973684497939624</v>
      </c>
      <c r="N11" s="13">
        <f t="shared" si="5"/>
        <v>9.9036843887225672</v>
      </c>
      <c r="O11" s="13">
        <f t="shared" si="6"/>
        <v>14.078047456751843</v>
      </c>
      <c r="Q11" s="41">
        <v>9.4800575935483877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35.705719641049107</v>
      </c>
      <c r="G12" s="13">
        <f t="shared" si="0"/>
        <v>0.93725753430490943</v>
      </c>
      <c r="H12" s="13">
        <f t="shared" si="1"/>
        <v>34.768462106744195</v>
      </c>
      <c r="I12" s="16">
        <f t="shared" si="8"/>
        <v>45.793723789586082</v>
      </c>
      <c r="J12" s="13">
        <f t="shared" si="2"/>
        <v>33.896204433716626</v>
      </c>
      <c r="K12" s="13">
        <f t="shared" si="3"/>
        <v>11.897519355869456</v>
      </c>
      <c r="L12" s="13">
        <f t="shared" si="4"/>
        <v>0.76122016103733059</v>
      </c>
      <c r="M12" s="13">
        <f t="shared" si="9"/>
        <v>6.8312202702543878</v>
      </c>
      <c r="N12" s="13">
        <f t="shared" si="5"/>
        <v>4.2353565675577203</v>
      </c>
      <c r="O12" s="13">
        <f t="shared" si="6"/>
        <v>5.1726141018626297</v>
      </c>
      <c r="Q12" s="41">
        <v>12.70489730732025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42.30548962012827</v>
      </c>
      <c r="G13" s="13">
        <f t="shared" si="0"/>
        <v>1.6751303282370764</v>
      </c>
      <c r="H13" s="13">
        <f t="shared" si="1"/>
        <v>40.630359291891196</v>
      </c>
      <c r="I13" s="16">
        <f t="shared" si="8"/>
        <v>51.766658486723323</v>
      </c>
      <c r="J13" s="13">
        <f t="shared" si="2"/>
        <v>41.27430896174765</v>
      </c>
      <c r="K13" s="13">
        <f t="shared" si="3"/>
        <v>10.492349524975673</v>
      </c>
      <c r="L13" s="13">
        <f t="shared" si="4"/>
        <v>0</v>
      </c>
      <c r="M13" s="13">
        <f t="shared" si="9"/>
        <v>2.5958637026966676</v>
      </c>
      <c r="N13" s="13">
        <f t="shared" si="5"/>
        <v>1.6094354956719339</v>
      </c>
      <c r="O13" s="13">
        <f t="shared" si="6"/>
        <v>3.2845658239090101</v>
      </c>
      <c r="Q13" s="41">
        <v>17.09140235219542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0.77403053280026668</v>
      </c>
      <c r="G14" s="13">
        <f t="shared" si="0"/>
        <v>0</v>
      </c>
      <c r="H14" s="13">
        <f t="shared" si="1"/>
        <v>0.77403053280026668</v>
      </c>
      <c r="I14" s="16">
        <f t="shared" si="8"/>
        <v>11.266380057775939</v>
      </c>
      <c r="J14" s="13">
        <f t="shared" si="2"/>
        <v>11.119628707154435</v>
      </c>
      <c r="K14" s="13">
        <f t="shared" si="3"/>
        <v>0.14675135062150346</v>
      </c>
      <c r="L14" s="13">
        <f t="shared" si="4"/>
        <v>0</v>
      </c>
      <c r="M14" s="13">
        <f t="shared" si="9"/>
        <v>0.98642820702473366</v>
      </c>
      <c r="N14" s="13">
        <f t="shared" si="5"/>
        <v>0.61158548835533488</v>
      </c>
      <c r="O14" s="13">
        <f t="shared" si="6"/>
        <v>0.61158548835533488</v>
      </c>
      <c r="Q14" s="41">
        <v>17.24298639620449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0.42142857099999997</v>
      </c>
      <c r="G15" s="13">
        <f t="shared" si="0"/>
        <v>0</v>
      </c>
      <c r="H15" s="13">
        <f t="shared" si="1"/>
        <v>0.42142857099999997</v>
      </c>
      <c r="I15" s="16">
        <f t="shared" si="8"/>
        <v>0.56817992162150344</v>
      </c>
      <c r="J15" s="13">
        <f t="shared" si="2"/>
        <v>0.56816193433341833</v>
      </c>
      <c r="K15" s="13">
        <f t="shared" si="3"/>
        <v>1.798728808510841E-5</v>
      </c>
      <c r="L15" s="13">
        <f t="shared" si="4"/>
        <v>0</v>
      </c>
      <c r="M15" s="13">
        <f t="shared" si="9"/>
        <v>0.37484271866939878</v>
      </c>
      <c r="N15" s="13">
        <f t="shared" si="5"/>
        <v>0.23240248557502724</v>
      </c>
      <c r="O15" s="13">
        <f t="shared" si="6"/>
        <v>0.23240248557502724</v>
      </c>
      <c r="Q15" s="41">
        <v>17.704042751355999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0.53370253681817892</v>
      </c>
      <c r="G16" s="13">
        <f t="shared" si="0"/>
        <v>0</v>
      </c>
      <c r="H16" s="13">
        <f t="shared" si="1"/>
        <v>0.53370253681817892</v>
      </c>
      <c r="I16" s="16">
        <f t="shared" si="8"/>
        <v>0.53372052410626403</v>
      </c>
      <c r="J16" s="13">
        <f t="shared" si="2"/>
        <v>0.53370938813790969</v>
      </c>
      <c r="K16" s="13">
        <f t="shared" si="3"/>
        <v>1.1135968354336612E-5</v>
      </c>
      <c r="L16" s="13">
        <f t="shared" si="4"/>
        <v>0</v>
      </c>
      <c r="M16" s="13">
        <f t="shared" si="9"/>
        <v>0.14244023309437154</v>
      </c>
      <c r="N16" s="13">
        <f t="shared" si="5"/>
        <v>8.831294451851035E-2</v>
      </c>
      <c r="O16" s="13">
        <f t="shared" si="6"/>
        <v>8.831294451851035E-2</v>
      </c>
      <c r="Q16" s="41">
        <v>19.766140575001639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1.7614252943889901</v>
      </c>
      <c r="G17" s="18">
        <f t="shared" si="0"/>
        <v>0</v>
      </c>
      <c r="H17" s="18">
        <f t="shared" si="1"/>
        <v>1.7614252943889901</v>
      </c>
      <c r="I17" s="17">
        <f t="shared" si="8"/>
        <v>1.7614364303573444</v>
      </c>
      <c r="J17" s="18">
        <f t="shared" si="2"/>
        <v>1.7610939581425591</v>
      </c>
      <c r="K17" s="18">
        <f t="shared" si="3"/>
        <v>3.4247221478533874E-4</v>
      </c>
      <c r="L17" s="18">
        <f t="shared" si="4"/>
        <v>0</v>
      </c>
      <c r="M17" s="18">
        <f t="shared" si="9"/>
        <v>5.4127288575861188E-2</v>
      </c>
      <c r="N17" s="18">
        <f t="shared" si="5"/>
        <v>3.3558918917033935E-2</v>
      </c>
      <c r="O17" s="18">
        <f t="shared" si="6"/>
        <v>3.3558918917033935E-2</v>
      </c>
      <c r="Q17" s="42">
        <v>20.86591494733139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5.7358715929884792</v>
      </c>
      <c r="G18" s="13">
        <f t="shared" si="0"/>
        <v>0</v>
      </c>
      <c r="H18" s="13">
        <f t="shared" si="1"/>
        <v>5.7358715929884792</v>
      </c>
      <c r="I18" s="16">
        <f t="shared" si="8"/>
        <v>5.7362140652032645</v>
      </c>
      <c r="J18" s="13">
        <f t="shared" si="2"/>
        <v>5.727523063142562</v>
      </c>
      <c r="K18" s="13">
        <f t="shared" si="3"/>
        <v>8.6910020607025018E-3</v>
      </c>
      <c r="L18" s="13">
        <f t="shared" si="4"/>
        <v>0</v>
      </c>
      <c r="M18" s="13">
        <f t="shared" si="9"/>
        <v>2.0568369658827253E-2</v>
      </c>
      <c r="N18" s="13">
        <f t="shared" si="5"/>
        <v>1.2752389188472896E-2</v>
      </c>
      <c r="O18" s="13">
        <f t="shared" si="6"/>
        <v>1.2752389188472896E-2</v>
      </c>
      <c r="Q18" s="41">
        <v>23.034452000000009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7.3128179924644794</v>
      </c>
      <c r="G19" s="13">
        <f t="shared" si="0"/>
        <v>0</v>
      </c>
      <c r="H19" s="13">
        <f t="shared" si="1"/>
        <v>7.3128179924644794</v>
      </c>
      <c r="I19" s="16">
        <f t="shared" si="8"/>
        <v>7.3215089945251819</v>
      </c>
      <c r="J19" s="13">
        <f t="shared" si="2"/>
        <v>7.2989373191927784</v>
      </c>
      <c r="K19" s="13">
        <f t="shared" si="3"/>
        <v>2.2571675332403451E-2</v>
      </c>
      <c r="L19" s="13">
        <f t="shared" si="4"/>
        <v>0</v>
      </c>
      <c r="M19" s="13">
        <f t="shared" si="9"/>
        <v>7.8159804703543563E-3</v>
      </c>
      <c r="N19" s="13">
        <f t="shared" si="5"/>
        <v>4.8459078916197008E-3</v>
      </c>
      <c r="O19" s="13">
        <f t="shared" si="6"/>
        <v>4.8459078916197008E-3</v>
      </c>
      <c r="Q19" s="41">
        <v>21.44163269523645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27.3221470174682</v>
      </c>
      <c r="G20" s="13">
        <f t="shared" si="0"/>
        <v>0</v>
      </c>
      <c r="H20" s="13">
        <f t="shared" si="1"/>
        <v>27.3221470174682</v>
      </c>
      <c r="I20" s="16">
        <f t="shared" si="8"/>
        <v>27.344718692800605</v>
      </c>
      <c r="J20" s="13">
        <f t="shared" si="2"/>
        <v>24.976686154851379</v>
      </c>
      <c r="K20" s="13">
        <f t="shared" si="3"/>
        <v>2.368032537949226</v>
      </c>
      <c r="L20" s="13">
        <f t="shared" si="4"/>
        <v>0</v>
      </c>
      <c r="M20" s="13">
        <f t="shared" si="9"/>
        <v>2.9700725787346555E-3</v>
      </c>
      <c r="N20" s="13">
        <f t="shared" si="5"/>
        <v>1.8414449988154863E-3</v>
      </c>
      <c r="O20" s="13">
        <f t="shared" si="6"/>
        <v>1.8414449988154863E-3</v>
      </c>
      <c r="Q20" s="41">
        <v>15.54671218766947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37.80752288676215</v>
      </c>
      <c r="G21" s="13">
        <f t="shared" si="0"/>
        <v>1.1722450320701521</v>
      </c>
      <c r="H21" s="13">
        <f t="shared" si="1"/>
        <v>36.635277854691999</v>
      </c>
      <c r="I21" s="16">
        <f t="shared" si="8"/>
        <v>39.003310392641225</v>
      </c>
      <c r="J21" s="13">
        <f t="shared" si="2"/>
        <v>30.099564831146402</v>
      </c>
      <c r="K21" s="13">
        <f t="shared" si="3"/>
        <v>8.9037455614948229</v>
      </c>
      <c r="L21" s="13">
        <f t="shared" si="4"/>
        <v>0</v>
      </c>
      <c r="M21" s="13">
        <f t="shared" si="9"/>
        <v>1.1286275799191692E-3</v>
      </c>
      <c r="N21" s="13">
        <f t="shared" si="5"/>
        <v>6.9974909954988488E-4</v>
      </c>
      <c r="O21" s="13">
        <f t="shared" si="6"/>
        <v>1.172944781169702</v>
      </c>
      <c r="Q21" s="41">
        <v>11.77768335795842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98.69139560305635</v>
      </c>
      <c r="G22" s="13">
        <f t="shared" si="0"/>
        <v>7.9792327617925993</v>
      </c>
      <c r="H22" s="13">
        <f t="shared" si="1"/>
        <v>90.712162841263748</v>
      </c>
      <c r="I22" s="16">
        <f t="shared" si="8"/>
        <v>99.615908402758578</v>
      </c>
      <c r="J22" s="13">
        <f t="shared" si="2"/>
        <v>39.636511107603155</v>
      </c>
      <c r="K22" s="13">
        <f t="shared" si="3"/>
        <v>59.979397295155422</v>
      </c>
      <c r="L22" s="13">
        <f t="shared" si="4"/>
        <v>49.196633707262727</v>
      </c>
      <c r="M22" s="13">
        <f t="shared" si="9"/>
        <v>49.19706258574309</v>
      </c>
      <c r="N22" s="13">
        <f t="shared" si="5"/>
        <v>30.502178803160717</v>
      </c>
      <c r="O22" s="13">
        <f t="shared" si="6"/>
        <v>38.481411564953319</v>
      </c>
      <c r="Q22" s="41">
        <v>10.42311159354839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97.50702821375296</v>
      </c>
      <c r="G23" s="13">
        <f t="shared" si="0"/>
        <v>7.8468171658918804</v>
      </c>
      <c r="H23" s="13">
        <f t="shared" si="1"/>
        <v>89.660211047861083</v>
      </c>
      <c r="I23" s="16">
        <f t="shared" si="8"/>
        <v>100.44297463575379</v>
      </c>
      <c r="J23" s="13">
        <f t="shared" si="2"/>
        <v>45.808918724964769</v>
      </c>
      <c r="K23" s="13">
        <f t="shared" si="3"/>
        <v>54.634055910789016</v>
      </c>
      <c r="L23" s="13">
        <f t="shared" si="4"/>
        <v>43.811989188501144</v>
      </c>
      <c r="M23" s="13">
        <f t="shared" si="9"/>
        <v>62.50687297108351</v>
      </c>
      <c r="N23" s="13">
        <f t="shared" si="5"/>
        <v>38.754261242071777</v>
      </c>
      <c r="O23" s="13">
        <f t="shared" si="6"/>
        <v>46.601078407963655</v>
      </c>
      <c r="Q23" s="41">
        <v>13.00975865552158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35.640110061251903</v>
      </c>
      <c r="G24" s="13">
        <f t="shared" si="0"/>
        <v>0.92992219926942488</v>
      </c>
      <c r="H24" s="13">
        <f t="shared" si="1"/>
        <v>34.710187861982476</v>
      </c>
      <c r="I24" s="16">
        <f t="shared" si="8"/>
        <v>45.532254584270348</v>
      </c>
      <c r="J24" s="13">
        <f t="shared" si="2"/>
        <v>35.078648960757796</v>
      </c>
      <c r="K24" s="13">
        <f t="shared" si="3"/>
        <v>10.453605623512551</v>
      </c>
      <c r="L24" s="13">
        <f t="shared" si="4"/>
        <v>0</v>
      </c>
      <c r="M24" s="13">
        <f t="shared" si="9"/>
        <v>23.752611729011733</v>
      </c>
      <c r="N24" s="13">
        <f t="shared" si="5"/>
        <v>14.726619271987275</v>
      </c>
      <c r="O24" s="13">
        <f t="shared" si="6"/>
        <v>15.6565414712567</v>
      </c>
      <c r="Q24" s="41">
        <v>13.978304861088271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27.317770393781512</v>
      </c>
      <c r="G25" s="13">
        <f t="shared" si="0"/>
        <v>0</v>
      </c>
      <c r="H25" s="13">
        <f t="shared" si="1"/>
        <v>27.317770393781512</v>
      </c>
      <c r="I25" s="16">
        <f t="shared" si="8"/>
        <v>37.77137601729406</v>
      </c>
      <c r="J25" s="13">
        <f t="shared" si="2"/>
        <v>32.22935729086182</v>
      </c>
      <c r="K25" s="13">
        <f t="shared" si="3"/>
        <v>5.5420187264322394</v>
      </c>
      <c r="L25" s="13">
        <f t="shared" si="4"/>
        <v>0</v>
      </c>
      <c r="M25" s="13">
        <f t="shared" si="9"/>
        <v>9.0259924570244578</v>
      </c>
      <c r="N25" s="13">
        <f t="shared" si="5"/>
        <v>5.5961153233551642</v>
      </c>
      <c r="O25" s="13">
        <f t="shared" si="6"/>
        <v>5.5961153233551642</v>
      </c>
      <c r="Q25" s="41">
        <v>15.65061551224233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38.453492727757187</v>
      </c>
      <c r="G26" s="13">
        <f t="shared" si="0"/>
        <v>1.2444662720348558</v>
      </c>
      <c r="H26" s="13">
        <f t="shared" si="1"/>
        <v>37.209026455722331</v>
      </c>
      <c r="I26" s="16">
        <f t="shared" si="8"/>
        <v>42.75104518215457</v>
      </c>
      <c r="J26" s="13">
        <f t="shared" si="2"/>
        <v>34.646907249213633</v>
      </c>
      <c r="K26" s="13">
        <f t="shared" si="3"/>
        <v>8.1041379329409367</v>
      </c>
      <c r="L26" s="13">
        <f t="shared" si="4"/>
        <v>0</v>
      </c>
      <c r="M26" s="13">
        <f t="shared" si="9"/>
        <v>3.4298771336692937</v>
      </c>
      <c r="N26" s="13">
        <f t="shared" si="5"/>
        <v>2.1265238228749621</v>
      </c>
      <c r="O26" s="13">
        <f t="shared" si="6"/>
        <v>3.3709900949098177</v>
      </c>
      <c r="Q26" s="41">
        <v>15.019219652850159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7.3186167782131673</v>
      </c>
      <c r="G27" s="13">
        <f t="shared" si="0"/>
        <v>0</v>
      </c>
      <c r="H27" s="13">
        <f t="shared" si="1"/>
        <v>7.3186167782131673</v>
      </c>
      <c r="I27" s="16">
        <f t="shared" si="8"/>
        <v>15.422754711154104</v>
      </c>
      <c r="J27" s="13">
        <f t="shared" si="2"/>
        <v>15.130419606311374</v>
      </c>
      <c r="K27" s="13">
        <f t="shared" si="3"/>
        <v>0.29233510484272962</v>
      </c>
      <c r="L27" s="13">
        <f t="shared" si="4"/>
        <v>0</v>
      </c>
      <c r="M27" s="13">
        <f t="shared" si="9"/>
        <v>1.3033533107943316</v>
      </c>
      <c r="N27" s="13">
        <f t="shared" si="5"/>
        <v>0.80807905269248559</v>
      </c>
      <c r="O27" s="13">
        <f t="shared" si="6"/>
        <v>0.80807905269248559</v>
      </c>
      <c r="Q27" s="41">
        <v>18.968252283525199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2.7537847611871089</v>
      </c>
      <c r="G28" s="13">
        <f t="shared" si="0"/>
        <v>0</v>
      </c>
      <c r="H28" s="13">
        <f t="shared" si="1"/>
        <v>2.7537847611871089</v>
      </c>
      <c r="I28" s="16">
        <f t="shared" si="8"/>
        <v>3.0461198660298385</v>
      </c>
      <c r="J28" s="13">
        <f t="shared" si="2"/>
        <v>3.0448281188138853</v>
      </c>
      <c r="K28" s="13">
        <f t="shared" si="3"/>
        <v>1.291747215953265E-3</v>
      </c>
      <c r="L28" s="13">
        <f t="shared" si="4"/>
        <v>0</v>
      </c>
      <c r="M28" s="13">
        <f t="shared" si="9"/>
        <v>0.495274258101846</v>
      </c>
      <c r="N28" s="13">
        <f t="shared" si="5"/>
        <v>0.30707004002314453</v>
      </c>
      <c r="O28" s="13">
        <f t="shared" si="6"/>
        <v>0.30707004002314453</v>
      </c>
      <c r="Q28" s="41">
        <v>23.099423000000009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12.13751781156739</v>
      </c>
      <c r="G29" s="18">
        <f t="shared" si="0"/>
        <v>0</v>
      </c>
      <c r="H29" s="18">
        <f t="shared" si="1"/>
        <v>12.13751781156739</v>
      </c>
      <c r="I29" s="17">
        <f t="shared" si="8"/>
        <v>12.138809558783343</v>
      </c>
      <c r="J29" s="18">
        <f t="shared" si="2"/>
        <v>12.052348666460787</v>
      </c>
      <c r="K29" s="18">
        <f t="shared" si="3"/>
        <v>8.6460892322556049E-2</v>
      </c>
      <c r="L29" s="18">
        <f t="shared" si="4"/>
        <v>0</v>
      </c>
      <c r="M29" s="18">
        <f t="shared" si="9"/>
        <v>0.18820421807870147</v>
      </c>
      <c r="N29" s="18">
        <f t="shared" si="5"/>
        <v>0.11668661520879491</v>
      </c>
      <c r="O29" s="18">
        <f t="shared" si="6"/>
        <v>0.11668661520879491</v>
      </c>
      <c r="Q29" s="42">
        <v>22.629363250970481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0.25995660456603298</v>
      </c>
      <c r="G30" s="13">
        <f t="shared" si="0"/>
        <v>0</v>
      </c>
      <c r="H30" s="13">
        <f t="shared" si="1"/>
        <v>0.25995660456603298</v>
      </c>
      <c r="I30" s="16">
        <f t="shared" si="8"/>
        <v>0.34641749688858903</v>
      </c>
      <c r="J30" s="13">
        <f t="shared" si="2"/>
        <v>0.34641493934179174</v>
      </c>
      <c r="K30" s="13">
        <f t="shared" si="3"/>
        <v>2.5575467972882571E-6</v>
      </c>
      <c r="L30" s="13">
        <f t="shared" si="4"/>
        <v>0</v>
      </c>
      <c r="M30" s="13">
        <f t="shared" si="9"/>
        <v>7.1517602869906563E-2</v>
      </c>
      <c r="N30" s="13">
        <f t="shared" si="5"/>
        <v>4.4340913779342066E-2</v>
      </c>
      <c r="O30" s="13">
        <f t="shared" si="6"/>
        <v>4.4340913779342066E-2</v>
      </c>
      <c r="Q30" s="41">
        <v>20.998040230382831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0.16319589815133939</v>
      </c>
      <c r="G31" s="13">
        <f t="shared" si="0"/>
        <v>0</v>
      </c>
      <c r="H31" s="13">
        <f t="shared" si="1"/>
        <v>0.16319589815133939</v>
      </c>
      <c r="I31" s="16">
        <f t="shared" si="8"/>
        <v>0.16319845569813668</v>
      </c>
      <c r="J31" s="13">
        <f t="shared" si="2"/>
        <v>0.16319809914528055</v>
      </c>
      <c r="K31" s="13">
        <f t="shared" si="3"/>
        <v>3.5655285612889998E-7</v>
      </c>
      <c r="L31" s="13">
        <f t="shared" si="4"/>
        <v>0</v>
      </c>
      <c r="M31" s="13">
        <f t="shared" si="9"/>
        <v>2.7176689090564497E-2</v>
      </c>
      <c r="N31" s="13">
        <f t="shared" si="5"/>
        <v>1.6849547236149988E-2</v>
      </c>
      <c r="O31" s="13">
        <f t="shared" si="6"/>
        <v>1.6849547236149988E-2</v>
      </c>
      <c r="Q31" s="41">
        <v>18.966695302059652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40.510182624567292</v>
      </c>
      <c r="G32" s="13">
        <f t="shared" si="0"/>
        <v>1.4744099708640497</v>
      </c>
      <c r="H32" s="13">
        <f t="shared" si="1"/>
        <v>39.035772653703241</v>
      </c>
      <c r="I32" s="16">
        <f t="shared" si="8"/>
        <v>39.035773010256094</v>
      </c>
      <c r="J32" s="13">
        <f t="shared" si="2"/>
        <v>32.885351592514915</v>
      </c>
      <c r="K32" s="13">
        <f t="shared" si="3"/>
        <v>6.1504214177411782</v>
      </c>
      <c r="L32" s="13">
        <f t="shared" si="4"/>
        <v>0</v>
      </c>
      <c r="M32" s="13">
        <f t="shared" si="9"/>
        <v>1.0327141854414509E-2</v>
      </c>
      <c r="N32" s="13">
        <f t="shared" si="5"/>
        <v>6.4028279497369955E-3</v>
      </c>
      <c r="O32" s="13">
        <f t="shared" si="6"/>
        <v>1.4808127988137867</v>
      </c>
      <c r="Q32" s="41">
        <v>15.47123485901886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120.4709745304535</v>
      </c>
      <c r="G33" s="13">
        <f t="shared" si="0"/>
        <v>10.414250770718258</v>
      </c>
      <c r="H33" s="13">
        <f t="shared" si="1"/>
        <v>110.05672375973525</v>
      </c>
      <c r="I33" s="16">
        <f t="shared" si="8"/>
        <v>116.20714517747643</v>
      </c>
      <c r="J33" s="13">
        <f t="shared" si="2"/>
        <v>44.654301327062832</v>
      </c>
      <c r="K33" s="13">
        <f t="shared" si="3"/>
        <v>71.552843850413609</v>
      </c>
      <c r="L33" s="13">
        <f t="shared" si="4"/>
        <v>60.855177301731011</v>
      </c>
      <c r="M33" s="13">
        <f t="shared" si="9"/>
        <v>60.859101615635687</v>
      </c>
      <c r="N33" s="13">
        <f t="shared" si="5"/>
        <v>37.732643001694129</v>
      </c>
      <c r="O33" s="13">
        <f t="shared" si="6"/>
        <v>48.146893772412383</v>
      </c>
      <c r="Q33" s="41">
        <v>12.097680824431491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45.44518108989319</v>
      </c>
      <c r="G34" s="13">
        <f t="shared" si="0"/>
        <v>2.0261566404001057</v>
      </c>
      <c r="H34" s="13">
        <f t="shared" si="1"/>
        <v>43.419024449493087</v>
      </c>
      <c r="I34" s="16">
        <f t="shared" si="8"/>
        <v>54.116690998175692</v>
      </c>
      <c r="J34" s="13">
        <f t="shared" si="2"/>
        <v>32.758601694310464</v>
      </c>
      <c r="K34" s="13">
        <f t="shared" si="3"/>
        <v>21.358089303865228</v>
      </c>
      <c r="L34" s="13">
        <f t="shared" si="4"/>
        <v>10.291351625386126</v>
      </c>
      <c r="M34" s="13">
        <f t="shared" si="9"/>
        <v>33.417810239327679</v>
      </c>
      <c r="N34" s="13">
        <f t="shared" si="5"/>
        <v>20.719042348383162</v>
      </c>
      <c r="O34" s="13">
        <f t="shared" si="6"/>
        <v>22.745198988783269</v>
      </c>
      <c r="Q34" s="41">
        <v>9.6949165935483883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60.087914475925743</v>
      </c>
      <c r="G35" s="13">
        <f t="shared" si="0"/>
        <v>3.6632553012027</v>
      </c>
      <c r="H35" s="13">
        <f t="shared" si="1"/>
        <v>56.42465917472304</v>
      </c>
      <c r="I35" s="16">
        <f t="shared" si="8"/>
        <v>67.491396853202147</v>
      </c>
      <c r="J35" s="13">
        <f t="shared" si="2"/>
        <v>38.372065467086401</v>
      </c>
      <c r="K35" s="13">
        <f t="shared" si="3"/>
        <v>29.119331386115746</v>
      </c>
      <c r="L35" s="13">
        <f t="shared" si="4"/>
        <v>18.109660435221972</v>
      </c>
      <c r="M35" s="13">
        <f t="shared" si="9"/>
        <v>30.808428326166485</v>
      </c>
      <c r="N35" s="13">
        <f t="shared" si="5"/>
        <v>19.10122556222322</v>
      </c>
      <c r="O35" s="13">
        <f t="shared" si="6"/>
        <v>22.76448086342592</v>
      </c>
      <c r="Q35" s="41">
        <v>11.562416611013051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68.344883964431205</v>
      </c>
      <c r="G36" s="13">
        <f t="shared" si="0"/>
        <v>4.586407648210141</v>
      </c>
      <c r="H36" s="13">
        <f t="shared" si="1"/>
        <v>63.758476316221063</v>
      </c>
      <c r="I36" s="16">
        <f t="shared" si="8"/>
        <v>74.768147267114841</v>
      </c>
      <c r="J36" s="13">
        <f t="shared" si="2"/>
        <v>41.745781912599995</v>
      </c>
      <c r="K36" s="13">
        <f t="shared" si="3"/>
        <v>33.022365354514847</v>
      </c>
      <c r="L36" s="13">
        <f t="shared" si="4"/>
        <v>22.041392564800752</v>
      </c>
      <c r="M36" s="13">
        <f t="shared" si="9"/>
        <v>33.748595328744017</v>
      </c>
      <c r="N36" s="13">
        <f t="shared" si="5"/>
        <v>20.92412910382129</v>
      </c>
      <c r="O36" s="13">
        <f t="shared" si="6"/>
        <v>25.510536752031431</v>
      </c>
      <c r="Q36" s="41">
        <v>12.67824437944372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10.17681341737106</v>
      </c>
      <c r="G37" s="13">
        <f t="shared" si="0"/>
        <v>0</v>
      </c>
      <c r="H37" s="13">
        <f t="shared" si="1"/>
        <v>10.17681341737106</v>
      </c>
      <c r="I37" s="16">
        <f t="shared" si="8"/>
        <v>21.157786207085152</v>
      </c>
      <c r="J37" s="13">
        <f t="shared" si="2"/>
        <v>19.849498355684421</v>
      </c>
      <c r="K37" s="13">
        <f t="shared" si="3"/>
        <v>1.3082878514007312</v>
      </c>
      <c r="L37" s="13">
        <f t="shared" si="4"/>
        <v>0</v>
      </c>
      <c r="M37" s="13">
        <f t="shared" si="9"/>
        <v>12.824466224922727</v>
      </c>
      <c r="N37" s="13">
        <f t="shared" si="5"/>
        <v>7.9511690594520905</v>
      </c>
      <c r="O37" s="13">
        <f t="shared" si="6"/>
        <v>7.9511690594520905</v>
      </c>
      <c r="Q37" s="41">
        <v>14.57361328886252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5.3409732181147973</v>
      </c>
      <c r="G38" s="13">
        <f t="shared" si="0"/>
        <v>0</v>
      </c>
      <c r="H38" s="13">
        <f t="shared" si="1"/>
        <v>5.3409732181147973</v>
      </c>
      <c r="I38" s="16">
        <f t="shared" si="8"/>
        <v>6.6492610695155285</v>
      </c>
      <c r="J38" s="13">
        <f t="shared" si="2"/>
        <v>6.6271576700896064</v>
      </c>
      <c r="K38" s="13">
        <f t="shared" si="3"/>
        <v>2.2103399425922099E-2</v>
      </c>
      <c r="L38" s="13">
        <f t="shared" si="4"/>
        <v>0</v>
      </c>
      <c r="M38" s="13">
        <f t="shared" si="9"/>
        <v>4.8732971654706363</v>
      </c>
      <c r="N38" s="13">
        <f t="shared" si="5"/>
        <v>3.0214442425917944</v>
      </c>
      <c r="O38" s="13">
        <f t="shared" si="6"/>
        <v>3.0214442425917944</v>
      </c>
      <c r="Q38" s="41">
        <v>19.546574330882201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39.334910991415221</v>
      </c>
      <c r="G39" s="13">
        <f t="shared" si="0"/>
        <v>1.343011306011773</v>
      </c>
      <c r="H39" s="13">
        <f t="shared" si="1"/>
        <v>37.991899685403446</v>
      </c>
      <c r="I39" s="16">
        <f t="shared" si="8"/>
        <v>38.014003084829369</v>
      </c>
      <c r="J39" s="13">
        <f t="shared" si="2"/>
        <v>34.981475830190725</v>
      </c>
      <c r="K39" s="13">
        <f t="shared" si="3"/>
        <v>3.0325272546386444</v>
      </c>
      <c r="L39" s="13">
        <f t="shared" si="4"/>
        <v>0</v>
      </c>
      <c r="M39" s="13">
        <f t="shared" si="9"/>
        <v>1.8518529228788418</v>
      </c>
      <c r="N39" s="13">
        <f t="shared" si="5"/>
        <v>1.148148812184882</v>
      </c>
      <c r="O39" s="13">
        <f t="shared" si="6"/>
        <v>2.4911601181966549</v>
      </c>
      <c r="Q39" s="41">
        <v>20.876388148159371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1.715139636561487</v>
      </c>
      <c r="G40" s="13">
        <f t="shared" si="0"/>
        <v>0</v>
      </c>
      <c r="H40" s="13">
        <f t="shared" si="1"/>
        <v>1.715139636561487</v>
      </c>
      <c r="I40" s="16">
        <f t="shared" si="8"/>
        <v>4.7476668912001312</v>
      </c>
      <c r="J40" s="13">
        <f t="shared" si="2"/>
        <v>4.7420144036640348</v>
      </c>
      <c r="K40" s="13">
        <f t="shared" si="3"/>
        <v>5.6524875360963733E-3</v>
      </c>
      <c r="L40" s="13">
        <f t="shared" si="4"/>
        <v>0</v>
      </c>
      <c r="M40" s="13">
        <f t="shared" si="9"/>
        <v>0.70370411069395988</v>
      </c>
      <c r="N40" s="13">
        <f t="shared" si="5"/>
        <v>0.43629654863025513</v>
      </c>
      <c r="O40" s="13">
        <f t="shared" si="6"/>
        <v>0.43629654863025513</v>
      </c>
      <c r="Q40" s="41">
        <v>22.064115624687389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1.9863545319701159</v>
      </c>
      <c r="G41" s="18">
        <f t="shared" si="0"/>
        <v>0</v>
      </c>
      <c r="H41" s="18">
        <f t="shared" si="1"/>
        <v>1.9863545319701159</v>
      </c>
      <c r="I41" s="17">
        <f t="shared" si="8"/>
        <v>1.9920070195062123</v>
      </c>
      <c r="J41" s="18">
        <f t="shared" si="2"/>
        <v>1.9915784403815833</v>
      </c>
      <c r="K41" s="18">
        <f t="shared" si="3"/>
        <v>4.2857912462901382E-4</v>
      </c>
      <c r="L41" s="18">
        <f t="shared" si="4"/>
        <v>0</v>
      </c>
      <c r="M41" s="18">
        <f t="shared" si="9"/>
        <v>0.26740756206370475</v>
      </c>
      <c r="N41" s="18">
        <f t="shared" si="5"/>
        <v>0.16579268847949694</v>
      </c>
      <c r="O41" s="18">
        <f t="shared" si="6"/>
        <v>0.16579268847949694</v>
      </c>
      <c r="Q41" s="42">
        <v>21.889260000000011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4.022585870055865</v>
      </c>
      <c r="G42" s="13">
        <f t="shared" si="0"/>
        <v>0</v>
      </c>
      <c r="H42" s="13">
        <f t="shared" si="1"/>
        <v>4.022585870055865</v>
      </c>
      <c r="I42" s="16">
        <f t="shared" si="8"/>
        <v>4.0230144491804936</v>
      </c>
      <c r="J42" s="13">
        <f t="shared" si="2"/>
        <v>4.0189439612094313</v>
      </c>
      <c r="K42" s="13">
        <f t="shared" si="3"/>
        <v>4.0704879710622421E-3</v>
      </c>
      <c r="L42" s="13">
        <f t="shared" si="4"/>
        <v>0</v>
      </c>
      <c r="M42" s="13">
        <f t="shared" si="9"/>
        <v>0.10161487358420782</v>
      </c>
      <c r="N42" s="13">
        <f t="shared" si="5"/>
        <v>6.300122162220885E-2</v>
      </c>
      <c r="O42" s="13">
        <f t="shared" si="6"/>
        <v>6.300122162220885E-2</v>
      </c>
      <c r="Q42" s="41">
        <v>20.874045789540659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1.976630628053331</v>
      </c>
      <c r="G43" s="13">
        <f t="shared" si="0"/>
        <v>0</v>
      </c>
      <c r="H43" s="13">
        <f t="shared" si="1"/>
        <v>1.976630628053331</v>
      </c>
      <c r="I43" s="16">
        <f t="shared" si="8"/>
        <v>1.9807011160243932</v>
      </c>
      <c r="J43" s="13">
        <f t="shared" si="2"/>
        <v>1.9800772349289186</v>
      </c>
      <c r="K43" s="13">
        <f t="shared" si="3"/>
        <v>6.2388109547462101E-4</v>
      </c>
      <c r="L43" s="13">
        <f t="shared" si="4"/>
        <v>0</v>
      </c>
      <c r="M43" s="13">
        <f t="shared" si="9"/>
        <v>3.8613651961998965E-2</v>
      </c>
      <c r="N43" s="13">
        <f t="shared" si="5"/>
        <v>2.3940464216439358E-2</v>
      </c>
      <c r="O43" s="13">
        <f t="shared" si="6"/>
        <v>2.3940464216439358E-2</v>
      </c>
      <c r="Q43" s="41">
        <v>19.115105715500771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38.490011251654501</v>
      </c>
      <c r="G44" s="13">
        <f t="shared" si="0"/>
        <v>1.2485491454295055</v>
      </c>
      <c r="H44" s="13">
        <f t="shared" si="1"/>
        <v>37.241462106224994</v>
      </c>
      <c r="I44" s="16">
        <f t="shared" si="8"/>
        <v>37.242085987320465</v>
      </c>
      <c r="J44" s="13">
        <f t="shared" si="2"/>
        <v>32.064015417102276</v>
      </c>
      <c r="K44" s="13">
        <f t="shared" si="3"/>
        <v>5.1780705702181891</v>
      </c>
      <c r="L44" s="13">
        <f t="shared" si="4"/>
        <v>0</v>
      </c>
      <c r="M44" s="13">
        <f t="shared" si="9"/>
        <v>1.4673187745559608E-2</v>
      </c>
      <c r="N44" s="13">
        <f t="shared" si="5"/>
        <v>9.097376402246957E-3</v>
      </c>
      <c r="O44" s="13">
        <f t="shared" si="6"/>
        <v>1.2576465218317525</v>
      </c>
      <c r="Q44" s="41">
        <v>15.932016096091219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59.614290467216748</v>
      </c>
      <c r="G45" s="13">
        <f t="shared" si="0"/>
        <v>3.6103028086632221</v>
      </c>
      <c r="H45" s="13">
        <f t="shared" si="1"/>
        <v>56.003987658553527</v>
      </c>
      <c r="I45" s="16">
        <f t="shared" si="8"/>
        <v>61.182058228771716</v>
      </c>
      <c r="J45" s="13">
        <f t="shared" si="2"/>
        <v>36.287504182492469</v>
      </c>
      <c r="K45" s="13">
        <f t="shared" si="3"/>
        <v>24.894554046279247</v>
      </c>
      <c r="L45" s="13">
        <f t="shared" si="4"/>
        <v>13.853819225065994</v>
      </c>
      <c r="M45" s="13">
        <f t="shared" si="9"/>
        <v>13.859395036409307</v>
      </c>
      <c r="N45" s="13">
        <f t="shared" si="5"/>
        <v>8.5928249225737705</v>
      </c>
      <c r="O45" s="13">
        <f t="shared" si="6"/>
        <v>12.203127731236993</v>
      </c>
      <c r="Q45" s="41">
        <v>11.05359640043468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103.4485869059277</v>
      </c>
      <c r="G46" s="13">
        <f t="shared" si="0"/>
        <v>8.5111000918732831</v>
      </c>
      <c r="H46" s="13">
        <f t="shared" si="1"/>
        <v>94.937486814054409</v>
      </c>
      <c r="I46" s="16">
        <f t="shared" si="8"/>
        <v>105.97822163526766</v>
      </c>
      <c r="J46" s="13">
        <f t="shared" si="2"/>
        <v>37.228005416841036</v>
      </c>
      <c r="K46" s="13">
        <f t="shared" si="3"/>
        <v>68.75021621842663</v>
      </c>
      <c r="L46" s="13">
        <f t="shared" si="4"/>
        <v>58.031942557389748</v>
      </c>
      <c r="M46" s="13">
        <f t="shared" si="9"/>
        <v>63.298512671225282</v>
      </c>
      <c r="N46" s="13">
        <f t="shared" si="5"/>
        <v>39.245077856159675</v>
      </c>
      <c r="O46" s="13">
        <f t="shared" si="6"/>
        <v>47.756177948032956</v>
      </c>
      <c r="Q46" s="41">
        <v>9.1759555935483874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9.5108936440859555</v>
      </c>
      <c r="G47" s="13">
        <f t="shared" si="0"/>
        <v>0</v>
      </c>
      <c r="H47" s="13">
        <f t="shared" si="1"/>
        <v>9.5108936440859555</v>
      </c>
      <c r="I47" s="16">
        <f t="shared" si="8"/>
        <v>20.229167305122836</v>
      </c>
      <c r="J47" s="13">
        <f t="shared" si="2"/>
        <v>18.666445877365831</v>
      </c>
      <c r="K47" s="13">
        <f t="shared" si="3"/>
        <v>1.5627214277570047</v>
      </c>
      <c r="L47" s="13">
        <f t="shared" si="4"/>
        <v>0</v>
      </c>
      <c r="M47" s="13">
        <f t="shared" si="9"/>
        <v>24.053434815065607</v>
      </c>
      <c r="N47" s="13">
        <f t="shared" si="5"/>
        <v>14.913129585340677</v>
      </c>
      <c r="O47" s="13">
        <f t="shared" si="6"/>
        <v>14.913129585340677</v>
      </c>
      <c r="Q47" s="41">
        <v>12.117733928706521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37.493375852680202</v>
      </c>
      <c r="G48" s="13">
        <f t="shared" si="0"/>
        <v>1.1371225125765418</v>
      </c>
      <c r="H48" s="13">
        <f t="shared" si="1"/>
        <v>36.356253340103663</v>
      </c>
      <c r="I48" s="16">
        <f t="shared" si="8"/>
        <v>37.918974767860668</v>
      </c>
      <c r="J48" s="13">
        <f t="shared" si="2"/>
        <v>30.286175319838961</v>
      </c>
      <c r="K48" s="13">
        <f t="shared" si="3"/>
        <v>7.6327994480217072</v>
      </c>
      <c r="L48" s="13">
        <f t="shared" si="4"/>
        <v>0</v>
      </c>
      <c r="M48" s="13">
        <f t="shared" si="9"/>
        <v>9.1403052297249303</v>
      </c>
      <c r="N48" s="13">
        <f t="shared" si="5"/>
        <v>5.666989242429457</v>
      </c>
      <c r="O48" s="13">
        <f t="shared" si="6"/>
        <v>6.8041117550059989</v>
      </c>
      <c r="Q48" s="41">
        <v>12.68209673307177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31.555482087504529</v>
      </c>
      <c r="G49" s="13">
        <f t="shared" si="0"/>
        <v>0.47324933571259803</v>
      </c>
      <c r="H49" s="13">
        <f t="shared" si="1"/>
        <v>31.082232751791931</v>
      </c>
      <c r="I49" s="16">
        <f t="shared" si="8"/>
        <v>38.715032199813635</v>
      </c>
      <c r="J49" s="13">
        <f t="shared" si="2"/>
        <v>31.857959128809366</v>
      </c>
      <c r="K49" s="13">
        <f t="shared" si="3"/>
        <v>6.8570730710042689</v>
      </c>
      <c r="L49" s="13">
        <f t="shared" si="4"/>
        <v>0</v>
      </c>
      <c r="M49" s="13">
        <f t="shared" si="9"/>
        <v>3.4733159872954733</v>
      </c>
      <c r="N49" s="13">
        <f t="shared" si="5"/>
        <v>2.1534559121231935</v>
      </c>
      <c r="O49" s="13">
        <f t="shared" si="6"/>
        <v>2.6267052478357917</v>
      </c>
      <c r="Q49" s="41">
        <v>14.25050616027254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18.88685714219995</v>
      </c>
      <c r="G50" s="13">
        <f t="shared" si="0"/>
        <v>0</v>
      </c>
      <c r="H50" s="13">
        <f t="shared" si="1"/>
        <v>18.88685714219995</v>
      </c>
      <c r="I50" s="16">
        <f t="shared" si="8"/>
        <v>25.743930213204219</v>
      </c>
      <c r="J50" s="13">
        <f t="shared" si="2"/>
        <v>24.030685112902216</v>
      </c>
      <c r="K50" s="13">
        <f t="shared" si="3"/>
        <v>1.7132451003020037</v>
      </c>
      <c r="L50" s="13">
        <f t="shared" si="4"/>
        <v>0</v>
      </c>
      <c r="M50" s="13">
        <f t="shared" si="9"/>
        <v>1.3198600751722798</v>
      </c>
      <c r="N50" s="13">
        <f t="shared" si="5"/>
        <v>0.81831324660681348</v>
      </c>
      <c r="O50" s="13">
        <f t="shared" si="6"/>
        <v>0.81831324660681348</v>
      </c>
      <c r="Q50" s="41">
        <v>16.79935492625766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0.37277952602019288</v>
      </c>
      <c r="G51" s="13">
        <f t="shared" si="0"/>
        <v>0</v>
      </c>
      <c r="H51" s="13">
        <f t="shared" si="1"/>
        <v>0.37277952602019288</v>
      </c>
      <c r="I51" s="16">
        <f t="shared" si="8"/>
        <v>2.0860246263221964</v>
      </c>
      <c r="J51" s="13">
        <f t="shared" si="2"/>
        <v>2.0854087099991281</v>
      </c>
      <c r="K51" s="13">
        <f t="shared" si="3"/>
        <v>6.1591632306834398E-4</v>
      </c>
      <c r="L51" s="13">
        <f t="shared" si="4"/>
        <v>0</v>
      </c>
      <c r="M51" s="13">
        <f t="shared" si="9"/>
        <v>0.50154682856546628</v>
      </c>
      <c r="N51" s="13">
        <f t="shared" si="5"/>
        <v>0.31095903371058908</v>
      </c>
      <c r="O51" s="13">
        <f t="shared" si="6"/>
        <v>0.31095903371058908</v>
      </c>
      <c r="Q51" s="41">
        <v>20.30323806227825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4.2102103192951228</v>
      </c>
      <c r="G52" s="13">
        <f t="shared" si="0"/>
        <v>0</v>
      </c>
      <c r="H52" s="13">
        <f t="shared" si="1"/>
        <v>4.2102103192951228</v>
      </c>
      <c r="I52" s="16">
        <f t="shared" si="8"/>
        <v>4.2108262356181907</v>
      </c>
      <c r="J52" s="13">
        <f t="shared" si="2"/>
        <v>4.2068908278317014</v>
      </c>
      <c r="K52" s="13">
        <f t="shared" si="3"/>
        <v>3.9354077864892645E-3</v>
      </c>
      <c r="L52" s="13">
        <f t="shared" si="4"/>
        <v>0</v>
      </c>
      <c r="M52" s="13">
        <f t="shared" si="9"/>
        <v>0.1905877948548772</v>
      </c>
      <c r="N52" s="13">
        <f t="shared" si="5"/>
        <v>0.11816443281002387</v>
      </c>
      <c r="O52" s="13">
        <f t="shared" si="6"/>
        <v>0.11816443281002387</v>
      </c>
      <c r="Q52" s="41">
        <v>22.081699607169782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2.8852362496765638</v>
      </c>
      <c r="G53" s="18">
        <f t="shared" si="0"/>
        <v>0</v>
      </c>
      <c r="H53" s="18">
        <f t="shared" si="1"/>
        <v>2.8852362496765638</v>
      </c>
      <c r="I53" s="17">
        <f t="shared" si="8"/>
        <v>2.889171657463053</v>
      </c>
      <c r="J53" s="18">
        <f t="shared" si="2"/>
        <v>2.8881020861409072</v>
      </c>
      <c r="K53" s="18">
        <f t="shared" si="3"/>
        <v>1.0695713221458014E-3</v>
      </c>
      <c r="L53" s="18">
        <f t="shared" si="4"/>
        <v>0</v>
      </c>
      <c r="M53" s="18">
        <f t="shared" si="9"/>
        <v>7.2423362044853334E-2</v>
      </c>
      <c r="N53" s="18">
        <f t="shared" si="5"/>
        <v>4.4902484467809069E-2</v>
      </c>
      <c r="O53" s="18">
        <f t="shared" si="6"/>
        <v>4.4902484467809069E-2</v>
      </c>
      <c r="Q53" s="42">
        <v>23.313712377431958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13.52680280636284</v>
      </c>
      <c r="G54" s="13">
        <f t="shared" si="0"/>
        <v>0</v>
      </c>
      <c r="H54" s="13">
        <f t="shared" si="1"/>
        <v>13.52680280636284</v>
      </c>
      <c r="I54" s="16">
        <f t="shared" si="8"/>
        <v>13.527872377684986</v>
      </c>
      <c r="J54" s="13">
        <f t="shared" si="2"/>
        <v>13.410251488434497</v>
      </c>
      <c r="K54" s="13">
        <f t="shared" si="3"/>
        <v>0.11762088925048886</v>
      </c>
      <c r="L54" s="13">
        <f t="shared" si="4"/>
        <v>0</v>
      </c>
      <c r="M54" s="13">
        <f t="shared" si="9"/>
        <v>2.7520877577044266E-2</v>
      </c>
      <c r="N54" s="13">
        <f t="shared" si="5"/>
        <v>1.7062944097767443E-2</v>
      </c>
      <c r="O54" s="13">
        <f t="shared" si="6"/>
        <v>1.7062944097767443E-2</v>
      </c>
      <c r="Q54" s="41">
        <v>22.734981000000008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13.462726907189341</v>
      </c>
      <c r="G55" s="13">
        <f t="shared" si="0"/>
        <v>0</v>
      </c>
      <c r="H55" s="13">
        <f t="shared" si="1"/>
        <v>13.462726907189341</v>
      </c>
      <c r="I55" s="16">
        <f t="shared" si="8"/>
        <v>13.580347796439829</v>
      </c>
      <c r="J55" s="13">
        <f t="shared" si="2"/>
        <v>13.414919362856903</v>
      </c>
      <c r="K55" s="13">
        <f t="shared" si="3"/>
        <v>0.16542843358292636</v>
      </c>
      <c r="L55" s="13">
        <f t="shared" si="4"/>
        <v>0</v>
      </c>
      <c r="M55" s="13">
        <f t="shared" si="9"/>
        <v>1.0457933479276822E-2</v>
      </c>
      <c r="N55" s="13">
        <f t="shared" si="5"/>
        <v>6.4839187571516296E-3</v>
      </c>
      <c r="O55" s="13">
        <f t="shared" si="6"/>
        <v>6.4839187571516296E-3</v>
      </c>
      <c r="Q55" s="41">
        <v>20.366408342905491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25.510641750863261</v>
      </c>
      <c r="G56" s="13">
        <f t="shared" si="0"/>
        <v>0</v>
      </c>
      <c r="H56" s="13">
        <f t="shared" si="1"/>
        <v>25.510641750863261</v>
      </c>
      <c r="I56" s="16">
        <f t="shared" si="8"/>
        <v>25.676070184446189</v>
      </c>
      <c r="J56" s="13">
        <f t="shared" si="2"/>
        <v>23.795021141286288</v>
      </c>
      <c r="K56" s="13">
        <f t="shared" si="3"/>
        <v>1.8810490431599014</v>
      </c>
      <c r="L56" s="13">
        <f t="shared" si="4"/>
        <v>0</v>
      </c>
      <c r="M56" s="13">
        <f t="shared" si="9"/>
        <v>3.9740147221251926E-3</v>
      </c>
      <c r="N56" s="13">
        <f t="shared" si="5"/>
        <v>2.4638891277176194E-3</v>
      </c>
      <c r="O56" s="13">
        <f t="shared" si="6"/>
        <v>2.4638891277176194E-3</v>
      </c>
      <c r="Q56" s="41">
        <v>15.999612647648901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19.45694704567758</v>
      </c>
      <c r="G57" s="13">
        <f t="shared" si="0"/>
        <v>0</v>
      </c>
      <c r="H57" s="13">
        <f t="shared" si="1"/>
        <v>19.45694704567758</v>
      </c>
      <c r="I57" s="16">
        <f t="shared" si="8"/>
        <v>21.337996088837482</v>
      </c>
      <c r="J57" s="13">
        <f t="shared" si="2"/>
        <v>19.80045719934493</v>
      </c>
      <c r="K57" s="13">
        <f t="shared" si="3"/>
        <v>1.5375388894925521</v>
      </c>
      <c r="L57" s="13">
        <f t="shared" si="4"/>
        <v>0</v>
      </c>
      <c r="M57" s="13">
        <f t="shared" si="9"/>
        <v>1.5101255944075733E-3</v>
      </c>
      <c r="N57" s="13">
        <f t="shared" si="5"/>
        <v>9.3627786853269542E-4</v>
      </c>
      <c r="O57" s="13">
        <f t="shared" si="6"/>
        <v>9.3627786853269542E-4</v>
      </c>
      <c r="Q57" s="41">
        <v>13.469342517080401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53.860270659203152</v>
      </c>
      <c r="G58" s="13">
        <f t="shared" si="0"/>
        <v>2.9669872559183954</v>
      </c>
      <c r="H58" s="13">
        <f t="shared" si="1"/>
        <v>50.893283403284755</v>
      </c>
      <c r="I58" s="16">
        <f t="shared" si="8"/>
        <v>52.430822292777307</v>
      </c>
      <c r="J58" s="13">
        <f t="shared" si="2"/>
        <v>34.102823203794784</v>
      </c>
      <c r="K58" s="13">
        <f t="shared" si="3"/>
        <v>18.327999088982523</v>
      </c>
      <c r="L58" s="13">
        <f t="shared" si="4"/>
        <v>7.2389818151732941</v>
      </c>
      <c r="M58" s="13">
        <f t="shared" si="9"/>
        <v>7.2395556628991686</v>
      </c>
      <c r="N58" s="13">
        <f t="shared" si="5"/>
        <v>4.4885245109974843</v>
      </c>
      <c r="O58" s="13">
        <f t="shared" si="6"/>
        <v>7.4555117669158797</v>
      </c>
      <c r="Q58" s="41">
        <v>10.99652259354839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65.994610646792083</v>
      </c>
      <c r="G59" s="13">
        <f t="shared" si="0"/>
        <v>4.3236404995234583</v>
      </c>
      <c r="H59" s="13">
        <f t="shared" si="1"/>
        <v>61.670970147268626</v>
      </c>
      <c r="I59" s="16">
        <f t="shared" si="8"/>
        <v>72.759987421077867</v>
      </c>
      <c r="J59" s="13">
        <f t="shared" si="2"/>
        <v>42.445613550495878</v>
      </c>
      <c r="K59" s="13">
        <f t="shared" si="3"/>
        <v>30.314373870581989</v>
      </c>
      <c r="L59" s="13">
        <f t="shared" si="4"/>
        <v>19.313489807558895</v>
      </c>
      <c r="M59" s="13">
        <f t="shared" si="9"/>
        <v>22.06452095946058</v>
      </c>
      <c r="N59" s="13">
        <f t="shared" si="5"/>
        <v>13.680002994865559</v>
      </c>
      <c r="O59" s="13">
        <f t="shared" si="6"/>
        <v>18.003643494389017</v>
      </c>
      <c r="Q59" s="41">
        <v>13.23055496578616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119.7920462575956</v>
      </c>
      <c r="G60" s="13">
        <f t="shared" si="0"/>
        <v>10.33834468563329</v>
      </c>
      <c r="H60" s="13">
        <f t="shared" si="1"/>
        <v>109.45370157196231</v>
      </c>
      <c r="I60" s="16">
        <f t="shared" si="8"/>
        <v>120.45458563498541</v>
      </c>
      <c r="J60" s="13">
        <f t="shared" si="2"/>
        <v>46.64826488794737</v>
      </c>
      <c r="K60" s="13">
        <f t="shared" si="3"/>
        <v>73.806320747038029</v>
      </c>
      <c r="L60" s="13">
        <f t="shared" si="4"/>
        <v>63.125223524607165</v>
      </c>
      <c r="M60" s="13">
        <f t="shared" si="9"/>
        <v>71.509741489202185</v>
      </c>
      <c r="N60" s="13">
        <f t="shared" si="5"/>
        <v>44.336039723305355</v>
      </c>
      <c r="O60" s="13">
        <f t="shared" si="6"/>
        <v>54.674384408938643</v>
      </c>
      <c r="Q60" s="41">
        <v>12.7585619305059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55.549924089312597</v>
      </c>
      <c r="G61" s="13">
        <f t="shared" si="0"/>
        <v>3.1558952483490463</v>
      </c>
      <c r="H61" s="13">
        <f t="shared" si="1"/>
        <v>52.39402884096355</v>
      </c>
      <c r="I61" s="16">
        <f t="shared" si="8"/>
        <v>63.075126063394421</v>
      </c>
      <c r="J61" s="13">
        <f t="shared" si="2"/>
        <v>40.351673504820255</v>
      </c>
      <c r="K61" s="13">
        <f t="shared" si="3"/>
        <v>22.723452558574166</v>
      </c>
      <c r="L61" s="13">
        <f t="shared" si="4"/>
        <v>11.666754099602169</v>
      </c>
      <c r="M61" s="13">
        <f t="shared" si="9"/>
        <v>38.840455865499003</v>
      </c>
      <c r="N61" s="13">
        <f t="shared" si="5"/>
        <v>24.081082636609381</v>
      </c>
      <c r="O61" s="13">
        <f t="shared" si="6"/>
        <v>27.236977884958428</v>
      </c>
      <c r="Q61" s="41">
        <v>13.297664868723309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37.890471924324792</v>
      </c>
      <c r="G62" s="13">
        <f t="shared" si="0"/>
        <v>1.1815189671155171</v>
      </c>
      <c r="H62" s="13">
        <f t="shared" si="1"/>
        <v>36.708952957209277</v>
      </c>
      <c r="I62" s="16">
        <f t="shared" si="8"/>
        <v>47.765651416181271</v>
      </c>
      <c r="J62" s="13">
        <f t="shared" si="2"/>
        <v>37.610124563465952</v>
      </c>
      <c r="K62" s="13">
        <f t="shared" si="3"/>
        <v>10.155526852715319</v>
      </c>
      <c r="L62" s="13">
        <f t="shared" si="4"/>
        <v>0</v>
      </c>
      <c r="M62" s="13">
        <f t="shared" si="9"/>
        <v>14.759373228889622</v>
      </c>
      <c r="N62" s="13">
        <f t="shared" si="5"/>
        <v>9.1508114019115663</v>
      </c>
      <c r="O62" s="13">
        <f t="shared" si="6"/>
        <v>10.332330369027083</v>
      </c>
      <c r="Q62" s="41">
        <v>15.46521243071957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0.26329580588509721</v>
      </c>
      <c r="G63" s="13">
        <f t="shared" si="0"/>
        <v>0</v>
      </c>
      <c r="H63" s="13">
        <f t="shared" si="1"/>
        <v>0.26329580588509721</v>
      </c>
      <c r="I63" s="16">
        <f t="shared" si="8"/>
        <v>10.418822658600416</v>
      </c>
      <c r="J63" s="13">
        <f t="shared" si="2"/>
        <v>10.338997248283496</v>
      </c>
      <c r="K63" s="13">
        <f t="shared" si="3"/>
        <v>7.9825410316919587E-2</v>
      </c>
      <c r="L63" s="13">
        <f t="shared" si="4"/>
        <v>0</v>
      </c>
      <c r="M63" s="13">
        <f t="shared" si="9"/>
        <v>5.6085618269780557</v>
      </c>
      <c r="N63" s="13">
        <f t="shared" si="5"/>
        <v>3.4773083327263947</v>
      </c>
      <c r="O63" s="13">
        <f t="shared" si="6"/>
        <v>3.4773083327263947</v>
      </c>
      <c r="Q63" s="41">
        <v>19.946569391421558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24.363586057897791</v>
      </c>
      <c r="G64" s="13">
        <f t="shared" si="0"/>
        <v>0</v>
      </c>
      <c r="H64" s="13">
        <f t="shared" si="1"/>
        <v>24.363586057897791</v>
      </c>
      <c r="I64" s="16">
        <f t="shared" si="8"/>
        <v>24.443411468214713</v>
      </c>
      <c r="J64" s="13">
        <f t="shared" si="2"/>
        <v>23.786966977542555</v>
      </c>
      <c r="K64" s="13">
        <f t="shared" si="3"/>
        <v>0.6564444906721576</v>
      </c>
      <c r="L64" s="13">
        <f t="shared" si="4"/>
        <v>0</v>
      </c>
      <c r="M64" s="13">
        <f t="shared" si="9"/>
        <v>2.131253494251661</v>
      </c>
      <c r="N64" s="13">
        <f t="shared" si="5"/>
        <v>1.3213771664360299</v>
      </c>
      <c r="O64" s="13">
        <f t="shared" si="6"/>
        <v>1.3213771664360299</v>
      </c>
      <c r="Q64" s="41">
        <v>22.931269469314429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6.1746878677288199</v>
      </c>
      <c r="G65" s="18">
        <f t="shared" si="0"/>
        <v>0</v>
      </c>
      <c r="H65" s="18">
        <f t="shared" si="1"/>
        <v>6.1746878677288199</v>
      </c>
      <c r="I65" s="17">
        <f t="shared" si="8"/>
        <v>6.8311323584009775</v>
      </c>
      <c r="J65" s="18">
        <f t="shared" si="2"/>
        <v>6.8144157550268467</v>
      </c>
      <c r="K65" s="18">
        <f t="shared" si="3"/>
        <v>1.6716603374130834E-2</v>
      </c>
      <c r="L65" s="18">
        <f t="shared" si="4"/>
        <v>0</v>
      </c>
      <c r="M65" s="18">
        <f t="shared" si="9"/>
        <v>0.80987632781563113</v>
      </c>
      <c r="N65" s="18">
        <f t="shared" si="5"/>
        <v>0.50212332324569131</v>
      </c>
      <c r="O65" s="18">
        <f t="shared" si="6"/>
        <v>0.50212332324569131</v>
      </c>
      <c r="Q65" s="42">
        <v>22.101771920882889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13.133979846622481</v>
      </c>
      <c r="G66" s="13">
        <f t="shared" si="0"/>
        <v>0</v>
      </c>
      <c r="H66" s="13">
        <f t="shared" si="1"/>
        <v>13.133979846622481</v>
      </c>
      <c r="I66" s="16">
        <f t="shared" si="8"/>
        <v>13.150696449996612</v>
      </c>
      <c r="J66" s="13">
        <f t="shared" si="2"/>
        <v>13.064781147249468</v>
      </c>
      <c r="K66" s="13">
        <f t="shared" si="3"/>
        <v>8.5915302747144651E-2</v>
      </c>
      <c r="L66" s="13">
        <f t="shared" si="4"/>
        <v>0</v>
      </c>
      <c r="M66" s="13">
        <f t="shared" si="9"/>
        <v>0.30775300456993981</v>
      </c>
      <c r="N66" s="13">
        <f t="shared" si="5"/>
        <v>0.19080686283336268</v>
      </c>
      <c r="O66" s="13">
        <f t="shared" si="6"/>
        <v>0.19080686283336268</v>
      </c>
      <c r="Q66" s="41">
        <v>24.39226600000001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7.4669224835511532</v>
      </c>
      <c r="G67" s="13">
        <f t="shared" si="0"/>
        <v>0</v>
      </c>
      <c r="H67" s="13">
        <f t="shared" si="1"/>
        <v>7.4669224835511532</v>
      </c>
      <c r="I67" s="16">
        <f t="shared" si="8"/>
        <v>7.5528377862982978</v>
      </c>
      <c r="J67" s="13">
        <f t="shared" si="2"/>
        <v>7.5237630839518923</v>
      </c>
      <c r="K67" s="13">
        <f t="shared" si="3"/>
        <v>2.9074702346405523E-2</v>
      </c>
      <c r="L67" s="13">
        <f t="shared" si="4"/>
        <v>0</v>
      </c>
      <c r="M67" s="13">
        <f t="shared" si="9"/>
        <v>0.11694614173657714</v>
      </c>
      <c r="N67" s="13">
        <f t="shared" si="5"/>
        <v>7.2506607876677828E-2</v>
      </c>
      <c r="O67" s="13">
        <f t="shared" si="6"/>
        <v>7.2506607876677828E-2</v>
      </c>
      <c r="Q67" s="41">
        <v>20.304174655943161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68.639091458250562</v>
      </c>
      <c r="G68" s="13">
        <f t="shared" si="0"/>
        <v>4.6193008711782779</v>
      </c>
      <c r="H68" s="13">
        <f t="shared" si="1"/>
        <v>64.019790587072279</v>
      </c>
      <c r="I68" s="16">
        <f t="shared" si="8"/>
        <v>64.048865289418686</v>
      </c>
      <c r="J68" s="13">
        <f t="shared" si="2"/>
        <v>45.744140165138461</v>
      </c>
      <c r="K68" s="13">
        <f t="shared" si="3"/>
        <v>18.304725124280225</v>
      </c>
      <c r="L68" s="13">
        <f t="shared" si="4"/>
        <v>7.2155367220627564</v>
      </c>
      <c r="M68" s="13">
        <f t="shared" si="9"/>
        <v>7.2599762559226555</v>
      </c>
      <c r="N68" s="13">
        <f t="shared" si="5"/>
        <v>4.5011852786720468</v>
      </c>
      <c r="O68" s="13">
        <f t="shared" si="6"/>
        <v>9.1204861498503256</v>
      </c>
      <c r="Q68" s="41">
        <v>16.447262541913229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37.257217986408349</v>
      </c>
      <c r="G69" s="13">
        <f t="shared" si="0"/>
        <v>1.1107194007790935</v>
      </c>
      <c r="H69" s="13">
        <f t="shared" si="1"/>
        <v>36.146498585629253</v>
      </c>
      <c r="I69" s="16">
        <f t="shared" si="8"/>
        <v>47.235686987846719</v>
      </c>
      <c r="J69" s="13">
        <f t="shared" si="2"/>
        <v>33.438684692342363</v>
      </c>
      <c r="K69" s="13">
        <f t="shared" si="3"/>
        <v>13.797002295504356</v>
      </c>
      <c r="L69" s="13">
        <f t="shared" si="4"/>
        <v>2.6746695862321936</v>
      </c>
      <c r="M69" s="13">
        <f t="shared" si="9"/>
        <v>5.4334605634828019</v>
      </c>
      <c r="N69" s="13">
        <f t="shared" si="5"/>
        <v>3.3687455493593372</v>
      </c>
      <c r="O69" s="13">
        <f t="shared" si="6"/>
        <v>4.4794649501384303</v>
      </c>
      <c r="Q69" s="41">
        <v>11.782169593548391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73.110172039026793</v>
      </c>
      <c r="G70" s="13">
        <f t="shared" ref="G70:G133" si="15">IF((F70-$J$2)&gt;0,$I$2*(F70-$J$2),0)</f>
        <v>5.1191802200784835</v>
      </c>
      <c r="H70" s="13">
        <f t="shared" ref="H70:H133" si="16">F70-G70</f>
        <v>67.990991818948316</v>
      </c>
      <c r="I70" s="16">
        <f t="shared" si="8"/>
        <v>79.113324528220474</v>
      </c>
      <c r="J70" s="13">
        <f t="shared" ref="J70:J133" si="17">I70/SQRT(1+(I70/($K$2*(300+(25*Q70)+0.05*(Q70)^3)))^2)</f>
        <v>41.473046693019427</v>
      </c>
      <c r="K70" s="13">
        <f t="shared" ref="K70:K133" si="18">I70-J70</f>
        <v>37.640277835201047</v>
      </c>
      <c r="L70" s="13">
        <f t="shared" ref="L70:L133" si="19">IF(K70&gt;$N$2,(K70-$N$2)/$L$2,0)</f>
        <v>26.693259553123159</v>
      </c>
      <c r="M70" s="13">
        <f t="shared" si="9"/>
        <v>28.75797456724662</v>
      </c>
      <c r="N70" s="13">
        <f t="shared" ref="N70:N133" si="20">$M$2*M70</f>
        <v>17.829944231692906</v>
      </c>
      <c r="O70" s="13">
        <f t="shared" ref="O70:O133" si="21">N70+G70</f>
        <v>22.949124451771389</v>
      </c>
      <c r="Q70" s="41">
        <v>12.19872480798707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5.6426096773737067</v>
      </c>
      <c r="G71" s="13">
        <f t="shared" si="15"/>
        <v>0</v>
      </c>
      <c r="H71" s="13">
        <f t="shared" si="16"/>
        <v>5.6426096773737067</v>
      </c>
      <c r="I71" s="16">
        <f t="shared" ref="I71:I134" si="24">H71+K70-L70</f>
        <v>16.589627959451594</v>
      </c>
      <c r="J71" s="13">
        <f t="shared" si="17"/>
        <v>15.886908748319589</v>
      </c>
      <c r="K71" s="13">
        <f t="shared" si="18"/>
        <v>0.70271921113200442</v>
      </c>
      <c r="L71" s="13">
        <f t="shared" si="19"/>
        <v>0</v>
      </c>
      <c r="M71" s="13">
        <f t="shared" ref="M71:M134" si="25">L71+M70-N70</f>
        <v>10.928030335553714</v>
      </c>
      <c r="N71" s="13">
        <f t="shared" si="20"/>
        <v>6.7753788080433024</v>
      </c>
      <c r="O71" s="13">
        <f t="shared" si="21"/>
        <v>6.7753788080433024</v>
      </c>
      <c r="Q71" s="41">
        <v>14.01723024422509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45.87981645846768</v>
      </c>
      <c r="G72" s="13">
        <f t="shared" si="15"/>
        <v>2.07475009362172</v>
      </c>
      <c r="H72" s="13">
        <f t="shared" si="16"/>
        <v>43.805066364845956</v>
      </c>
      <c r="I72" s="16">
        <f t="shared" si="24"/>
        <v>44.507785575977962</v>
      </c>
      <c r="J72" s="13">
        <f t="shared" si="17"/>
        <v>35.028139941710805</v>
      </c>
      <c r="K72" s="13">
        <f t="shared" si="18"/>
        <v>9.4796456342671576</v>
      </c>
      <c r="L72" s="13">
        <f t="shared" si="19"/>
        <v>0</v>
      </c>
      <c r="M72" s="13">
        <f t="shared" si="25"/>
        <v>4.1526515275104119</v>
      </c>
      <c r="N72" s="13">
        <f t="shared" si="20"/>
        <v>2.5746439470564555</v>
      </c>
      <c r="O72" s="13">
        <f t="shared" si="21"/>
        <v>4.6493940406781755</v>
      </c>
      <c r="Q72" s="41">
        <v>14.43215426100101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21.903804433447291</v>
      </c>
      <c r="G73" s="13">
        <f t="shared" si="15"/>
        <v>0</v>
      </c>
      <c r="H73" s="13">
        <f t="shared" si="16"/>
        <v>21.903804433447291</v>
      </c>
      <c r="I73" s="16">
        <f t="shared" si="24"/>
        <v>31.383450067714449</v>
      </c>
      <c r="J73" s="13">
        <f t="shared" si="17"/>
        <v>27.833299248637903</v>
      </c>
      <c r="K73" s="13">
        <f t="shared" si="18"/>
        <v>3.5501508190765456</v>
      </c>
      <c r="L73" s="13">
        <f t="shared" si="19"/>
        <v>0</v>
      </c>
      <c r="M73" s="13">
        <f t="shared" si="25"/>
        <v>1.5780075804539564</v>
      </c>
      <c r="N73" s="13">
        <f t="shared" si="20"/>
        <v>0.97836469988145291</v>
      </c>
      <c r="O73" s="13">
        <f t="shared" si="21"/>
        <v>0.97836469988145291</v>
      </c>
      <c r="Q73" s="41">
        <v>15.284376807161079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38.592708480412277</v>
      </c>
      <c r="G74" s="13">
        <f t="shared" si="15"/>
        <v>1.2600309836379282</v>
      </c>
      <c r="H74" s="13">
        <f t="shared" si="16"/>
        <v>37.332677496774352</v>
      </c>
      <c r="I74" s="16">
        <f t="shared" si="24"/>
        <v>40.882828315850901</v>
      </c>
      <c r="J74" s="13">
        <f t="shared" si="17"/>
        <v>37.019018028203078</v>
      </c>
      <c r="K74" s="13">
        <f t="shared" si="18"/>
        <v>3.8638102876478229</v>
      </c>
      <c r="L74" s="13">
        <f t="shared" si="19"/>
        <v>0</v>
      </c>
      <c r="M74" s="13">
        <f t="shared" si="25"/>
        <v>0.59964288057250348</v>
      </c>
      <c r="N74" s="13">
        <f t="shared" si="20"/>
        <v>0.37177858595495217</v>
      </c>
      <c r="O74" s="13">
        <f t="shared" si="21"/>
        <v>1.6318095695928805</v>
      </c>
      <c r="Q74" s="41">
        <v>20.53334214759413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19.0134123029198</v>
      </c>
      <c r="G75" s="13">
        <f t="shared" si="15"/>
        <v>0</v>
      </c>
      <c r="H75" s="13">
        <f t="shared" si="16"/>
        <v>19.0134123029198</v>
      </c>
      <c r="I75" s="16">
        <f t="shared" si="24"/>
        <v>22.877222590567623</v>
      </c>
      <c r="J75" s="13">
        <f t="shared" si="17"/>
        <v>22.179967463444779</v>
      </c>
      <c r="K75" s="13">
        <f t="shared" si="18"/>
        <v>0.69725512712284399</v>
      </c>
      <c r="L75" s="13">
        <f t="shared" si="19"/>
        <v>0</v>
      </c>
      <c r="M75" s="13">
        <f t="shared" si="25"/>
        <v>0.22786429461755131</v>
      </c>
      <c r="N75" s="13">
        <f t="shared" si="20"/>
        <v>0.14127586266288181</v>
      </c>
      <c r="O75" s="13">
        <f t="shared" si="21"/>
        <v>0.14127586266288181</v>
      </c>
      <c r="Q75" s="41">
        <v>21.057124296859641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0.6730958968753733</v>
      </c>
      <c r="G76" s="13">
        <f t="shared" si="15"/>
        <v>0</v>
      </c>
      <c r="H76" s="13">
        <f t="shared" si="16"/>
        <v>0.6730958968753733</v>
      </c>
      <c r="I76" s="16">
        <f t="shared" si="24"/>
        <v>1.3703510239982173</v>
      </c>
      <c r="J76" s="13">
        <f t="shared" si="17"/>
        <v>1.3702486457374801</v>
      </c>
      <c r="K76" s="13">
        <f t="shared" si="18"/>
        <v>1.0237826073722367E-4</v>
      </c>
      <c r="L76" s="13">
        <f t="shared" si="19"/>
        <v>0</v>
      </c>
      <c r="M76" s="13">
        <f t="shared" si="25"/>
        <v>8.6588431954669504E-2</v>
      </c>
      <c r="N76" s="13">
        <f t="shared" si="20"/>
        <v>5.368482781189509E-2</v>
      </c>
      <c r="O76" s="13">
        <f t="shared" si="21"/>
        <v>5.368482781189509E-2</v>
      </c>
      <c r="Q76" s="41">
        <v>24.091511808839861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8.6031856118143857</v>
      </c>
      <c r="G77" s="18">
        <f t="shared" si="15"/>
        <v>0</v>
      </c>
      <c r="H77" s="18">
        <f t="shared" si="16"/>
        <v>8.6031856118143857</v>
      </c>
      <c r="I77" s="17">
        <f t="shared" si="24"/>
        <v>8.6032879900751222</v>
      </c>
      <c r="J77" s="18">
        <f t="shared" si="17"/>
        <v>8.5803198142000419</v>
      </c>
      <c r="K77" s="18">
        <f t="shared" si="18"/>
        <v>2.2968175875080377E-2</v>
      </c>
      <c r="L77" s="18">
        <f t="shared" si="19"/>
        <v>0</v>
      </c>
      <c r="M77" s="18">
        <f t="shared" si="25"/>
        <v>3.2903604142774413E-2</v>
      </c>
      <c r="N77" s="18">
        <f t="shared" si="20"/>
        <v>2.0400234568520137E-2</v>
      </c>
      <c r="O77" s="18">
        <f t="shared" si="21"/>
        <v>2.0400234568520137E-2</v>
      </c>
      <c r="Q77" s="42">
        <v>24.76550000000001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0.19367379794291581</v>
      </c>
      <c r="G78" s="13">
        <f t="shared" si="15"/>
        <v>0</v>
      </c>
      <c r="H78" s="13">
        <f t="shared" si="16"/>
        <v>0.19367379794291581</v>
      </c>
      <c r="I78" s="16">
        <f t="shared" si="24"/>
        <v>0.21664197381799619</v>
      </c>
      <c r="J78" s="13">
        <f t="shared" si="17"/>
        <v>0.21664130361925649</v>
      </c>
      <c r="K78" s="13">
        <f t="shared" si="18"/>
        <v>6.7019873969953458E-7</v>
      </c>
      <c r="L78" s="13">
        <f t="shared" si="19"/>
        <v>0</v>
      </c>
      <c r="M78" s="13">
        <f t="shared" si="25"/>
        <v>1.2503369574254276E-2</v>
      </c>
      <c r="N78" s="13">
        <f t="shared" si="20"/>
        <v>7.752089136037651E-3</v>
      </c>
      <c r="O78" s="13">
        <f t="shared" si="21"/>
        <v>7.752089136037651E-3</v>
      </c>
      <c r="Q78" s="41">
        <v>20.510971433894291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4.2787802945855207</v>
      </c>
      <c r="G79" s="13">
        <f t="shared" si="15"/>
        <v>0</v>
      </c>
      <c r="H79" s="13">
        <f t="shared" si="16"/>
        <v>4.2787802945855207</v>
      </c>
      <c r="I79" s="16">
        <f t="shared" si="24"/>
        <v>4.2787809647842607</v>
      </c>
      <c r="J79" s="13">
        <f t="shared" si="17"/>
        <v>4.2736499115701632</v>
      </c>
      <c r="K79" s="13">
        <f t="shared" si="18"/>
        <v>5.1310532140975695E-3</v>
      </c>
      <c r="L79" s="13">
        <f t="shared" si="19"/>
        <v>0</v>
      </c>
      <c r="M79" s="13">
        <f t="shared" si="25"/>
        <v>4.7512804382166254E-3</v>
      </c>
      <c r="N79" s="13">
        <f t="shared" si="20"/>
        <v>2.9457938716943078E-3</v>
      </c>
      <c r="O79" s="13">
        <f t="shared" si="21"/>
        <v>2.9457938716943078E-3</v>
      </c>
      <c r="Q79" s="41">
        <v>20.542671496913119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99.660318397312636</v>
      </c>
      <c r="G80" s="13">
        <f t="shared" si="15"/>
        <v>8.0875610477129829</v>
      </c>
      <c r="H80" s="13">
        <f t="shared" si="16"/>
        <v>91.572757349599655</v>
      </c>
      <c r="I80" s="16">
        <f t="shared" si="24"/>
        <v>91.577888402813755</v>
      </c>
      <c r="J80" s="13">
        <f t="shared" si="17"/>
        <v>49.690122157308714</v>
      </c>
      <c r="K80" s="13">
        <f t="shared" si="18"/>
        <v>41.887766245505041</v>
      </c>
      <c r="L80" s="13">
        <f t="shared" si="19"/>
        <v>30.971978823315801</v>
      </c>
      <c r="M80" s="13">
        <f t="shared" si="25"/>
        <v>30.973784309882323</v>
      </c>
      <c r="N80" s="13">
        <f t="shared" si="20"/>
        <v>19.203746272127042</v>
      </c>
      <c r="O80" s="13">
        <f t="shared" si="21"/>
        <v>27.291307319840023</v>
      </c>
      <c r="Q80" s="41">
        <v>15.022595910352219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72.910220107971838</v>
      </c>
      <c r="G81" s="13">
        <f t="shared" si="15"/>
        <v>5.0968250333845022</v>
      </c>
      <c r="H81" s="13">
        <f t="shared" si="16"/>
        <v>67.813395074587334</v>
      </c>
      <c r="I81" s="16">
        <f t="shared" si="24"/>
        <v>78.729182496776588</v>
      </c>
      <c r="J81" s="13">
        <f t="shared" si="17"/>
        <v>41.545103108744662</v>
      </c>
      <c r="K81" s="13">
        <f t="shared" si="18"/>
        <v>37.184079388031925</v>
      </c>
      <c r="L81" s="13">
        <f t="shared" si="19"/>
        <v>26.233706777840887</v>
      </c>
      <c r="M81" s="13">
        <f t="shared" si="25"/>
        <v>38.003744815596171</v>
      </c>
      <c r="N81" s="13">
        <f t="shared" si="20"/>
        <v>23.562321785669624</v>
      </c>
      <c r="O81" s="13">
        <f t="shared" si="21"/>
        <v>28.659146819054126</v>
      </c>
      <c r="Q81" s="41">
        <v>12.26135612319958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56.662518064163443</v>
      </c>
      <c r="G82" s="13">
        <f t="shared" si="15"/>
        <v>3.2802863752122029</v>
      </c>
      <c r="H82" s="13">
        <f t="shared" si="16"/>
        <v>53.382231688951236</v>
      </c>
      <c r="I82" s="16">
        <f t="shared" si="24"/>
        <v>64.332604299142275</v>
      </c>
      <c r="J82" s="13">
        <f t="shared" si="17"/>
        <v>36.989582529336737</v>
      </c>
      <c r="K82" s="13">
        <f t="shared" si="18"/>
        <v>27.343021769805539</v>
      </c>
      <c r="L82" s="13">
        <f t="shared" si="19"/>
        <v>16.320290000049667</v>
      </c>
      <c r="M82" s="13">
        <f t="shared" si="25"/>
        <v>30.761713029976214</v>
      </c>
      <c r="N82" s="13">
        <f t="shared" si="20"/>
        <v>19.072262078585254</v>
      </c>
      <c r="O82" s="13">
        <f t="shared" si="21"/>
        <v>22.352548453797457</v>
      </c>
      <c r="Q82" s="41">
        <v>11.099456593548391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117.5560528462632</v>
      </c>
      <c r="G83" s="13">
        <f t="shared" si="15"/>
        <v>10.088354350990755</v>
      </c>
      <c r="H83" s="13">
        <f t="shared" si="16"/>
        <v>107.46769849527244</v>
      </c>
      <c r="I83" s="16">
        <f t="shared" si="24"/>
        <v>118.49043026502831</v>
      </c>
      <c r="J83" s="13">
        <f t="shared" si="17"/>
        <v>43.560186070568378</v>
      </c>
      <c r="K83" s="13">
        <f t="shared" si="18"/>
        <v>74.930244194459931</v>
      </c>
      <c r="L83" s="13">
        <f t="shared" si="19"/>
        <v>64.257410937064691</v>
      </c>
      <c r="M83" s="13">
        <f t="shared" si="25"/>
        <v>75.946861888455658</v>
      </c>
      <c r="N83" s="13">
        <f t="shared" si="20"/>
        <v>47.087054370842509</v>
      </c>
      <c r="O83" s="13">
        <f t="shared" si="21"/>
        <v>57.175408721833264</v>
      </c>
      <c r="Q83" s="41">
        <v>11.62435402269471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53.720637351051238</v>
      </c>
      <c r="G84" s="13">
        <f t="shared" si="15"/>
        <v>2.9513758604396667</v>
      </c>
      <c r="H84" s="13">
        <f t="shared" si="16"/>
        <v>50.769261490611569</v>
      </c>
      <c r="I84" s="16">
        <f t="shared" si="24"/>
        <v>61.442094748006809</v>
      </c>
      <c r="J84" s="13">
        <f t="shared" si="17"/>
        <v>39.192084440608582</v>
      </c>
      <c r="K84" s="13">
        <f t="shared" si="18"/>
        <v>22.250010307398227</v>
      </c>
      <c r="L84" s="13">
        <f t="shared" si="19"/>
        <v>11.189830730366914</v>
      </c>
      <c r="M84" s="13">
        <f t="shared" si="25"/>
        <v>40.049638247980056</v>
      </c>
      <c r="N84" s="13">
        <f t="shared" si="20"/>
        <v>24.830775713747634</v>
      </c>
      <c r="O84" s="13">
        <f t="shared" si="21"/>
        <v>27.782151574187303</v>
      </c>
      <c r="Q84" s="41">
        <v>12.84294247370573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44.616300810015531</v>
      </c>
      <c r="G85" s="13">
        <f t="shared" si="15"/>
        <v>1.9334855003622919</v>
      </c>
      <c r="H85" s="13">
        <f t="shared" si="16"/>
        <v>42.682815309653236</v>
      </c>
      <c r="I85" s="16">
        <f t="shared" si="24"/>
        <v>53.742994886684549</v>
      </c>
      <c r="J85" s="13">
        <f t="shared" si="17"/>
        <v>36.898471065503166</v>
      </c>
      <c r="K85" s="13">
        <f t="shared" si="18"/>
        <v>16.844523821181383</v>
      </c>
      <c r="L85" s="13">
        <f t="shared" si="19"/>
        <v>5.7445988758822022</v>
      </c>
      <c r="M85" s="13">
        <f t="shared" si="25"/>
        <v>20.963461410114625</v>
      </c>
      <c r="N85" s="13">
        <f t="shared" si="20"/>
        <v>12.997346074271068</v>
      </c>
      <c r="O85" s="13">
        <f t="shared" si="21"/>
        <v>14.930831574633359</v>
      </c>
      <c r="Q85" s="41">
        <v>12.80291779352773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13.580944411270989</v>
      </c>
      <c r="G86" s="13">
        <f t="shared" si="15"/>
        <v>0</v>
      </c>
      <c r="H86" s="13">
        <f t="shared" si="16"/>
        <v>13.580944411270989</v>
      </c>
      <c r="I86" s="16">
        <f t="shared" si="24"/>
        <v>24.68086935657017</v>
      </c>
      <c r="J86" s="13">
        <f t="shared" si="17"/>
        <v>22.92678851306415</v>
      </c>
      <c r="K86" s="13">
        <f t="shared" si="18"/>
        <v>1.7540808435060207</v>
      </c>
      <c r="L86" s="13">
        <f t="shared" si="19"/>
        <v>0</v>
      </c>
      <c r="M86" s="13">
        <f t="shared" si="25"/>
        <v>7.9661153358435577</v>
      </c>
      <c r="N86" s="13">
        <f t="shared" si="20"/>
        <v>4.9389915082230056</v>
      </c>
      <c r="O86" s="13">
        <f t="shared" si="21"/>
        <v>4.9389915082230056</v>
      </c>
      <c r="Q86" s="41">
        <v>15.67732834381896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12.323622666037039</v>
      </c>
      <c r="G87" s="13">
        <f t="shared" si="15"/>
        <v>0</v>
      </c>
      <c r="H87" s="13">
        <f t="shared" si="16"/>
        <v>12.323622666037039</v>
      </c>
      <c r="I87" s="16">
        <f t="shared" si="24"/>
        <v>14.07770350954306</v>
      </c>
      <c r="J87" s="13">
        <f t="shared" si="17"/>
        <v>13.839878108400438</v>
      </c>
      <c r="K87" s="13">
        <f t="shared" si="18"/>
        <v>0.23782540114262218</v>
      </c>
      <c r="L87" s="13">
        <f t="shared" si="19"/>
        <v>0</v>
      </c>
      <c r="M87" s="13">
        <f t="shared" si="25"/>
        <v>3.0271238276205521</v>
      </c>
      <c r="N87" s="13">
        <f t="shared" si="20"/>
        <v>1.8768167731247423</v>
      </c>
      <c r="O87" s="13">
        <f t="shared" si="21"/>
        <v>1.8768167731247423</v>
      </c>
      <c r="Q87" s="41">
        <v>18.5144473539975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0.26174994478690811</v>
      </c>
      <c r="G88" s="13">
        <f t="shared" si="15"/>
        <v>0</v>
      </c>
      <c r="H88" s="13">
        <f t="shared" si="16"/>
        <v>0.26174994478690811</v>
      </c>
      <c r="I88" s="16">
        <f t="shared" si="24"/>
        <v>0.49957534592953029</v>
      </c>
      <c r="J88" s="13">
        <f t="shared" si="17"/>
        <v>0.49956636745287747</v>
      </c>
      <c r="K88" s="13">
        <f t="shared" si="18"/>
        <v>8.9784766528211435E-6</v>
      </c>
      <c r="L88" s="13">
        <f t="shared" si="19"/>
        <v>0</v>
      </c>
      <c r="M88" s="13">
        <f t="shared" si="25"/>
        <v>1.1503070544958098</v>
      </c>
      <c r="N88" s="13">
        <f t="shared" si="20"/>
        <v>0.71319037378740213</v>
      </c>
      <c r="O88" s="13">
        <f t="shared" si="21"/>
        <v>0.71319037378740213</v>
      </c>
      <c r="Q88" s="41">
        <v>19.886227414112689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4.0243708066429766</v>
      </c>
      <c r="G89" s="18">
        <f t="shared" si="15"/>
        <v>0</v>
      </c>
      <c r="H89" s="18">
        <f t="shared" si="16"/>
        <v>4.0243708066429766</v>
      </c>
      <c r="I89" s="17">
        <f t="shared" si="24"/>
        <v>4.0243797851196295</v>
      </c>
      <c r="J89" s="18">
        <f t="shared" si="17"/>
        <v>4.0204217227364225</v>
      </c>
      <c r="K89" s="18">
        <f t="shared" si="18"/>
        <v>3.9580623832069506E-3</v>
      </c>
      <c r="L89" s="18">
        <f t="shared" si="19"/>
        <v>0</v>
      </c>
      <c r="M89" s="18">
        <f t="shared" si="25"/>
        <v>0.4371166807084077</v>
      </c>
      <c r="N89" s="18">
        <f t="shared" si="20"/>
        <v>0.27101234203921276</v>
      </c>
      <c r="O89" s="18">
        <f t="shared" si="21"/>
        <v>0.27101234203921276</v>
      </c>
      <c r="Q89" s="42">
        <v>21.079425000000011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9.0152640681724048</v>
      </c>
      <c r="G90" s="13">
        <f t="shared" si="15"/>
        <v>0</v>
      </c>
      <c r="H90" s="13">
        <f t="shared" si="16"/>
        <v>9.0152640681724048</v>
      </c>
      <c r="I90" s="16">
        <f t="shared" si="24"/>
        <v>9.0192221305556117</v>
      </c>
      <c r="J90" s="13">
        <f t="shared" si="17"/>
        <v>8.9727535036170583</v>
      </c>
      <c r="K90" s="13">
        <f t="shared" si="18"/>
        <v>4.646862693855347E-2</v>
      </c>
      <c r="L90" s="13">
        <f t="shared" si="19"/>
        <v>0</v>
      </c>
      <c r="M90" s="13">
        <f t="shared" si="25"/>
        <v>0.16610433866919494</v>
      </c>
      <c r="N90" s="13">
        <f t="shared" si="20"/>
        <v>0.10298468997490086</v>
      </c>
      <c r="O90" s="13">
        <f t="shared" si="21"/>
        <v>0.10298468997490086</v>
      </c>
      <c r="Q90" s="41">
        <v>20.737948983231959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10.187053692614301</v>
      </c>
      <c r="G91" s="13">
        <f t="shared" si="15"/>
        <v>0</v>
      </c>
      <c r="H91" s="13">
        <f t="shared" si="16"/>
        <v>10.187053692614301</v>
      </c>
      <c r="I91" s="16">
        <f t="shared" si="24"/>
        <v>10.233522319552854</v>
      </c>
      <c r="J91" s="13">
        <f t="shared" si="17"/>
        <v>10.118617958128041</v>
      </c>
      <c r="K91" s="13">
        <f t="shared" si="18"/>
        <v>0.11490436142481286</v>
      </c>
      <c r="L91" s="13">
        <f t="shared" si="19"/>
        <v>0</v>
      </c>
      <c r="M91" s="13">
        <f t="shared" si="25"/>
        <v>6.3119648694294081E-2</v>
      </c>
      <c r="N91" s="13">
        <f t="shared" si="20"/>
        <v>3.913418219046233E-2</v>
      </c>
      <c r="O91" s="13">
        <f t="shared" si="21"/>
        <v>3.913418219046233E-2</v>
      </c>
      <c r="Q91" s="41">
        <v>16.95134942864015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7.3462188033768152</v>
      </c>
      <c r="G92" s="13">
        <f t="shared" si="15"/>
        <v>0</v>
      </c>
      <c r="H92" s="13">
        <f t="shared" si="16"/>
        <v>7.3462188033768152</v>
      </c>
      <c r="I92" s="16">
        <f t="shared" si="24"/>
        <v>7.4611231648016281</v>
      </c>
      <c r="J92" s="13">
        <f t="shared" si="17"/>
        <v>7.3994810004689606</v>
      </c>
      <c r="K92" s="13">
        <f t="shared" si="18"/>
        <v>6.1642164332667448E-2</v>
      </c>
      <c r="L92" s="13">
        <f t="shared" si="19"/>
        <v>0</v>
      </c>
      <c r="M92" s="13">
        <f t="shared" si="25"/>
        <v>2.3985466503831751E-2</v>
      </c>
      <c r="N92" s="13">
        <f t="shared" si="20"/>
        <v>1.4870989232375686E-2</v>
      </c>
      <c r="O92" s="13">
        <f t="shared" si="21"/>
        <v>1.4870989232375686E-2</v>
      </c>
      <c r="Q92" s="41">
        <v>14.66018499948804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77.969298696091627</v>
      </c>
      <c r="G93" s="13">
        <f t="shared" si="15"/>
        <v>5.6624442086544855</v>
      </c>
      <c r="H93" s="13">
        <f t="shared" si="16"/>
        <v>72.306854487437136</v>
      </c>
      <c r="I93" s="16">
        <f t="shared" si="24"/>
        <v>72.368496651769803</v>
      </c>
      <c r="J93" s="13">
        <f t="shared" si="17"/>
        <v>38.365562457941991</v>
      </c>
      <c r="K93" s="13">
        <f t="shared" si="18"/>
        <v>34.002934193827812</v>
      </c>
      <c r="L93" s="13">
        <f t="shared" si="19"/>
        <v>23.029171313847073</v>
      </c>
      <c r="M93" s="13">
        <f t="shared" si="25"/>
        <v>23.038285791118529</v>
      </c>
      <c r="N93" s="13">
        <f t="shared" si="20"/>
        <v>14.283737190493488</v>
      </c>
      <c r="O93" s="13">
        <f t="shared" si="21"/>
        <v>19.946181399147974</v>
      </c>
      <c r="Q93" s="41">
        <v>11.11167606972834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55.785048286619428</v>
      </c>
      <c r="G94" s="13">
        <f t="shared" si="15"/>
        <v>3.1821827930570903</v>
      </c>
      <c r="H94" s="13">
        <f t="shared" si="16"/>
        <v>52.602865493562341</v>
      </c>
      <c r="I94" s="16">
        <f t="shared" si="24"/>
        <v>63.576628373543073</v>
      </c>
      <c r="J94" s="13">
        <f t="shared" si="17"/>
        <v>32.340215344169479</v>
      </c>
      <c r="K94" s="13">
        <f t="shared" si="18"/>
        <v>31.236413029373594</v>
      </c>
      <c r="L94" s="13">
        <f t="shared" si="19"/>
        <v>20.242308520053392</v>
      </c>
      <c r="M94" s="13">
        <f t="shared" si="25"/>
        <v>28.996857120678435</v>
      </c>
      <c r="N94" s="13">
        <f t="shared" si="20"/>
        <v>17.97805141482063</v>
      </c>
      <c r="O94" s="13">
        <f t="shared" si="21"/>
        <v>21.160234207877721</v>
      </c>
      <c r="Q94" s="41">
        <v>8.3149225935483884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11.13028696310908</v>
      </c>
      <c r="G95" s="13">
        <f t="shared" si="15"/>
        <v>0</v>
      </c>
      <c r="H95" s="13">
        <f t="shared" si="16"/>
        <v>11.13028696310908</v>
      </c>
      <c r="I95" s="16">
        <f t="shared" si="24"/>
        <v>22.124391472429281</v>
      </c>
      <c r="J95" s="13">
        <f t="shared" si="17"/>
        <v>20.399959929949532</v>
      </c>
      <c r="K95" s="13">
        <f t="shared" si="18"/>
        <v>1.7244315424797492</v>
      </c>
      <c r="L95" s="13">
        <f t="shared" si="19"/>
        <v>0</v>
      </c>
      <c r="M95" s="13">
        <f t="shared" si="25"/>
        <v>11.018805705857805</v>
      </c>
      <c r="N95" s="13">
        <f t="shared" si="20"/>
        <v>6.8316595376318388</v>
      </c>
      <c r="O95" s="13">
        <f t="shared" si="21"/>
        <v>6.8316595376318388</v>
      </c>
      <c r="Q95" s="41">
        <v>13.35439087557612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13.46440053918135</v>
      </c>
      <c r="G96" s="13">
        <f t="shared" si="15"/>
        <v>0</v>
      </c>
      <c r="H96" s="13">
        <f t="shared" si="16"/>
        <v>13.46440053918135</v>
      </c>
      <c r="I96" s="16">
        <f t="shared" si="24"/>
        <v>15.188832081661099</v>
      </c>
      <c r="J96" s="13">
        <f t="shared" si="17"/>
        <v>14.64435058032474</v>
      </c>
      <c r="K96" s="13">
        <f t="shared" si="18"/>
        <v>0.54448150133635842</v>
      </c>
      <c r="L96" s="13">
        <f t="shared" si="19"/>
        <v>0</v>
      </c>
      <c r="M96" s="13">
        <f t="shared" si="25"/>
        <v>4.1871461682259659</v>
      </c>
      <c r="N96" s="13">
        <f t="shared" si="20"/>
        <v>2.596030624300099</v>
      </c>
      <c r="O96" s="13">
        <f t="shared" si="21"/>
        <v>2.596030624300099</v>
      </c>
      <c r="Q96" s="41">
        <v>14.02232270135814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28.890433946757579</v>
      </c>
      <c r="G97" s="13">
        <f t="shared" si="15"/>
        <v>0.17528947895846134</v>
      </c>
      <c r="H97" s="13">
        <f t="shared" si="16"/>
        <v>28.715144467799117</v>
      </c>
      <c r="I97" s="16">
        <f t="shared" si="24"/>
        <v>29.259625969135477</v>
      </c>
      <c r="J97" s="13">
        <f t="shared" si="17"/>
        <v>26.409285795114322</v>
      </c>
      <c r="K97" s="13">
        <f t="shared" si="18"/>
        <v>2.8503401740211558</v>
      </c>
      <c r="L97" s="13">
        <f t="shared" si="19"/>
        <v>0</v>
      </c>
      <c r="M97" s="13">
        <f t="shared" si="25"/>
        <v>1.5911155439258668</v>
      </c>
      <c r="N97" s="13">
        <f t="shared" si="20"/>
        <v>0.98649163723403743</v>
      </c>
      <c r="O97" s="13">
        <f t="shared" si="21"/>
        <v>1.1617811161924987</v>
      </c>
      <c r="Q97" s="41">
        <v>15.54328433642349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38.324188017009</v>
      </c>
      <c r="G98" s="13">
        <f t="shared" si="15"/>
        <v>1.230009642714319</v>
      </c>
      <c r="H98" s="13">
        <f t="shared" si="16"/>
        <v>37.094178374294678</v>
      </c>
      <c r="I98" s="16">
        <f t="shared" si="24"/>
        <v>39.944518548315834</v>
      </c>
      <c r="J98" s="13">
        <f t="shared" si="17"/>
        <v>33.429344335016232</v>
      </c>
      <c r="K98" s="13">
        <f t="shared" si="18"/>
        <v>6.515174213299602</v>
      </c>
      <c r="L98" s="13">
        <f t="shared" si="19"/>
        <v>0</v>
      </c>
      <c r="M98" s="13">
        <f t="shared" si="25"/>
        <v>0.60462390669182942</v>
      </c>
      <c r="N98" s="13">
        <f t="shared" si="20"/>
        <v>0.37486682214893424</v>
      </c>
      <c r="O98" s="13">
        <f t="shared" si="21"/>
        <v>1.6048764648632532</v>
      </c>
      <c r="Q98" s="41">
        <v>15.480027772124251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13.74058357199978</v>
      </c>
      <c r="G99" s="13">
        <f t="shared" si="15"/>
        <v>0</v>
      </c>
      <c r="H99" s="13">
        <f t="shared" si="16"/>
        <v>13.74058357199978</v>
      </c>
      <c r="I99" s="16">
        <f t="shared" si="24"/>
        <v>20.25575778529938</v>
      </c>
      <c r="J99" s="13">
        <f t="shared" si="17"/>
        <v>19.782143336188259</v>
      </c>
      <c r="K99" s="13">
        <f t="shared" si="18"/>
        <v>0.47361444911112116</v>
      </c>
      <c r="L99" s="13">
        <f t="shared" si="19"/>
        <v>0</v>
      </c>
      <c r="M99" s="13">
        <f t="shared" si="25"/>
        <v>0.22975708454289517</v>
      </c>
      <c r="N99" s="13">
        <f t="shared" si="20"/>
        <v>0.14244939241659502</v>
      </c>
      <c r="O99" s="13">
        <f t="shared" si="21"/>
        <v>0.14244939241659502</v>
      </c>
      <c r="Q99" s="41">
        <v>21.28780633934517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5.146449023964597</v>
      </c>
      <c r="G100" s="13">
        <f t="shared" si="15"/>
        <v>0</v>
      </c>
      <c r="H100" s="13">
        <f t="shared" si="16"/>
        <v>5.146449023964597</v>
      </c>
      <c r="I100" s="16">
        <f t="shared" si="24"/>
        <v>5.6200634730757182</v>
      </c>
      <c r="J100" s="13">
        <f t="shared" si="17"/>
        <v>5.6125057060792747</v>
      </c>
      <c r="K100" s="13">
        <f t="shared" si="18"/>
        <v>7.5577669964435046E-3</v>
      </c>
      <c r="L100" s="13">
        <f t="shared" si="19"/>
        <v>0</v>
      </c>
      <c r="M100" s="13">
        <f t="shared" si="25"/>
        <v>8.7307692126300157E-2</v>
      </c>
      <c r="N100" s="13">
        <f t="shared" si="20"/>
        <v>5.4130769118306096E-2</v>
      </c>
      <c r="O100" s="13">
        <f t="shared" si="21"/>
        <v>5.4130769118306096E-2</v>
      </c>
      <c r="Q100" s="41">
        <v>23.593883000000009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5.0213530408533744</v>
      </c>
      <c r="G101" s="18">
        <f t="shared" si="15"/>
        <v>0</v>
      </c>
      <c r="H101" s="18">
        <f t="shared" si="16"/>
        <v>5.0213530408533744</v>
      </c>
      <c r="I101" s="17">
        <f t="shared" si="24"/>
        <v>5.0289108078498179</v>
      </c>
      <c r="J101" s="18">
        <f t="shared" si="17"/>
        <v>5.0233639642750711</v>
      </c>
      <c r="K101" s="18">
        <f t="shared" si="18"/>
        <v>5.5468435747467737E-3</v>
      </c>
      <c r="L101" s="18">
        <f t="shared" si="19"/>
        <v>0</v>
      </c>
      <c r="M101" s="18">
        <f t="shared" si="25"/>
        <v>3.3176923007994061E-2</v>
      </c>
      <c r="N101" s="18">
        <f t="shared" si="20"/>
        <v>2.0569692264956318E-2</v>
      </c>
      <c r="O101" s="18">
        <f t="shared" si="21"/>
        <v>2.0569692264956318E-2</v>
      </c>
      <c r="P101" s="3"/>
      <c r="Q101" s="42">
        <v>23.4249827873908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8.3272878705793261</v>
      </c>
      <c r="G102" s="13">
        <f t="shared" si="15"/>
        <v>0</v>
      </c>
      <c r="H102" s="13">
        <f t="shared" si="16"/>
        <v>8.3272878705793261</v>
      </c>
      <c r="I102" s="16">
        <f t="shared" si="24"/>
        <v>8.3328347141540728</v>
      </c>
      <c r="J102" s="13">
        <f t="shared" si="17"/>
        <v>8.3086441717591555</v>
      </c>
      <c r="K102" s="13">
        <f t="shared" si="18"/>
        <v>2.4190542394917358E-2</v>
      </c>
      <c r="L102" s="13">
        <f t="shared" si="19"/>
        <v>0</v>
      </c>
      <c r="M102" s="13">
        <f t="shared" si="25"/>
        <v>1.2607230743037743E-2</v>
      </c>
      <c r="N102" s="13">
        <f t="shared" si="20"/>
        <v>7.8164830606834001E-3</v>
      </c>
      <c r="O102" s="13">
        <f t="shared" si="21"/>
        <v>7.8164830606834001E-3</v>
      </c>
      <c r="Q102" s="41">
        <v>23.706898038413431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0.20812855337713679</v>
      </c>
      <c r="G103" s="13">
        <f t="shared" si="15"/>
        <v>0</v>
      </c>
      <c r="H103" s="13">
        <f t="shared" si="16"/>
        <v>0.20812855337713679</v>
      </c>
      <c r="I103" s="16">
        <f t="shared" si="24"/>
        <v>0.23231909577205415</v>
      </c>
      <c r="J103" s="13">
        <f t="shared" si="17"/>
        <v>0.23231820909949269</v>
      </c>
      <c r="K103" s="13">
        <f t="shared" si="18"/>
        <v>8.8667256145646967E-7</v>
      </c>
      <c r="L103" s="13">
        <f t="shared" si="19"/>
        <v>0</v>
      </c>
      <c r="M103" s="13">
        <f t="shared" si="25"/>
        <v>4.7907476823543429E-3</v>
      </c>
      <c r="N103" s="13">
        <f t="shared" si="20"/>
        <v>2.9702635630596925E-3</v>
      </c>
      <c r="O103" s="13">
        <f t="shared" si="21"/>
        <v>2.9702635630596925E-3</v>
      </c>
      <c r="Q103" s="41">
        <v>20.014634760237389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47.911001495829062</v>
      </c>
      <c r="G104" s="13">
        <f t="shared" si="15"/>
        <v>2.3018422776314678</v>
      </c>
      <c r="H104" s="13">
        <f t="shared" si="16"/>
        <v>45.609159218197597</v>
      </c>
      <c r="I104" s="16">
        <f t="shared" si="24"/>
        <v>45.609160104870156</v>
      </c>
      <c r="J104" s="13">
        <f t="shared" si="17"/>
        <v>36.799590105688971</v>
      </c>
      <c r="K104" s="13">
        <f t="shared" si="18"/>
        <v>8.8095699991811856</v>
      </c>
      <c r="L104" s="13">
        <f t="shared" si="19"/>
        <v>0</v>
      </c>
      <c r="M104" s="13">
        <f t="shared" si="25"/>
        <v>1.8204841192946504E-3</v>
      </c>
      <c r="N104" s="13">
        <f t="shared" si="20"/>
        <v>1.1287001539626832E-3</v>
      </c>
      <c r="O104" s="13">
        <f t="shared" si="21"/>
        <v>2.3029709777854306</v>
      </c>
      <c r="Q104" s="41">
        <v>15.762595908667491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8.9951617819502587</v>
      </c>
      <c r="G105" s="13">
        <f t="shared" si="15"/>
        <v>0</v>
      </c>
      <c r="H105" s="13">
        <f t="shared" si="16"/>
        <v>8.9951617819502587</v>
      </c>
      <c r="I105" s="16">
        <f t="shared" si="24"/>
        <v>17.804731781131444</v>
      </c>
      <c r="J105" s="13">
        <f t="shared" si="17"/>
        <v>16.978866746188864</v>
      </c>
      <c r="K105" s="13">
        <f t="shared" si="18"/>
        <v>0.82586503494258068</v>
      </c>
      <c r="L105" s="13">
        <f t="shared" si="19"/>
        <v>0</v>
      </c>
      <c r="M105" s="13">
        <f t="shared" si="25"/>
        <v>6.9178396533196721E-4</v>
      </c>
      <c r="N105" s="13">
        <f t="shared" si="20"/>
        <v>4.2890605850581966E-4</v>
      </c>
      <c r="O105" s="13">
        <f t="shared" si="21"/>
        <v>4.2890605850581966E-4</v>
      </c>
      <c r="Q105" s="41">
        <v>14.336716792248369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55.615344413819479</v>
      </c>
      <c r="G106" s="13">
        <f t="shared" si="15"/>
        <v>3.1632094241122717</v>
      </c>
      <c r="H106" s="13">
        <f t="shared" si="16"/>
        <v>52.452134989707204</v>
      </c>
      <c r="I106" s="16">
        <f t="shared" si="24"/>
        <v>53.278000024649785</v>
      </c>
      <c r="J106" s="13">
        <f t="shared" si="17"/>
        <v>36.759230052793711</v>
      </c>
      <c r="K106" s="13">
        <f t="shared" si="18"/>
        <v>16.518769971856074</v>
      </c>
      <c r="L106" s="13">
        <f t="shared" si="19"/>
        <v>5.4164498292441028</v>
      </c>
      <c r="M106" s="13">
        <f t="shared" si="25"/>
        <v>5.4167127071509285</v>
      </c>
      <c r="N106" s="13">
        <f t="shared" si="20"/>
        <v>3.3583618784335756</v>
      </c>
      <c r="O106" s="13">
        <f t="shared" si="21"/>
        <v>6.5215713025458477</v>
      </c>
      <c r="Q106" s="41">
        <v>12.81224270144974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60.024309475960337</v>
      </c>
      <c r="G107" s="13">
        <f t="shared" si="15"/>
        <v>3.656144083814624</v>
      </c>
      <c r="H107" s="13">
        <f t="shared" si="16"/>
        <v>56.368165392145713</v>
      </c>
      <c r="I107" s="16">
        <f t="shared" si="24"/>
        <v>67.470485534757685</v>
      </c>
      <c r="J107" s="13">
        <f t="shared" si="17"/>
        <v>34.762435630025458</v>
      </c>
      <c r="K107" s="13">
        <f t="shared" si="18"/>
        <v>32.708049904732228</v>
      </c>
      <c r="L107" s="13">
        <f t="shared" si="19"/>
        <v>21.724766021773195</v>
      </c>
      <c r="M107" s="13">
        <f t="shared" si="25"/>
        <v>23.783116850490547</v>
      </c>
      <c r="N107" s="13">
        <f t="shared" si="20"/>
        <v>14.745532447304139</v>
      </c>
      <c r="O107" s="13">
        <f t="shared" si="21"/>
        <v>18.401676531118763</v>
      </c>
      <c r="Q107" s="41">
        <v>9.4756985935483886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63.456025372021223</v>
      </c>
      <c r="G108" s="13">
        <f t="shared" si="15"/>
        <v>4.0398195458738595</v>
      </c>
      <c r="H108" s="13">
        <f t="shared" si="16"/>
        <v>59.416205826147362</v>
      </c>
      <c r="I108" s="16">
        <f t="shared" si="24"/>
        <v>70.39948970910639</v>
      </c>
      <c r="J108" s="13">
        <f t="shared" si="17"/>
        <v>39.838219970063797</v>
      </c>
      <c r="K108" s="13">
        <f t="shared" si="18"/>
        <v>30.561269739042594</v>
      </c>
      <c r="L108" s="13">
        <f t="shared" si="19"/>
        <v>19.562201047723935</v>
      </c>
      <c r="M108" s="13">
        <f t="shared" si="25"/>
        <v>28.599785450910343</v>
      </c>
      <c r="N108" s="13">
        <f t="shared" si="20"/>
        <v>17.731866979564412</v>
      </c>
      <c r="O108" s="13">
        <f t="shared" si="21"/>
        <v>21.77168652543827</v>
      </c>
      <c r="Q108" s="41">
        <v>12.082836453875951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39.38968942026171</v>
      </c>
      <c r="G109" s="13">
        <f t="shared" si="15"/>
        <v>1.3491356879930088</v>
      </c>
      <c r="H109" s="13">
        <f t="shared" si="16"/>
        <v>38.040553732268705</v>
      </c>
      <c r="I109" s="16">
        <f t="shared" si="24"/>
        <v>49.03962242358736</v>
      </c>
      <c r="J109" s="13">
        <f t="shared" si="17"/>
        <v>37.662907657884134</v>
      </c>
      <c r="K109" s="13">
        <f t="shared" si="18"/>
        <v>11.376714765703227</v>
      </c>
      <c r="L109" s="13">
        <f t="shared" si="19"/>
        <v>0.23658620781848225</v>
      </c>
      <c r="M109" s="13">
        <f t="shared" si="25"/>
        <v>11.104504679164414</v>
      </c>
      <c r="N109" s="13">
        <f t="shared" si="20"/>
        <v>6.8847929010819362</v>
      </c>
      <c r="O109" s="13">
        <f t="shared" si="21"/>
        <v>8.2339285890749458</v>
      </c>
      <c r="Q109" s="41">
        <v>14.93797604987612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38.547942831133781</v>
      </c>
      <c r="G110" s="13">
        <f t="shared" si="15"/>
        <v>1.2550260584950794</v>
      </c>
      <c r="H110" s="13">
        <f t="shared" si="16"/>
        <v>37.292916772638705</v>
      </c>
      <c r="I110" s="16">
        <f t="shared" si="24"/>
        <v>48.433045330523449</v>
      </c>
      <c r="J110" s="13">
        <f t="shared" si="17"/>
        <v>37.04081847679435</v>
      </c>
      <c r="K110" s="13">
        <f t="shared" si="18"/>
        <v>11.392226853729099</v>
      </c>
      <c r="L110" s="13">
        <f t="shared" si="19"/>
        <v>0.25221235285897531</v>
      </c>
      <c r="M110" s="13">
        <f t="shared" si="25"/>
        <v>4.4719241309414537</v>
      </c>
      <c r="N110" s="13">
        <f t="shared" si="20"/>
        <v>2.7725929611837015</v>
      </c>
      <c r="O110" s="13">
        <f t="shared" si="21"/>
        <v>4.0276190196787809</v>
      </c>
      <c r="Q110" s="41">
        <v>14.61221128482808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11.28695970145955</v>
      </c>
      <c r="G111" s="13">
        <f t="shared" si="15"/>
        <v>0</v>
      </c>
      <c r="H111" s="13">
        <f t="shared" si="16"/>
        <v>11.28695970145955</v>
      </c>
      <c r="I111" s="16">
        <f t="shared" si="24"/>
        <v>22.426974202329674</v>
      </c>
      <c r="J111" s="13">
        <f t="shared" si="17"/>
        <v>21.637723202144052</v>
      </c>
      <c r="K111" s="13">
        <f t="shared" si="18"/>
        <v>0.78925100018562233</v>
      </c>
      <c r="L111" s="13">
        <f t="shared" si="19"/>
        <v>0</v>
      </c>
      <c r="M111" s="13">
        <f t="shared" si="25"/>
        <v>1.6993311697577522</v>
      </c>
      <c r="N111" s="13">
        <f t="shared" si="20"/>
        <v>1.0535853252498064</v>
      </c>
      <c r="O111" s="13">
        <f t="shared" si="21"/>
        <v>1.0535853252498064</v>
      </c>
      <c r="Q111" s="41">
        <v>19.709065794925401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13.551061239095199</v>
      </c>
      <c r="G112" s="13">
        <f t="shared" si="15"/>
        <v>0</v>
      </c>
      <c r="H112" s="13">
        <f t="shared" si="16"/>
        <v>13.551061239095199</v>
      </c>
      <c r="I112" s="16">
        <f t="shared" si="24"/>
        <v>14.340312239280822</v>
      </c>
      <c r="J112" s="13">
        <f t="shared" si="17"/>
        <v>14.213835326250749</v>
      </c>
      <c r="K112" s="13">
        <f t="shared" si="18"/>
        <v>0.12647691303007313</v>
      </c>
      <c r="L112" s="13">
        <f t="shared" si="19"/>
        <v>0</v>
      </c>
      <c r="M112" s="13">
        <f t="shared" si="25"/>
        <v>0.64574584450794581</v>
      </c>
      <c r="N112" s="13">
        <f t="shared" si="20"/>
        <v>0.40036242359492641</v>
      </c>
      <c r="O112" s="13">
        <f t="shared" si="21"/>
        <v>0.40036242359492641</v>
      </c>
      <c r="Q112" s="41">
        <v>23.461591000000009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4.3159439995216022</v>
      </c>
      <c r="G113" s="18">
        <f t="shared" si="15"/>
        <v>0</v>
      </c>
      <c r="H113" s="18">
        <f t="shared" si="16"/>
        <v>4.3159439995216022</v>
      </c>
      <c r="I113" s="17">
        <f t="shared" si="24"/>
        <v>4.4424209125516754</v>
      </c>
      <c r="J113" s="18">
        <f t="shared" si="17"/>
        <v>4.437802453418966</v>
      </c>
      <c r="K113" s="18">
        <f t="shared" si="18"/>
        <v>4.6184591327094182E-3</v>
      </c>
      <c r="L113" s="18">
        <f t="shared" si="19"/>
        <v>0</v>
      </c>
      <c r="M113" s="18">
        <f t="shared" si="25"/>
        <v>0.2453834209130194</v>
      </c>
      <c r="N113" s="18">
        <f t="shared" si="20"/>
        <v>0.15213772096607203</v>
      </c>
      <c r="O113" s="18">
        <f t="shared" si="21"/>
        <v>0.15213772096607203</v>
      </c>
      <c r="P113" s="3"/>
      <c r="Q113" s="42">
        <v>22.084656576847951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4.2293796608927767</v>
      </c>
      <c r="G114" s="13">
        <f t="shared" si="15"/>
        <v>0</v>
      </c>
      <c r="H114" s="13">
        <f t="shared" si="16"/>
        <v>4.2293796608927767</v>
      </c>
      <c r="I114" s="16">
        <f t="shared" si="24"/>
        <v>4.2339981200254861</v>
      </c>
      <c r="J114" s="13">
        <f t="shared" si="17"/>
        <v>4.2272847310447546</v>
      </c>
      <c r="K114" s="13">
        <f t="shared" si="18"/>
        <v>6.7133889807315938E-3</v>
      </c>
      <c r="L114" s="13">
        <f t="shared" si="19"/>
        <v>0</v>
      </c>
      <c r="M114" s="13">
        <f t="shared" si="25"/>
        <v>9.3245699946947369E-2</v>
      </c>
      <c r="N114" s="13">
        <f t="shared" si="20"/>
        <v>5.7812333967107367E-2</v>
      </c>
      <c r="O114" s="13">
        <f t="shared" si="21"/>
        <v>5.7812333967107367E-2</v>
      </c>
      <c r="Q114" s="41">
        <v>18.41767668630682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27.318558639845051</v>
      </c>
      <c r="G115" s="13">
        <f t="shared" si="15"/>
        <v>0</v>
      </c>
      <c r="H115" s="13">
        <f t="shared" si="16"/>
        <v>27.318558639845051</v>
      </c>
      <c r="I115" s="16">
        <f t="shared" si="24"/>
        <v>27.325272028825783</v>
      </c>
      <c r="J115" s="13">
        <f t="shared" si="17"/>
        <v>25.115698506043479</v>
      </c>
      <c r="K115" s="13">
        <f t="shared" si="18"/>
        <v>2.2095735227823035</v>
      </c>
      <c r="L115" s="13">
        <f t="shared" si="19"/>
        <v>0</v>
      </c>
      <c r="M115" s="13">
        <f t="shared" si="25"/>
        <v>3.5433365979840002E-2</v>
      </c>
      <c r="N115" s="13">
        <f t="shared" si="20"/>
        <v>2.1968686907500801E-2</v>
      </c>
      <c r="O115" s="13">
        <f t="shared" si="21"/>
        <v>2.1968686907500801E-2</v>
      </c>
      <c r="Q115" s="41">
        <v>16.094270522110339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78.232010750048616</v>
      </c>
      <c r="G116" s="13">
        <f t="shared" si="15"/>
        <v>5.6918161531112448</v>
      </c>
      <c r="H116" s="13">
        <f t="shared" si="16"/>
        <v>72.540194596937368</v>
      </c>
      <c r="I116" s="16">
        <f t="shared" si="24"/>
        <v>74.749768119719675</v>
      </c>
      <c r="J116" s="13">
        <f t="shared" si="17"/>
        <v>42.194331305868943</v>
      </c>
      <c r="K116" s="13">
        <f t="shared" si="18"/>
        <v>32.555436813850733</v>
      </c>
      <c r="L116" s="13">
        <f t="shared" si="19"/>
        <v>21.571030799976185</v>
      </c>
      <c r="M116" s="13">
        <f t="shared" si="25"/>
        <v>21.584495479048527</v>
      </c>
      <c r="N116" s="13">
        <f t="shared" si="20"/>
        <v>13.382387197010088</v>
      </c>
      <c r="O116" s="13">
        <f t="shared" si="21"/>
        <v>19.074203350121334</v>
      </c>
      <c r="Q116" s="41">
        <v>12.90809383404747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55.580122529496762</v>
      </c>
      <c r="G117" s="13">
        <f t="shared" si="15"/>
        <v>3.1592715186587266</v>
      </c>
      <c r="H117" s="13">
        <f t="shared" si="16"/>
        <v>52.420851010838035</v>
      </c>
      <c r="I117" s="16">
        <f t="shared" si="24"/>
        <v>63.405257024712583</v>
      </c>
      <c r="J117" s="13">
        <f t="shared" si="17"/>
        <v>37.811100392693731</v>
      </c>
      <c r="K117" s="13">
        <f t="shared" si="18"/>
        <v>25.594156632018851</v>
      </c>
      <c r="L117" s="13">
        <f t="shared" si="19"/>
        <v>14.558565836691571</v>
      </c>
      <c r="M117" s="13">
        <f t="shared" si="25"/>
        <v>22.760674118730009</v>
      </c>
      <c r="N117" s="13">
        <f t="shared" si="20"/>
        <v>14.111617953612605</v>
      </c>
      <c r="O117" s="13">
        <f t="shared" si="21"/>
        <v>17.270889472271332</v>
      </c>
      <c r="Q117" s="41">
        <v>11.70702019193239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45.550443316385078</v>
      </c>
      <c r="G118" s="13">
        <f t="shared" si="15"/>
        <v>2.0379252525492109</v>
      </c>
      <c r="H118" s="13">
        <f t="shared" si="16"/>
        <v>43.51251806383587</v>
      </c>
      <c r="I118" s="16">
        <f t="shared" si="24"/>
        <v>54.54810885916315</v>
      </c>
      <c r="J118" s="13">
        <f t="shared" si="17"/>
        <v>37.406778806595725</v>
      </c>
      <c r="K118" s="13">
        <f t="shared" si="18"/>
        <v>17.141330052567426</v>
      </c>
      <c r="L118" s="13">
        <f t="shared" si="19"/>
        <v>6.0435874590326453</v>
      </c>
      <c r="M118" s="13">
        <f t="shared" si="25"/>
        <v>14.692643624150048</v>
      </c>
      <c r="N118" s="13">
        <f t="shared" si="20"/>
        <v>9.10943904697303</v>
      </c>
      <c r="O118" s="13">
        <f t="shared" si="21"/>
        <v>11.147364299522241</v>
      </c>
      <c r="Q118" s="41">
        <v>12.98735017252068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37.509046508621417</v>
      </c>
      <c r="G119" s="13">
        <f t="shared" si="15"/>
        <v>1.138874535862012</v>
      </c>
      <c r="H119" s="13">
        <f t="shared" si="16"/>
        <v>36.370171972759408</v>
      </c>
      <c r="I119" s="16">
        <f t="shared" si="24"/>
        <v>47.467914566294191</v>
      </c>
      <c r="J119" s="13">
        <f t="shared" si="17"/>
        <v>33.004192199971861</v>
      </c>
      <c r="K119" s="13">
        <f t="shared" si="18"/>
        <v>14.46372236632233</v>
      </c>
      <c r="L119" s="13">
        <f t="shared" si="19"/>
        <v>3.3462919049447475</v>
      </c>
      <c r="M119" s="13">
        <f t="shared" si="25"/>
        <v>8.9294964821217633</v>
      </c>
      <c r="N119" s="13">
        <f t="shared" si="20"/>
        <v>5.5362878189154934</v>
      </c>
      <c r="O119" s="13">
        <f t="shared" si="21"/>
        <v>6.6751623547775054</v>
      </c>
      <c r="Q119" s="41">
        <v>11.330814593548389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51.581781652073303</v>
      </c>
      <c r="G120" s="13">
        <f t="shared" si="15"/>
        <v>2.7122457944789762</v>
      </c>
      <c r="H120" s="13">
        <f t="shared" si="16"/>
        <v>48.869535857594329</v>
      </c>
      <c r="I120" s="16">
        <f t="shared" si="24"/>
        <v>59.986966318971909</v>
      </c>
      <c r="J120" s="13">
        <f t="shared" si="17"/>
        <v>39.080428770265769</v>
      </c>
      <c r="K120" s="13">
        <f t="shared" si="18"/>
        <v>20.90653754870614</v>
      </c>
      <c r="L120" s="13">
        <f t="shared" si="19"/>
        <v>9.8364797082311544</v>
      </c>
      <c r="M120" s="13">
        <f t="shared" si="25"/>
        <v>13.229688371437422</v>
      </c>
      <c r="N120" s="13">
        <f t="shared" si="20"/>
        <v>8.2024067902912012</v>
      </c>
      <c r="O120" s="13">
        <f t="shared" si="21"/>
        <v>10.914652584770177</v>
      </c>
      <c r="Q120" s="41">
        <v>13.020600251715409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11.33117535055012</v>
      </c>
      <c r="G121" s="13">
        <f t="shared" si="15"/>
        <v>0</v>
      </c>
      <c r="H121" s="13">
        <f t="shared" si="16"/>
        <v>11.33117535055012</v>
      </c>
      <c r="I121" s="16">
        <f t="shared" si="24"/>
        <v>22.401233191025106</v>
      </c>
      <c r="J121" s="13">
        <f t="shared" si="17"/>
        <v>21.046677671735353</v>
      </c>
      <c r="K121" s="13">
        <f t="shared" si="18"/>
        <v>1.3545555192897538</v>
      </c>
      <c r="L121" s="13">
        <f t="shared" si="19"/>
        <v>0</v>
      </c>
      <c r="M121" s="13">
        <f t="shared" si="25"/>
        <v>5.0272815811462213</v>
      </c>
      <c r="N121" s="13">
        <f t="shared" si="20"/>
        <v>3.1169145803106573</v>
      </c>
      <c r="O121" s="13">
        <f t="shared" si="21"/>
        <v>3.1169145803106573</v>
      </c>
      <c r="Q121" s="41">
        <v>15.56970531554979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42.938273702619767</v>
      </c>
      <c r="G122" s="13">
        <f t="shared" si="15"/>
        <v>1.7458773634191951</v>
      </c>
      <c r="H122" s="13">
        <f t="shared" si="16"/>
        <v>41.19239633920057</v>
      </c>
      <c r="I122" s="16">
        <f t="shared" si="24"/>
        <v>42.546951858490324</v>
      </c>
      <c r="J122" s="13">
        <f t="shared" si="17"/>
        <v>36.200245243895296</v>
      </c>
      <c r="K122" s="13">
        <f t="shared" si="18"/>
        <v>6.3467066145950284</v>
      </c>
      <c r="L122" s="13">
        <f t="shared" si="19"/>
        <v>0</v>
      </c>
      <c r="M122" s="13">
        <f t="shared" si="25"/>
        <v>1.910367000835564</v>
      </c>
      <c r="N122" s="13">
        <f t="shared" si="20"/>
        <v>1.1844275405180498</v>
      </c>
      <c r="O122" s="13">
        <f t="shared" si="21"/>
        <v>2.9303049039372446</v>
      </c>
      <c r="Q122" s="41">
        <v>17.19701608130686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5.6066950161975084</v>
      </c>
      <c r="G123" s="13">
        <f t="shared" si="15"/>
        <v>0</v>
      </c>
      <c r="H123" s="13">
        <f t="shared" si="16"/>
        <v>5.6066950161975084</v>
      </c>
      <c r="I123" s="16">
        <f t="shared" si="24"/>
        <v>11.953401630792538</v>
      </c>
      <c r="J123" s="13">
        <f t="shared" si="17"/>
        <v>11.821690719267009</v>
      </c>
      <c r="K123" s="13">
        <f t="shared" si="18"/>
        <v>0.13171091152552883</v>
      </c>
      <c r="L123" s="13">
        <f t="shared" si="19"/>
        <v>0</v>
      </c>
      <c r="M123" s="13">
        <f t="shared" si="25"/>
        <v>0.72593946031751422</v>
      </c>
      <c r="N123" s="13">
        <f t="shared" si="20"/>
        <v>0.45008246539685881</v>
      </c>
      <c r="O123" s="13">
        <f t="shared" si="21"/>
        <v>0.45008246539685881</v>
      </c>
      <c r="Q123" s="41">
        <v>19.285463605872881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4.2164037271998636</v>
      </c>
      <c r="G124" s="13">
        <f t="shared" si="15"/>
        <v>0</v>
      </c>
      <c r="H124" s="13">
        <f t="shared" si="16"/>
        <v>4.2164037271998636</v>
      </c>
      <c r="I124" s="16">
        <f t="shared" si="24"/>
        <v>4.3481146387253924</v>
      </c>
      <c r="J124" s="13">
        <f t="shared" si="17"/>
        <v>4.3434544160257795</v>
      </c>
      <c r="K124" s="13">
        <f t="shared" si="18"/>
        <v>4.6602226996128593E-3</v>
      </c>
      <c r="L124" s="13">
        <f t="shared" si="19"/>
        <v>0</v>
      </c>
      <c r="M124" s="13">
        <f t="shared" si="25"/>
        <v>0.27585699492065541</v>
      </c>
      <c r="N124" s="13">
        <f t="shared" si="20"/>
        <v>0.17103133685080635</v>
      </c>
      <c r="O124" s="13">
        <f t="shared" si="21"/>
        <v>0.17103133685080635</v>
      </c>
      <c r="Q124" s="41">
        <v>21.56493900000001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13.62133541184811</v>
      </c>
      <c r="G125" s="18">
        <f t="shared" si="15"/>
        <v>0</v>
      </c>
      <c r="H125" s="18">
        <f t="shared" si="16"/>
        <v>13.62133541184811</v>
      </c>
      <c r="I125" s="17">
        <f t="shared" si="24"/>
        <v>13.625995634547722</v>
      </c>
      <c r="J125" s="18">
        <f t="shared" si="17"/>
        <v>13.471239638148973</v>
      </c>
      <c r="K125" s="18">
        <f t="shared" si="18"/>
        <v>0.15475599639874993</v>
      </c>
      <c r="L125" s="18">
        <f t="shared" si="19"/>
        <v>0</v>
      </c>
      <c r="M125" s="18">
        <f t="shared" si="25"/>
        <v>0.10482565806984906</v>
      </c>
      <c r="N125" s="18">
        <f t="shared" si="20"/>
        <v>6.4991908003306412E-2</v>
      </c>
      <c r="O125" s="18">
        <f t="shared" si="21"/>
        <v>6.4991908003306412E-2</v>
      </c>
      <c r="P125" s="3"/>
      <c r="Q125" s="42">
        <v>20.917320142759479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0.485714286</v>
      </c>
      <c r="G126" s="13">
        <f t="shared" si="15"/>
        <v>0</v>
      </c>
      <c r="H126" s="13">
        <f t="shared" si="16"/>
        <v>0.485714286</v>
      </c>
      <c r="I126" s="16">
        <f t="shared" si="24"/>
        <v>0.64047028239874992</v>
      </c>
      <c r="J126" s="13">
        <f t="shared" si="17"/>
        <v>0.6404553010918711</v>
      </c>
      <c r="K126" s="13">
        <f t="shared" si="18"/>
        <v>1.4981306878825151E-5</v>
      </c>
      <c r="L126" s="13">
        <f t="shared" si="19"/>
        <v>0</v>
      </c>
      <c r="M126" s="13">
        <f t="shared" si="25"/>
        <v>3.9833750066542647E-2</v>
      </c>
      <c r="N126" s="13">
        <f t="shared" si="20"/>
        <v>2.4696925041256441E-2</v>
      </c>
      <c r="O126" s="13">
        <f t="shared" si="21"/>
        <v>2.4696925041256441E-2</v>
      </c>
      <c r="Q126" s="41">
        <v>21.534553163772269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27.335007040715421</v>
      </c>
      <c r="G127" s="13">
        <f t="shared" si="15"/>
        <v>1.3883883815549757E-3</v>
      </c>
      <c r="H127" s="13">
        <f t="shared" si="16"/>
        <v>27.333618652333865</v>
      </c>
      <c r="I127" s="16">
        <f t="shared" si="24"/>
        <v>27.333633633640744</v>
      </c>
      <c r="J127" s="13">
        <f t="shared" si="17"/>
        <v>25.438939815867418</v>
      </c>
      <c r="K127" s="13">
        <f t="shared" si="18"/>
        <v>1.8946938177733266</v>
      </c>
      <c r="L127" s="13">
        <f t="shared" si="19"/>
        <v>0</v>
      </c>
      <c r="M127" s="13">
        <f t="shared" si="25"/>
        <v>1.5136825025286207E-2</v>
      </c>
      <c r="N127" s="13">
        <f t="shared" si="20"/>
        <v>9.3848315156774484E-3</v>
      </c>
      <c r="O127" s="13">
        <f t="shared" si="21"/>
        <v>1.0773219897232424E-2</v>
      </c>
      <c r="Q127" s="41">
        <v>17.328803798846319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24.402517913265399</v>
      </c>
      <c r="G128" s="13">
        <f t="shared" si="15"/>
        <v>0</v>
      </c>
      <c r="H128" s="13">
        <f t="shared" si="16"/>
        <v>24.402517913265399</v>
      </c>
      <c r="I128" s="16">
        <f t="shared" si="24"/>
        <v>26.297211731038725</v>
      </c>
      <c r="J128" s="13">
        <f t="shared" si="17"/>
        <v>23.63127796160925</v>
      </c>
      <c r="K128" s="13">
        <f t="shared" si="18"/>
        <v>2.6659337694294756</v>
      </c>
      <c r="L128" s="13">
        <f t="shared" si="19"/>
        <v>0</v>
      </c>
      <c r="M128" s="13">
        <f t="shared" si="25"/>
        <v>5.7519935096087584E-3</v>
      </c>
      <c r="N128" s="13">
        <f t="shared" si="20"/>
        <v>3.56623597595743E-3</v>
      </c>
      <c r="O128" s="13">
        <f t="shared" si="21"/>
        <v>3.56623597595743E-3</v>
      </c>
      <c r="Q128" s="41">
        <v>13.67018459925159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25.507740788527691</v>
      </c>
      <c r="G129" s="13">
        <f t="shared" si="15"/>
        <v>0</v>
      </c>
      <c r="H129" s="13">
        <f t="shared" si="16"/>
        <v>25.507740788527691</v>
      </c>
      <c r="I129" s="16">
        <f t="shared" si="24"/>
        <v>28.173674557957167</v>
      </c>
      <c r="J129" s="13">
        <f t="shared" si="17"/>
        <v>24.270579842951594</v>
      </c>
      <c r="K129" s="13">
        <f t="shared" si="18"/>
        <v>3.9030947150055724</v>
      </c>
      <c r="L129" s="13">
        <f t="shared" si="19"/>
        <v>0</v>
      </c>
      <c r="M129" s="13">
        <f t="shared" si="25"/>
        <v>2.1857575336513284E-3</v>
      </c>
      <c r="N129" s="13">
        <f t="shared" si="20"/>
        <v>1.3551696708638235E-3</v>
      </c>
      <c r="O129" s="13">
        <f t="shared" si="21"/>
        <v>1.3551696708638235E-3</v>
      </c>
      <c r="Q129" s="41">
        <v>11.921788709781589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117.8864516817025</v>
      </c>
      <c r="G130" s="13">
        <f t="shared" si="15"/>
        <v>10.125293867457289</v>
      </c>
      <c r="H130" s="13">
        <f t="shared" si="16"/>
        <v>107.76115781424521</v>
      </c>
      <c r="I130" s="16">
        <f t="shared" si="24"/>
        <v>111.66425252925077</v>
      </c>
      <c r="J130" s="13">
        <f t="shared" si="17"/>
        <v>43.999167381985366</v>
      </c>
      <c r="K130" s="13">
        <f t="shared" si="18"/>
        <v>67.665085147265415</v>
      </c>
      <c r="L130" s="13">
        <f t="shared" si="19"/>
        <v>56.938832753111321</v>
      </c>
      <c r="M130" s="13">
        <f t="shared" si="25"/>
        <v>56.939663340974107</v>
      </c>
      <c r="N130" s="13">
        <f t="shared" si="20"/>
        <v>35.302591271403948</v>
      </c>
      <c r="O130" s="13">
        <f t="shared" si="21"/>
        <v>45.427885138861235</v>
      </c>
      <c r="Q130" s="41">
        <v>11.945981805311099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49.710995795085957</v>
      </c>
      <c r="G131" s="13">
        <f t="shared" si="15"/>
        <v>2.503086688704105</v>
      </c>
      <c r="H131" s="13">
        <f t="shared" si="16"/>
        <v>47.207909106381848</v>
      </c>
      <c r="I131" s="16">
        <f t="shared" si="24"/>
        <v>57.934161500535943</v>
      </c>
      <c r="J131" s="13">
        <f t="shared" si="17"/>
        <v>33.685155605220181</v>
      </c>
      <c r="K131" s="13">
        <f t="shared" si="18"/>
        <v>24.249005895315761</v>
      </c>
      <c r="L131" s="13">
        <f t="shared" si="19"/>
        <v>13.203524498736886</v>
      </c>
      <c r="M131" s="13">
        <f t="shared" si="25"/>
        <v>34.840596568307042</v>
      </c>
      <c r="N131" s="13">
        <f t="shared" si="20"/>
        <v>21.601169872350365</v>
      </c>
      <c r="O131" s="13">
        <f t="shared" si="21"/>
        <v>24.10425656105447</v>
      </c>
      <c r="Q131" s="41">
        <v>9.785099593548388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4.5071428569999998</v>
      </c>
      <c r="G132" s="13">
        <f t="shared" si="15"/>
        <v>0</v>
      </c>
      <c r="H132" s="13">
        <f t="shared" si="16"/>
        <v>4.5071428569999998</v>
      </c>
      <c r="I132" s="16">
        <f t="shared" si="24"/>
        <v>15.552624253578873</v>
      </c>
      <c r="J132" s="13">
        <f t="shared" si="17"/>
        <v>15.130018408479334</v>
      </c>
      <c r="K132" s="13">
        <f t="shared" si="18"/>
        <v>0.42260584509953958</v>
      </c>
      <c r="L132" s="13">
        <f t="shared" si="19"/>
        <v>0</v>
      </c>
      <c r="M132" s="13">
        <f t="shared" si="25"/>
        <v>13.239426695956677</v>
      </c>
      <c r="N132" s="13">
        <f t="shared" si="20"/>
        <v>8.2084445514931392</v>
      </c>
      <c r="O132" s="13">
        <f t="shared" si="21"/>
        <v>8.2084445514931392</v>
      </c>
      <c r="Q132" s="41">
        <v>16.445657463046921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45.905783138328488</v>
      </c>
      <c r="G133" s="13">
        <f t="shared" si="15"/>
        <v>2.0776532412584969</v>
      </c>
      <c r="H133" s="13">
        <f t="shared" si="16"/>
        <v>43.828129897069992</v>
      </c>
      <c r="I133" s="16">
        <f t="shared" si="24"/>
        <v>44.250735742169532</v>
      </c>
      <c r="J133" s="13">
        <f t="shared" si="17"/>
        <v>34.465549766384861</v>
      </c>
      <c r="K133" s="13">
        <f t="shared" si="18"/>
        <v>9.7851859757846711</v>
      </c>
      <c r="L133" s="13">
        <f t="shared" si="19"/>
        <v>0</v>
      </c>
      <c r="M133" s="13">
        <f t="shared" si="25"/>
        <v>5.0309821444635379</v>
      </c>
      <c r="N133" s="13">
        <f t="shared" si="20"/>
        <v>3.1192089295673933</v>
      </c>
      <c r="O133" s="13">
        <f t="shared" si="21"/>
        <v>5.1968621708258897</v>
      </c>
      <c r="Q133" s="41">
        <v>13.960201206994849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6.7784835896539652</v>
      </c>
      <c r="G134" s="13">
        <f t="shared" ref="G134:G197" si="28">IF((F134-$J$2)&gt;0,$I$2*(F134-$J$2),0)</f>
        <v>0</v>
      </c>
      <c r="H134" s="13">
        <f t="shared" ref="H134:H197" si="29">F134-G134</f>
        <v>6.7784835896539652</v>
      </c>
      <c r="I134" s="16">
        <f t="shared" si="24"/>
        <v>16.563669565438637</v>
      </c>
      <c r="J134" s="13">
        <f t="shared" ref="J134:J197" si="30">I134/SQRT(1+(I134/($K$2*(300+(25*Q134)+0.05*(Q134)^3)))^2)</f>
        <v>16.093359922491526</v>
      </c>
      <c r="K134" s="13">
        <f t="shared" ref="K134:K197" si="31">I134-J134</f>
        <v>0.47030964294711097</v>
      </c>
      <c r="L134" s="13">
        <f t="shared" ref="L134:L197" si="32">IF(K134&gt;$N$2,(K134-$N$2)/$L$2,0)</f>
        <v>0</v>
      </c>
      <c r="M134" s="13">
        <f t="shared" si="25"/>
        <v>1.9117732148961446</v>
      </c>
      <c r="N134" s="13">
        <f t="shared" ref="N134:N197" si="33">$M$2*M134</f>
        <v>1.1852993932356097</v>
      </c>
      <c r="O134" s="13">
        <f t="shared" ref="O134:O197" si="34">N134+G134</f>
        <v>1.1852993932356097</v>
      </c>
      <c r="Q134" s="41">
        <v>17.01511653692139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13.566211543994269</v>
      </c>
      <c r="G135" s="13">
        <f t="shared" si="28"/>
        <v>0</v>
      </c>
      <c r="H135" s="13">
        <f t="shared" si="29"/>
        <v>13.566211543994269</v>
      </c>
      <c r="I135" s="16">
        <f t="shared" ref="I135:I198" si="36">H135+K134-L134</f>
        <v>14.03652118694138</v>
      </c>
      <c r="J135" s="13">
        <f t="shared" si="30"/>
        <v>13.816228780868094</v>
      </c>
      <c r="K135" s="13">
        <f t="shared" si="31"/>
        <v>0.22029240607328582</v>
      </c>
      <c r="L135" s="13">
        <f t="shared" si="32"/>
        <v>0</v>
      </c>
      <c r="M135" s="13">
        <f t="shared" ref="M135:M198" si="37">L135+M134-N134</f>
        <v>0.72647382166053487</v>
      </c>
      <c r="N135" s="13">
        <f t="shared" si="33"/>
        <v>0.4504137694295316</v>
      </c>
      <c r="O135" s="13">
        <f t="shared" si="34"/>
        <v>0.4504137694295316</v>
      </c>
      <c r="Q135" s="41">
        <v>19.006334683717451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0.14740148850206081</v>
      </c>
      <c r="G136" s="13">
        <f t="shared" si="28"/>
        <v>0</v>
      </c>
      <c r="H136" s="13">
        <f t="shared" si="29"/>
        <v>0.14740148850206081</v>
      </c>
      <c r="I136" s="16">
        <f t="shared" si="36"/>
        <v>0.36769389457534662</v>
      </c>
      <c r="J136" s="13">
        <f t="shared" si="30"/>
        <v>0.36769070588202624</v>
      </c>
      <c r="K136" s="13">
        <f t="shared" si="31"/>
        <v>3.1886933203884027E-6</v>
      </c>
      <c r="L136" s="13">
        <f t="shared" si="32"/>
        <v>0</v>
      </c>
      <c r="M136" s="13">
        <f t="shared" si="37"/>
        <v>0.27606005223100327</v>
      </c>
      <c r="N136" s="13">
        <f t="shared" si="33"/>
        <v>0.17115723238322203</v>
      </c>
      <c r="O136" s="13">
        <f t="shared" si="34"/>
        <v>0.17115723238322203</v>
      </c>
      <c r="Q136" s="41">
        <v>20.703146000000011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1.4999252135974299</v>
      </c>
      <c r="G137" s="18">
        <f t="shared" si="28"/>
        <v>0</v>
      </c>
      <c r="H137" s="18">
        <f t="shared" si="29"/>
        <v>1.4999252135974299</v>
      </c>
      <c r="I137" s="17">
        <f t="shared" si="36"/>
        <v>1.4999284022907502</v>
      </c>
      <c r="J137" s="18">
        <f t="shared" si="30"/>
        <v>1.4997255638273468</v>
      </c>
      <c r="K137" s="18">
        <f t="shared" si="31"/>
        <v>2.0283846340340972E-4</v>
      </c>
      <c r="L137" s="18">
        <f t="shared" si="32"/>
        <v>0</v>
      </c>
      <c r="M137" s="18">
        <f t="shared" si="37"/>
        <v>0.10490281984778124</v>
      </c>
      <c r="N137" s="18">
        <f t="shared" si="33"/>
        <v>6.5039748305624367E-2</v>
      </c>
      <c r="O137" s="18">
        <f t="shared" si="34"/>
        <v>6.5039748305624367E-2</v>
      </c>
      <c r="P137" s="3"/>
      <c r="Q137" s="42">
        <v>21.160787190366481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19.39275731059324</v>
      </c>
      <c r="G138" s="13">
        <f t="shared" si="28"/>
        <v>0</v>
      </c>
      <c r="H138" s="13">
        <f t="shared" si="29"/>
        <v>19.39275731059324</v>
      </c>
      <c r="I138" s="16">
        <f t="shared" si="36"/>
        <v>19.392960149056641</v>
      </c>
      <c r="J138" s="13">
        <f t="shared" si="30"/>
        <v>18.967777954278997</v>
      </c>
      <c r="K138" s="13">
        <f t="shared" si="31"/>
        <v>0.42518219477764418</v>
      </c>
      <c r="L138" s="13">
        <f t="shared" si="32"/>
        <v>0</v>
      </c>
      <c r="M138" s="13">
        <f t="shared" si="37"/>
        <v>3.9863071542156875E-2</v>
      </c>
      <c r="N138" s="13">
        <f t="shared" si="33"/>
        <v>2.4715104356137264E-2</v>
      </c>
      <c r="O138" s="13">
        <f t="shared" si="34"/>
        <v>2.4715104356137264E-2</v>
      </c>
      <c r="Q138" s="41">
        <v>21.143145611343591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26.831194870728101</v>
      </c>
      <c r="G139" s="13">
        <f t="shared" si="28"/>
        <v>0</v>
      </c>
      <c r="H139" s="13">
        <f t="shared" si="29"/>
        <v>26.831194870728101</v>
      </c>
      <c r="I139" s="16">
        <f t="shared" si="36"/>
        <v>27.256377065505745</v>
      </c>
      <c r="J139" s="13">
        <f t="shared" si="30"/>
        <v>25.220212866151819</v>
      </c>
      <c r="K139" s="13">
        <f t="shared" si="31"/>
        <v>2.0361641993539266</v>
      </c>
      <c r="L139" s="13">
        <f t="shared" si="32"/>
        <v>0</v>
      </c>
      <c r="M139" s="13">
        <f t="shared" si="37"/>
        <v>1.5147967186019611E-2</v>
      </c>
      <c r="N139" s="13">
        <f t="shared" si="33"/>
        <v>9.3917396553321597E-3</v>
      </c>
      <c r="O139" s="13">
        <f t="shared" si="34"/>
        <v>9.3917396553321597E-3</v>
      </c>
      <c r="Q139" s="41">
        <v>16.69461298799169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27.734621057111831</v>
      </c>
      <c r="G140" s="13">
        <f t="shared" si="28"/>
        <v>4.6066356205823659E-2</v>
      </c>
      <c r="H140" s="13">
        <f t="shared" si="29"/>
        <v>27.688554700906007</v>
      </c>
      <c r="I140" s="16">
        <f t="shared" si="36"/>
        <v>29.724718900259933</v>
      </c>
      <c r="J140" s="13">
        <f t="shared" si="30"/>
        <v>26.56057713149935</v>
      </c>
      <c r="K140" s="13">
        <f t="shared" si="31"/>
        <v>3.1641417687605831</v>
      </c>
      <c r="L140" s="13">
        <f t="shared" si="32"/>
        <v>0</v>
      </c>
      <c r="M140" s="13">
        <f t="shared" si="37"/>
        <v>5.7562275306874515E-3</v>
      </c>
      <c r="N140" s="13">
        <f t="shared" si="33"/>
        <v>3.5688610690262201E-3</v>
      </c>
      <c r="O140" s="13">
        <f t="shared" si="34"/>
        <v>4.9635217274849881E-2</v>
      </c>
      <c r="Q140" s="41">
        <v>15.02374140584989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35.533448063487313</v>
      </c>
      <c r="G141" s="13">
        <f t="shared" si="28"/>
        <v>0.91799708876611519</v>
      </c>
      <c r="H141" s="13">
        <f t="shared" si="29"/>
        <v>34.615450974721199</v>
      </c>
      <c r="I141" s="16">
        <f t="shared" si="36"/>
        <v>37.779592743481786</v>
      </c>
      <c r="J141" s="13">
        <f t="shared" si="30"/>
        <v>29.722817159107574</v>
      </c>
      <c r="K141" s="13">
        <f t="shared" si="31"/>
        <v>8.0567755843742113</v>
      </c>
      <c r="L141" s="13">
        <f t="shared" si="32"/>
        <v>0</v>
      </c>
      <c r="M141" s="13">
        <f t="shared" si="37"/>
        <v>2.1873664616612314E-3</v>
      </c>
      <c r="N141" s="13">
        <f t="shared" si="33"/>
        <v>1.3561672062299636E-3</v>
      </c>
      <c r="O141" s="13">
        <f t="shared" si="34"/>
        <v>0.91935325597234518</v>
      </c>
      <c r="Q141" s="41">
        <v>12.031593504995691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12.30067947322674</v>
      </c>
      <c r="G142" s="13">
        <f t="shared" si="28"/>
        <v>0</v>
      </c>
      <c r="H142" s="13">
        <f t="shared" si="29"/>
        <v>12.30067947322674</v>
      </c>
      <c r="I142" s="16">
        <f t="shared" si="36"/>
        <v>20.357455057600951</v>
      </c>
      <c r="J142" s="13">
        <f t="shared" si="30"/>
        <v>17.835349981929951</v>
      </c>
      <c r="K142" s="13">
        <f t="shared" si="31"/>
        <v>2.522105075671</v>
      </c>
      <c r="L142" s="13">
        <f t="shared" si="32"/>
        <v>0</v>
      </c>
      <c r="M142" s="13">
        <f t="shared" si="37"/>
        <v>8.3119925543126785E-4</v>
      </c>
      <c r="N142" s="13">
        <f t="shared" si="33"/>
        <v>5.1534353836738607E-4</v>
      </c>
      <c r="O142" s="13">
        <f t="shared" si="34"/>
        <v>5.1534353836738607E-4</v>
      </c>
      <c r="Q142" s="41">
        <v>8.0832125935483887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24.376099041465199</v>
      </c>
      <c r="G143" s="13">
        <f t="shared" si="28"/>
        <v>0</v>
      </c>
      <c r="H143" s="13">
        <f t="shared" si="29"/>
        <v>24.376099041465199</v>
      </c>
      <c r="I143" s="16">
        <f t="shared" si="36"/>
        <v>26.898204117136199</v>
      </c>
      <c r="J143" s="13">
        <f t="shared" si="30"/>
        <v>23.498643135811406</v>
      </c>
      <c r="K143" s="13">
        <f t="shared" si="31"/>
        <v>3.3995609813247931</v>
      </c>
      <c r="L143" s="13">
        <f t="shared" si="32"/>
        <v>0</v>
      </c>
      <c r="M143" s="13">
        <f t="shared" si="37"/>
        <v>3.1585571706388177E-4</v>
      </c>
      <c r="N143" s="13">
        <f t="shared" si="33"/>
        <v>1.958305445796067E-4</v>
      </c>
      <c r="O143" s="13">
        <f t="shared" si="34"/>
        <v>1.958305445796067E-4</v>
      </c>
      <c r="Q143" s="41">
        <v>12.073832200505739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52.661792415114377</v>
      </c>
      <c r="G144" s="13">
        <f t="shared" si="28"/>
        <v>2.8329940268761784</v>
      </c>
      <c r="H144" s="13">
        <f t="shared" si="29"/>
        <v>49.828798388238198</v>
      </c>
      <c r="I144" s="16">
        <f t="shared" si="36"/>
        <v>53.228359369562995</v>
      </c>
      <c r="J144" s="13">
        <f t="shared" si="30"/>
        <v>37.949137798205093</v>
      </c>
      <c r="K144" s="13">
        <f t="shared" si="31"/>
        <v>15.279221571357901</v>
      </c>
      <c r="L144" s="13">
        <f t="shared" si="32"/>
        <v>4.167787298539654</v>
      </c>
      <c r="M144" s="13">
        <f t="shared" si="37"/>
        <v>4.1679073237121385</v>
      </c>
      <c r="N144" s="13">
        <f t="shared" si="33"/>
        <v>2.5841025407015259</v>
      </c>
      <c r="O144" s="13">
        <f t="shared" si="34"/>
        <v>5.4170965675777047</v>
      </c>
      <c r="Q144" s="41">
        <v>13.73874114492261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25.450709747674431</v>
      </c>
      <c r="G145" s="13">
        <f t="shared" si="28"/>
        <v>0</v>
      </c>
      <c r="H145" s="13">
        <f t="shared" si="29"/>
        <v>25.450709747674431</v>
      </c>
      <c r="I145" s="16">
        <f t="shared" si="36"/>
        <v>36.562144020492681</v>
      </c>
      <c r="J145" s="13">
        <f t="shared" si="30"/>
        <v>30.610653188466163</v>
      </c>
      <c r="K145" s="13">
        <f t="shared" si="31"/>
        <v>5.9514908320265185</v>
      </c>
      <c r="L145" s="13">
        <f t="shared" si="32"/>
        <v>0</v>
      </c>
      <c r="M145" s="13">
        <f t="shared" si="37"/>
        <v>1.5838047830106126</v>
      </c>
      <c r="N145" s="13">
        <f t="shared" si="33"/>
        <v>0.98195896546657979</v>
      </c>
      <c r="O145" s="13">
        <f t="shared" si="34"/>
        <v>0.98195896546657979</v>
      </c>
      <c r="Q145" s="41">
        <v>14.226752012355661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42.037015572575271</v>
      </c>
      <c r="G146" s="13">
        <f t="shared" si="28"/>
        <v>1.64511417673571</v>
      </c>
      <c r="H146" s="13">
        <f t="shared" si="29"/>
        <v>40.391901395839561</v>
      </c>
      <c r="I146" s="16">
        <f t="shared" si="36"/>
        <v>46.343392227866076</v>
      </c>
      <c r="J146" s="13">
        <f t="shared" si="30"/>
        <v>37.670608932097124</v>
      </c>
      <c r="K146" s="13">
        <f t="shared" si="31"/>
        <v>8.6727832957689515</v>
      </c>
      <c r="L146" s="13">
        <f t="shared" si="32"/>
        <v>0</v>
      </c>
      <c r="M146" s="13">
        <f t="shared" si="37"/>
        <v>0.60184581754403277</v>
      </c>
      <c r="N146" s="13">
        <f t="shared" si="33"/>
        <v>0.37314440687730033</v>
      </c>
      <c r="O146" s="13">
        <f t="shared" si="34"/>
        <v>2.0182585836130102</v>
      </c>
      <c r="Q146" s="41">
        <v>16.298287865391181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1.955325777322503</v>
      </c>
      <c r="G147" s="13">
        <f t="shared" si="28"/>
        <v>0</v>
      </c>
      <c r="H147" s="13">
        <f t="shared" si="29"/>
        <v>1.955325777322503</v>
      </c>
      <c r="I147" s="16">
        <f t="shared" si="36"/>
        <v>10.628109073091455</v>
      </c>
      <c r="J147" s="13">
        <f t="shared" si="30"/>
        <v>10.530784853099416</v>
      </c>
      <c r="K147" s="13">
        <f t="shared" si="31"/>
        <v>9.7324219992039218E-2</v>
      </c>
      <c r="L147" s="13">
        <f t="shared" si="32"/>
        <v>0</v>
      </c>
      <c r="M147" s="13">
        <f t="shared" si="37"/>
        <v>0.22870141066673244</v>
      </c>
      <c r="N147" s="13">
        <f t="shared" si="33"/>
        <v>0.14179487461337412</v>
      </c>
      <c r="O147" s="13">
        <f t="shared" si="34"/>
        <v>0.14179487461337412</v>
      </c>
      <c r="Q147" s="41">
        <v>18.952495105906621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0.57601376321169429</v>
      </c>
      <c r="G148" s="13">
        <f t="shared" si="28"/>
        <v>0</v>
      </c>
      <c r="H148" s="13">
        <f t="shared" si="29"/>
        <v>0.57601376321169429</v>
      </c>
      <c r="I148" s="16">
        <f t="shared" si="36"/>
        <v>0.6733379832037335</v>
      </c>
      <c r="J148" s="13">
        <f t="shared" si="30"/>
        <v>0.67332166914796665</v>
      </c>
      <c r="K148" s="13">
        <f t="shared" si="31"/>
        <v>1.6314055766852853E-5</v>
      </c>
      <c r="L148" s="13">
        <f t="shared" si="32"/>
        <v>0</v>
      </c>
      <c r="M148" s="13">
        <f t="shared" si="37"/>
        <v>8.6906536053358324E-2</v>
      </c>
      <c r="N148" s="13">
        <f t="shared" si="33"/>
        <v>5.388205235308216E-2</v>
      </c>
      <c r="O148" s="13">
        <f t="shared" si="34"/>
        <v>5.388205235308216E-2</v>
      </c>
      <c r="Q148" s="41">
        <v>21.99393536895467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25.726097924626849</v>
      </c>
      <c r="G149" s="18">
        <f t="shared" si="28"/>
        <v>0</v>
      </c>
      <c r="H149" s="18">
        <f t="shared" si="29"/>
        <v>25.726097924626849</v>
      </c>
      <c r="I149" s="17">
        <f t="shared" si="36"/>
        <v>25.726114238682616</v>
      </c>
      <c r="J149" s="18">
        <f t="shared" si="30"/>
        <v>25.215020916906401</v>
      </c>
      <c r="K149" s="18">
        <f t="shared" si="31"/>
        <v>0.51109332177621525</v>
      </c>
      <c r="L149" s="18">
        <f t="shared" si="32"/>
        <v>0</v>
      </c>
      <c r="M149" s="18">
        <f t="shared" si="37"/>
        <v>3.3024483700276164E-2</v>
      </c>
      <c r="N149" s="18">
        <f t="shared" si="33"/>
        <v>2.0475179894171223E-2</v>
      </c>
      <c r="O149" s="18">
        <f t="shared" si="34"/>
        <v>2.0475179894171223E-2</v>
      </c>
      <c r="P149" s="3"/>
      <c r="Q149" s="42">
        <v>25.89958900000001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4.1440594961931874</v>
      </c>
      <c r="G150" s="13">
        <f t="shared" si="28"/>
        <v>0</v>
      </c>
      <c r="H150" s="13">
        <f t="shared" si="29"/>
        <v>4.1440594961931874</v>
      </c>
      <c r="I150" s="16">
        <f t="shared" si="36"/>
        <v>4.6551528179694026</v>
      </c>
      <c r="J150" s="13">
        <f t="shared" si="30"/>
        <v>4.6471793650975082</v>
      </c>
      <c r="K150" s="13">
        <f t="shared" si="31"/>
        <v>7.9734528718944375E-3</v>
      </c>
      <c r="L150" s="13">
        <f t="shared" si="32"/>
        <v>0</v>
      </c>
      <c r="M150" s="13">
        <f t="shared" si="37"/>
        <v>1.2549303806104941E-2</v>
      </c>
      <c r="N150" s="13">
        <f t="shared" si="33"/>
        <v>7.7805683597850636E-3</v>
      </c>
      <c r="O150" s="13">
        <f t="shared" si="34"/>
        <v>7.7805683597850636E-3</v>
      </c>
      <c r="Q150" s="41">
        <v>19.210846866902148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3.879821184521524</v>
      </c>
      <c r="G151" s="13">
        <f t="shared" si="28"/>
        <v>0</v>
      </c>
      <c r="H151" s="13">
        <f t="shared" si="29"/>
        <v>3.879821184521524</v>
      </c>
      <c r="I151" s="16">
        <f t="shared" si="36"/>
        <v>3.8877946373934185</v>
      </c>
      <c r="J151" s="13">
        <f t="shared" si="30"/>
        <v>3.8830172619664416</v>
      </c>
      <c r="K151" s="13">
        <f t="shared" si="31"/>
        <v>4.7773754269768709E-3</v>
      </c>
      <c r="L151" s="13">
        <f t="shared" si="32"/>
        <v>0</v>
      </c>
      <c r="M151" s="13">
        <f t="shared" si="37"/>
        <v>4.7687354463198774E-3</v>
      </c>
      <c r="N151" s="13">
        <f t="shared" si="33"/>
        <v>2.956615976718324E-3</v>
      </c>
      <c r="O151" s="13">
        <f t="shared" si="34"/>
        <v>2.956615976718324E-3</v>
      </c>
      <c r="Q151" s="41">
        <v>19.01705258218459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103.8210217129907</v>
      </c>
      <c r="G152" s="13">
        <f t="shared" si="28"/>
        <v>8.5527393478649749</v>
      </c>
      <c r="H152" s="13">
        <f t="shared" si="29"/>
        <v>95.268282365125728</v>
      </c>
      <c r="I152" s="16">
        <f t="shared" si="36"/>
        <v>95.273059740552711</v>
      </c>
      <c r="J152" s="13">
        <f t="shared" si="30"/>
        <v>49.012340876932178</v>
      </c>
      <c r="K152" s="13">
        <f t="shared" si="31"/>
        <v>46.260718863620532</v>
      </c>
      <c r="L152" s="13">
        <f t="shared" si="32"/>
        <v>35.377084812393953</v>
      </c>
      <c r="M152" s="13">
        <f t="shared" si="37"/>
        <v>35.378896931863551</v>
      </c>
      <c r="N152" s="13">
        <f t="shared" si="33"/>
        <v>21.934916097755401</v>
      </c>
      <c r="O152" s="13">
        <f t="shared" si="34"/>
        <v>30.487655445620376</v>
      </c>
      <c r="Q152" s="41">
        <v>14.52784843041105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63.43484821617546</v>
      </c>
      <c r="G153" s="13">
        <f t="shared" si="28"/>
        <v>4.037451880455067</v>
      </c>
      <c r="H153" s="13">
        <f t="shared" si="29"/>
        <v>59.397396335720394</v>
      </c>
      <c r="I153" s="16">
        <f t="shared" si="36"/>
        <v>70.281030386946981</v>
      </c>
      <c r="J153" s="13">
        <f t="shared" si="30"/>
        <v>42.225900539415576</v>
      </c>
      <c r="K153" s="13">
        <f t="shared" si="31"/>
        <v>28.055129847531404</v>
      </c>
      <c r="L153" s="13">
        <f t="shared" si="32"/>
        <v>17.037634053828363</v>
      </c>
      <c r="M153" s="13">
        <f t="shared" si="37"/>
        <v>30.481614887936512</v>
      </c>
      <c r="N153" s="13">
        <f t="shared" si="33"/>
        <v>18.898601230520637</v>
      </c>
      <c r="O153" s="13">
        <f t="shared" si="34"/>
        <v>22.936053110975703</v>
      </c>
      <c r="Q153" s="41">
        <v>13.386629074212751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0.485714286</v>
      </c>
      <c r="G154" s="13">
        <f t="shared" si="28"/>
        <v>0</v>
      </c>
      <c r="H154" s="13">
        <f t="shared" si="29"/>
        <v>0.485714286</v>
      </c>
      <c r="I154" s="16">
        <f t="shared" si="36"/>
        <v>11.503210079703042</v>
      </c>
      <c r="J154" s="13">
        <f t="shared" si="30"/>
        <v>11.187105024873013</v>
      </c>
      <c r="K154" s="13">
        <f t="shared" si="31"/>
        <v>0.31610505483002882</v>
      </c>
      <c r="L154" s="13">
        <f t="shared" si="32"/>
        <v>0</v>
      </c>
      <c r="M154" s="13">
        <f t="shared" si="37"/>
        <v>11.583013657415876</v>
      </c>
      <c r="N154" s="13">
        <f t="shared" si="33"/>
        <v>7.1814684675978429</v>
      </c>
      <c r="O154" s="13">
        <f t="shared" si="34"/>
        <v>7.1814684675978429</v>
      </c>
      <c r="Q154" s="41">
        <v>12.000863767132239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0.33025244206276427</v>
      </c>
      <c r="G155" s="13">
        <f t="shared" si="28"/>
        <v>0</v>
      </c>
      <c r="H155" s="13">
        <f t="shared" si="29"/>
        <v>0.33025244206276427</v>
      </c>
      <c r="I155" s="16">
        <f t="shared" si="36"/>
        <v>0.64635749689279309</v>
      </c>
      <c r="J155" s="13">
        <f t="shared" si="30"/>
        <v>0.64628354779888741</v>
      </c>
      <c r="K155" s="13">
        <f t="shared" si="31"/>
        <v>7.3949093905678609E-5</v>
      </c>
      <c r="L155" s="13">
        <f t="shared" si="32"/>
        <v>0</v>
      </c>
      <c r="M155" s="13">
        <f t="shared" si="37"/>
        <v>4.4015451898180329</v>
      </c>
      <c r="N155" s="13">
        <f t="shared" si="33"/>
        <v>2.7289580176871802</v>
      </c>
      <c r="O155" s="13">
        <f t="shared" si="34"/>
        <v>2.7289580176871802</v>
      </c>
      <c r="Q155" s="41">
        <v>10.256731593548389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24.905765687776181</v>
      </c>
      <c r="G156" s="13">
        <f t="shared" si="28"/>
        <v>0</v>
      </c>
      <c r="H156" s="13">
        <f t="shared" si="29"/>
        <v>24.905765687776181</v>
      </c>
      <c r="I156" s="16">
        <f t="shared" si="36"/>
        <v>24.905839636870088</v>
      </c>
      <c r="J156" s="13">
        <f t="shared" si="30"/>
        <v>22.852111168618908</v>
      </c>
      <c r="K156" s="13">
        <f t="shared" si="31"/>
        <v>2.0537284682511796</v>
      </c>
      <c r="L156" s="13">
        <f t="shared" si="32"/>
        <v>0</v>
      </c>
      <c r="M156" s="13">
        <f t="shared" si="37"/>
        <v>1.6725871721308527</v>
      </c>
      <c r="N156" s="13">
        <f t="shared" si="33"/>
        <v>1.0370040467211288</v>
      </c>
      <c r="O156" s="13">
        <f t="shared" si="34"/>
        <v>1.0370040467211288</v>
      </c>
      <c r="Q156" s="41">
        <v>14.606633095831249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54.444868964086368</v>
      </c>
      <c r="G157" s="13">
        <f t="shared" si="28"/>
        <v>3.0323469860180152</v>
      </c>
      <c r="H157" s="13">
        <f t="shared" si="29"/>
        <v>51.412521978068355</v>
      </c>
      <c r="I157" s="16">
        <f t="shared" si="36"/>
        <v>53.466250446319535</v>
      </c>
      <c r="J157" s="13">
        <f t="shared" si="30"/>
        <v>42.025647512477384</v>
      </c>
      <c r="K157" s="13">
        <f t="shared" si="31"/>
        <v>11.44060293384215</v>
      </c>
      <c r="L157" s="13">
        <f t="shared" si="32"/>
        <v>0.30094413178366047</v>
      </c>
      <c r="M157" s="13">
        <f t="shared" si="37"/>
        <v>0.93652725719338448</v>
      </c>
      <c r="N157" s="13">
        <f t="shared" si="33"/>
        <v>0.58064689945989834</v>
      </c>
      <c r="O157" s="13">
        <f t="shared" si="34"/>
        <v>3.6129938854779136</v>
      </c>
      <c r="Q157" s="41">
        <v>17.00738092458468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22.500128498875711</v>
      </c>
      <c r="G158" s="13">
        <f t="shared" si="28"/>
        <v>0</v>
      </c>
      <c r="H158" s="13">
        <f t="shared" si="29"/>
        <v>22.500128498875711</v>
      </c>
      <c r="I158" s="16">
        <f t="shared" si="36"/>
        <v>33.639787300934202</v>
      </c>
      <c r="J158" s="13">
        <f t="shared" si="30"/>
        <v>30.155521244950275</v>
      </c>
      <c r="K158" s="13">
        <f t="shared" si="31"/>
        <v>3.4842660559839267</v>
      </c>
      <c r="L158" s="13">
        <f t="shared" si="32"/>
        <v>0</v>
      </c>
      <c r="M158" s="13">
        <f t="shared" si="37"/>
        <v>0.35588035773348614</v>
      </c>
      <c r="N158" s="13">
        <f t="shared" si="33"/>
        <v>0.22064582179476142</v>
      </c>
      <c r="O158" s="13">
        <f t="shared" si="34"/>
        <v>0.22064582179476142</v>
      </c>
      <c r="Q158" s="41">
        <v>17.019924742522822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7.3388418407928491</v>
      </c>
      <c r="G159" s="13">
        <f t="shared" si="28"/>
        <v>0</v>
      </c>
      <c r="H159" s="13">
        <f t="shared" si="29"/>
        <v>7.3388418407928491</v>
      </c>
      <c r="I159" s="16">
        <f t="shared" si="36"/>
        <v>10.823107896776776</v>
      </c>
      <c r="J159" s="13">
        <f t="shared" si="30"/>
        <v>10.745059328036403</v>
      </c>
      <c r="K159" s="13">
        <f t="shared" si="31"/>
        <v>7.8048568740372914E-2</v>
      </c>
      <c r="L159" s="13">
        <f t="shared" si="32"/>
        <v>0</v>
      </c>
      <c r="M159" s="13">
        <f t="shared" si="37"/>
        <v>0.13523453593872473</v>
      </c>
      <c r="N159" s="13">
        <f t="shared" si="33"/>
        <v>8.3845412282009327E-2</v>
      </c>
      <c r="O159" s="13">
        <f t="shared" si="34"/>
        <v>8.3845412282009327E-2</v>
      </c>
      <c r="Q159" s="41">
        <v>20.916739080862019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4.1657902380742291</v>
      </c>
      <c r="G160" s="13">
        <f t="shared" si="28"/>
        <v>0</v>
      </c>
      <c r="H160" s="13">
        <f t="shared" si="29"/>
        <v>4.1657902380742291</v>
      </c>
      <c r="I160" s="16">
        <f t="shared" si="36"/>
        <v>4.243838806814602</v>
      </c>
      <c r="J160" s="13">
        <f t="shared" si="30"/>
        <v>4.2407300223257156</v>
      </c>
      <c r="K160" s="13">
        <f t="shared" si="31"/>
        <v>3.1087844888864069E-3</v>
      </c>
      <c r="L160" s="13">
        <f t="shared" si="32"/>
        <v>0</v>
      </c>
      <c r="M160" s="13">
        <f t="shared" si="37"/>
        <v>5.1389123656715399E-2</v>
      </c>
      <c r="N160" s="13">
        <f t="shared" si="33"/>
        <v>3.1861256667163544E-2</v>
      </c>
      <c r="O160" s="13">
        <f t="shared" si="34"/>
        <v>3.1861256667163544E-2</v>
      </c>
      <c r="Q160" s="41">
        <v>23.926556000000009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3.8950299583154431</v>
      </c>
      <c r="G161" s="18">
        <f t="shared" si="28"/>
        <v>0</v>
      </c>
      <c r="H161" s="18">
        <f t="shared" si="29"/>
        <v>3.8950299583154431</v>
      </c>
      <c r="I161" s="17">
        <f t="shared" si="36"/>
        <v>3.8981387428043295</v>
      </c>
      <c r="J161" s="18">
        <f t="shared" si="30"/>
        <v>3.8948514515803754</v>
      </c>
      <c r="K161" s="18">
        <f t="shared" si="31"/>
        <v>3.287291223954103E-3</v>
      </c>
      <c r="L161" s="18">
        <f t="shared" si="32"/>
        <v>0</v>
      </c>
      <c r="M161" s="18">
        <f t="shared" si="37"/>
        <v>1.9527866989551855E-2</v>
      </c>
      <c r="N161" s="18">
        <f t="shared" si="33"/>
        <v>1.210727753352215E-2</v>
      </c>
      <c r="O161" s="18">
        <f t="shared" si="34"/>
        <v>1.210727753352215E-2</v>
      </c>
      <c r="P161" s="3"/>
      <c r="Q161" s="42">
        <v>21.717851321738561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21.52725501115302</v>
      </c>
      <c r="G162" s="13">
        <f t="shared" si="28"/>
        <v>0</v>
      </c>
      <c r="H162" s="13">
        <f t="shared" si="29"/>
        <v>21.52725501115302</v>
      </c>
      <c r="I162" s="16">
        <f t="shared" si="36"/>
        <v>21.530542302376976</v>
      </c>
      <c r="J162" s="13">
        <f t="shared" si="30"/>
        <v>20.921686992366443</v>
      </c>
      <c r="K162" s="13">
        <f t="shared" si="31"/>
        <v>0.60885531001053295</v>
      </c>
      <c r="L162" s="13">
        <f t="shared" si="32"/>
        <v>0</v>
      </c>
      <c r="M162" s="13">
        <f t="shared" si="37"/>
        <v>7.4205894560297053E-3</v>
      </c>
      <c r="N162" s="13">
        <f t="shared" si="33"/>
        <v>4.6007654627384176E-3</v>
      </c>
      <c r="O162" s="13">
        <f t="shared" si="34"/>
        <v>4.6007654627384176E-3</v>
      </c>
      <c r="Q162" s="41">
        <v>20.753200246114162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78.241303211738838</v>
      </c>
      <c r="G163" s="13">
        <f t="shared" si="28"/>
        <v>5.6928550763906323</v>
      </c>
      <c r="H163" s="13">
        <f t="shared" si="29"/>
        <v>72.54844813534821</v>
      </c>
      <c r="I163" s="16">
        <f t="shared" si="36"/>
        <v>73.157303445358735</v>
      </c>
      <c r="J163" s="13">
        <f t="shared" si="30"/>
        <v>50.06534146470873</v>
      </c>
      <c r="K163" s="13">
        <f t="shared" si="31"/>
        <v>23.091961980650005</v>
      </c>
      <c r="L163" s="13">
        <f t="shared" si="32"/>
        <v>12.037973091432354</v>
      </c>
      <c r="M163" s="13">
        <f t="shared" si="37"/>
        <v>12.040792915425646</v>
      </c>
      <c r="N163" s="13">
        <f t="shared" si="33"/>
        <v>7.4652916075639002</v>
      </c>
      <c r="O163" s="13">
        <f t="shared" si="34"/>
        <v>13.158146683954532</v>
      </c>
      <c r="Q163" s="41">
        <v>17.149014173553709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64.119362111892471</v>
      </c>
      <c r="G164" s="13">
        <f t="shared" si="28"/>
        <v>4.1139824538415928</v>
      </c>
      <c r="H164" s="13">
        <f t="shared" si="29"/>
        <v>60.005379658050877</v>
      </c>
      <c r="I164" s="16">
        <f t="shared" si="36"/>
        <v>71.059368547268534</v>
      </c>
      <c r="J164" s="13">
        <f t="shared" si="30"/>
        <v>42.664812098784985</v>
      </c>
      <c r="K164" s="13">
        <f t="shared" si="31"/>
        <v>28.394556448483549</v>
      </c>
      <c r="L164" s="13">
        <f t="shared" si="32"/>
        <v>17.37955638486681</v>
      </c>
      <c r="M164" s="13">
        <f t="shared" si="37"/>
        <v>21.955057692728559</v>
      </c>
      <c r="N164" s="13">
        <f t="shared" si="33"/>
        <v>13.612135769491706</v>
      </c>
      <c r="O164" s="13">
        <f t="shared" si="34"/>
        <v>17.726118223333298</v>
      </c>
      <c r="Q164" s="41">
        <v>13.53142254457447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20.749761231017018</v>
      </c>
      <c r="G165" s="13">
        <f t="shared" si="28"/>
        <v>0</v>
      </c>
      <c r="H165" s="13">
        <f t="shared" si="29"/>
        <v>20.749761231017018</v>
      </c>
      <c r="I165" s="16">
        <f t="shared" si="36"/>
        <v>31.764761294633757</v>
      </c>
      <c r="J165" s="13">
        <f t="shared" si="30"/>
        <v>27.408917721866434</v>
      </c>
      <c r="K165" s="13">
        <f t="shared" si="31"/>
        <v>4.3558435727673235</v>
      </c>
      <c r="L165" s="13">
        <f t="shared" si="32"/>
        <v>0</v>
      </c>
      <c r="M165" s="13">
        <f t="shared" si="37"/>
        <v>8.3429219232368528</v>
      </c>
      <c r="N165" s="13">
        <f t="shared" si="33"/>
        <v>5.1726115924068488</v>
      </c>
      <c r="O165" s="13">
        <f t="shared" si="34"/>
        <v>5.1726115924068488</v>
      </c>
      <c r="Q165" s="41">
        <v>13.76833949529262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168.0571429</v>
      </c>
      <c r="G166" s="13">
        <f t="shared" si="28"/>
        <v>15.734517858611961</v>
      </c>
      <c r="H166" s="13">
        <f t="shared" si="29"/>
        <v>152.32262504138805</v>
      </c>
      <c r="I166" s="16">
        <f t="shared" si="36"/>
        <v>156.67846861415538</v>
      </c>
      <c r="J166" s="13">
        <f t="shared" si="30"/>
        <v>46.151785069153192</v>
      </c>
      <c r="K166" s="13">
        <f t="shared" si="31"/>
        <v>110.52668354500219</v>
      </c>
      <c r="L166" s="13">
        <f t="shared" si="32"/>
        <v>100.11558317596392</v>
      </c>
      <c r="M166" s="13">
        <f t="shared" si="37"/>
        <v>103.28589350679393</v>
      </c>
      <c r="N166" s="13">
        <f t="shared" si="33"/>
        <v>64.037253974212234</v>
      </c>
      <c r="O166" s="13">
        <f t="shared" si="34"/>
        <v>79.7717718328242</v>
      </c>
      <c r="Q166" s="41">
        <v>12.075354539087609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72.903382953008588</v>
      </c>
      <c r="G167" s="13">
        <f t="shared" si="28"/>
        <v>5.0960606202835494</v>
      </c>
      <c r="H167" s="13">
        <f t="shared" si="29"/>
        <v>67.807322332725036</v>
      </c>
      <c r="I167" s="16">
        <f t="shared" si="36"/>
        <v>78.218422701763316</v>
      </c>
      <c r="J167" s="13">
        <f t="shared" si="30"/>
        <v>38.594896644022604</v>
      </c>
      <c r="K167" s="13">
        <f t="shared" si="31"/>
        <v>39.623526057740712</v>
      </c>
      <c r="L167" s="13">
        <f t="shared" si="32"/>
        <v>28.691090169157363</v>
      </c>
      <c r="M167" s="13">
        <f t="shared" si="37"/>
        <v>67.939729701739054</v>
      </c>
      <c r="N167" s="13">
        <f t="shared" si="33"/>
        <v>42.122632415078215</v>
      </c>
      <c r="O167" s="13">
        <f t="shared" si="34"/>
        <v>47.218693035361767</v>
      </c>
      <c r="Q167" s="41">
        <v>10.821410593548389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39.4253689719569</v>
      </c>
      <c r="G168" s="13">
        <f t="shared" si="28"/>
        <v>1.3531247619424087</v>
      </c>
      <c r="H168" s="13">
        <f t="shared" si="29"/>
        <v>38.072244210014489</v>
      </c>
      <c r="I168" s="16">
        <f t="shared" si="36"/>
        <v>49.004680098597831</v>
      </c>
      <c r="J168" s="13">
        <f t="shared" si="30"/>
        <v>36.241988473202056</v>
      </c>
      <c r="K168" s="13">
        <f t="shared" si="31"/>
        <v>12.762691625395775</v>
      </c>
      <c r="L168" s="13">
        <f t="shared" si="32"/>
        <v>1.6327538543790916</v>
      </c>
      <c r="M168" s="13">
        <f t="shared" si="37"/>
        <v>27.449851141039929</v>
      </c>
      <c r="N168" s="13">
        <f t="shared" si="33"/>
        <v>17.018907707444757</v>
      </c>
      <c r="O168" s="13">
        <f t="shared" si="34"/>
        <v>18.372032469387165</v>
      </c>
      <c r="Q168" s="41">
        <v>13.664895953336179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37.71134076256299</v>
      </c>
      <c r="G169" s="13">
        <f t="shared" si="28"/>
        <v>1.161491600824194</v>
      </c>
      <c r="H169" s="13">
        <f t="shared" si="29"/>
        <v>36.549849161738798</v>
      </c>
      <c r="I169" s="16">
        <f t="shared" si="36"/>
        <v>47.679786932755484</v>
      </c>
      <c r="J169" s="13">
        <f t="shared" si="30"/>
        <v>35.617070028134449</v>
      </c>
      <c r="K169" s="13">
        <f t="shared" si="31"/>
        <v>12.062716904621034</v>
      </c>
      <c r="L169" s="13">
        <f t="shared" si="32"/>
        <v>0.927632371490279</v>
      </c>
      <c r="M169" s="13">
        <f t="shared" si="37"/>
        <v>11.358575805085451</v>
      </c>
      <c r="N169" s="13">
        <f t="shared" si="33"/>
        <v>7.0423169991529795</v>
      </c>
      <c r="O169" s="13">
        <f t="shared" si="34"/>
        <v>8.2038085999771742</v>
      </c>
      <c r="Q169" s="41">
        <v>13.591897671931591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32.686025959362297</v>
      </c>
      <c r="G170" s="13">
        <f t="shared" si="28"/>
        <v>0.59964731140492256</v>
      </c>
      <c r="H170" s="13">
        <f t="shared" si="29"/>
        <v>32.086378647957375</v>
      </c>
      <c r="I170" s="16">
        <f t="shared" si="36"/>
        <v>43.221463181088133</v>
      </c>
      <c r="J170" s="13">
        <f t="shared" si="30"/>
        <v>36.484847624611064</v>
      </c>
      <c r="K170" s="13">
        <f t="shared" si="31"/>
        <v>6.7366155564770693</v>
      </c>
      <c r="L170" s="13">
        <f t="shared" si="32"/>
        <v>0</v>
      </c>
      <c r="M170" s="13">
        <f t="shared" si="37"/>
        <v>4.3162588059324714</v>
      </c>
      <c r="N170" s="13">
        <f t="shared" si="33"/>
        <v>2.6760804596781322</v>
      </c>
      <c r="O170" s="13">
        <f t="shared" si="34"/>
        <v>3.275727771083055</v>
      </c>
      <c r="Q170" s="41">
        <v>17.02236752957219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35.685556951541017</v>
      </c>
      <c r="G171" s="13">
        <f t="shared" si="28"/>
        <v>0.93500328906792662</v>
      </c>
      <c r="H171" s="13">
        <f t="shared" si="29"/>
        <v>34.750553662473088</v>
      </c>
      <c r="I171" s="16">
        <f t="shared" si="36"/>
        <v>41.487169218950157</v>
      </c>
      <c r="J171" s="13">
        <f t="shared" si="30"/>
        <v>37.198188902062697</v>
      </c>
      <c r="K171" s="13">
        <f t="shared" si="31"/>
        <v>4.2889803168874607</v>
      </c>
      <c r="L171" s="13">
        <f t="shared" si="32"/>
        <v>0</v>
      </c>
      <c r="M171" s="13">
        <f t="shared" si="37"/>
        <v>1.6401783462543391</v>
      </c>
      <c r="N171" s="13">
        <f t="shared" si="33"/>
        <v>1.0169105746776903</v>
      </c>
      <c r="O171" s="13">
        <f t="shared" si="34"/>
        <v>1.951913863745617</v>
      </c>
      <c r="Q171" s="41">
        <v>20.001050719646191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0.25856498086346857</v>
      </c>
      <c r="G172" s="13">
        <f t="shared" si="28"/>
        <v>0</v>
      </c>
      <c r="H172" s="13">
        <f t="shared" si="29"/>
        <v>0.25856498086346857</v>
      </c>
      <c r="I172" s="16">
        <f t="shared" si="36"/>
        <v>4.5475452977509292</v>
      </c>
      <c r="J172" s="13">
        <f t="shared" si="30"/>
        <v>4.5416765091517348</v>
      </c>
      <c r="K172" s="13">
        <f t="shared" si="31"/>
        <v>5.8687885991943745E-3</v>
      </c>
      <c r="L172" s="13">
        <f t="shared" si="32"/>
        <v>0</v>
      </c>
      <c r="M172" s="13">
        <f t="shared" si="37"/>
        <v>0.62326777157664881</v>
      </c>
      <c r="N172" s="13">
        <f t="shared" si="33"/>
        <v>0.38642601837752227</v>
      </c>
      <c r="O172" s="13">
        <f t="shared" si="34"/>
        <v>0.38642601837752227</v>
      </c>
      <c r="Q172" s="41">
        <v>20.883683477701251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8.5308661450514371</v>
      </c>
      <c r="G173" s="18">
        <f t="shared" si="28"/>
        <v>0</v>
      </c>
      <c r="H173" s="18">
        <f t="shared" si="29"/>
        <v>8.5308661450514371</v>
      </c>
      <c r="I173" s="17">
        <f t="shared" si="36"/>
        <v>8.5367349336506315</v>
      </c>
      <c r="J173" s="18">
        <f t="shared" si="30"/>
        <v>8.5089533159169299</v>
      </c>
      <c r="K173" s="18">
        <f t="shared" si="31"/>
        <v>2.778161773370158E-2</v>
      </c>
      <c r="L173" s="18">
        <f t="shared" si="32"/>
        <v>0</v>
      </c>
      <c r="M173" s="18">
        <f t="shared" si="37"/>
        <v>0.23684175319912654</v>
      </c>
      <c r="N173" s="18">
        <f t="shared" si="33"/>
        <v>0.14684188698345846</v>
      </c>
      <c r="O173" s="18">
        <f t="shared" si="34"/>
        <v>0.14684188698345846</v>
      </c>
      <c r="P173" s="3"/>
      <c r="Q173" s="42">
        <v>23.233828785471871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4.1529264341388163</v>
      </c>
      <c r="G174" s="13">
        <f t="shared" si="28"/>
        <v>0</v>
      </c>
      <c r="H174" s="13">
        <f t="shared" si="29"/>
        <v>4.1529264341388163</v>
      </c>
      <c r="I174" s="16">
        <f t="shared" si="36"/>
        <v>4.1807080518725179</v>
      </c>
      <c r="J174" s="13">
        <f t="shared" si="30"/>
        <v>4.1777900745335872</v>
      </c>
      <c r="K174" s="13">
        <f t="shared" si="31"/>
        <v>2.9179773389307329E-3</v>
      </c>
      <c r="L174" s="13">
        <f t="shared" si="32"/>
        <v>0</v>
      </c>
      <c r="M174" s="13">
        <f t="shared" si="37"/>
        <v>8.9999866215668078E-2</v>
      </c>
      <c r="N174" s="13">
        <f t="shared" si="33"/>
        <v>5.5799917053714211E-2</v>
      </c>
      <c r="O174" s="13">
        <f t="shared" si="34"/>
        <v>5.5799917053714211E-2</v>
      </c>
      <c r="Q174" s="41">
        <v>24.05817600000001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37.729679272475153</v>
      </c>
      <c r="G175" s="13">
        <f t="shared" si="28"/>
        <v>1.1635418976661043</v>
      </c>
      <c r="H175" s="13">
        <f t="shared" si="29"/>
        <v>36.566137374809045</v>
      </c>
      <c r="I175" s="16">
        <f t="shared" si="36"/>
        <v>36.569055352147977</v>
      </c>
      <c r="J175" s="13">
        <f t="shared" si="30"/>
        <v>32.990999882879066</v>
      </c>
      <c r="K175" s="13">
        <f t="shared" si="31"/>
        <v>3.5780554692689108</v>
      </c>
      <c r="L175" s="13">
        <f t="shared" si="32"/>
        <v>0</v>
      </c>
      <c r="M175" s="13">
        <f t="shared" si="37"/>
        <v>3.4199949161953867E-2</v>
      </c>
      <c r="N175" s="13">
        <f t="shared" si="33"/>
        <v>2.1203968480411398E-2</v>
      </c>
      <c r="O175" s="13">
        <f t="shared" si="34"/>
        <v>1.1847458661465158</v>
      </c>
      <c r="Q175" s="41">
        <v>18.674221632077931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168.0571429</v>
      </c>
      <c r="G176" s="13">
        <f t="shared" si="28"/>
        <v>15.734517858611961</v>
      </c>
      <c r="H176" s="13">
        <f t="shared" si="29"/>
        <v>152.32262504138805</v>
      </c>
      <c r="I176" s="16">
        <f t="shared" si="36"/>
        <v>155.90068051065697</v>
      </c>
      <c r="J176" s="13">
        <f t="shared" si="30"/>
        <v>45.514955846662254</v>
      </c>
      <c r="K176" s="13">
        <f t="shared" si="31"/>
        <v>110.38572466399472</v>
      </c>
      <c r="L176" s="13">
        <f t="shared" si="32"/>
        <v>99.973587854915294</v>
      </c>
      <c r="M176" s="13">
        <f t="shared" si="37"/>
        <v>99.986583835596846</v>
      </c>
      <c r="N176" s="13">
        <f t="shared" si="33"/>
        <v>61.991681978070041</v>
      </c>
      <c r="O176" s="13">
        <f t="shared" si="34"/>
        <v>77.726199836681999</v>
      </c>
      <c r="Q176" s="41">
        <v>11.85826425348103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42.066890628223263</v>
      </c>
      <c r="G177" s="13">
        <f t="shared" si="28"/>
        <v>1.6484542917472544</v>
      </c>
      <c r="H177" s="13">
        <f t="shared" si="29"/>
        <v>40.418436336476006</v>
      </c>
      <c r="I177" s="16">
        <f t="shared" si="36"/>
        <v>50.830573145555448</v>
      </c>
      <c r="J177" s="13">
        <f t="shared" si="30"/>
        <v>34.001943128892513</v>
      </c>
      <c r="K177" s="13">
        <f t="shared" si="31"/>
        <v>16.828630016662935</v>
      </c>
      <c r="L177" s="13">
        <f t="shared" si="32"/>
        <v>5.7285882076706569</v>
      </c>
      <c r="M177" s="13">
        <f t="shared" si="37"/>
        <v>43.72349006519746</v>
      </c>
      <c r="N177" s="13">
        <f t="shared" si="33"/>
        <v>27.108563840422423</v>
      </c>
      <c r="O177" s="13">
        <f t="shared" si="34"/>
        <v>28.757018132169677</v>
      </c>
      <c r="Q177" s="41">
        <v>11.27334716635575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42.069803360480329</v>
      </c>
      <c r="G178" s="13">
        <f t="shared" si="28"/>
        <v>1.6487799433828889</v>
      </c>
      <c r="H178" s="13">
        <f t="shared" si="29"/>
        <v>40.421023417097437</v>
      </c>
      <c r="I178" s="16">
        <f t="shared" si="36"/>
        <v>51.521065226089718</v>
      </c>
      <c r="J178" s="13">
        <f t="shared" si="30"/>
        <v>30.75138590909523</v>
      </c>
      <c r="K178" s="13">
        <f t="shared" si="31"/>
        <v>20.769679316994488</v>
      </c>
      <c r="L178" s="13">
        <f t="shared" si="32"/>
        <v>9.6986151876621083</v>
      </c>
      <c r="M178" s="13">
        <f t="shared" si="37"/>
        <v>26.313541412437143</v>
      </c>
      <c r="N178" s="13">
        <f t="shared" si="33"/>
        <v>16.31439567571103</v>
      </c>
      <c r="O178" s="13">
        <f t="shared" si="34"/>
        <v>17.963175619093917</v>
      </c>
      <c r="Q178" s="41">
        <v>8.6201835935483881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5.4495837177754662</v>
      </c>
      <c r="G179" s="13">
        <f t="shared" si="28"/>
        <v>0</v>
      </c>
      <c r="H179" s="13">
        <f t="shared" si="29"/>
        <v>5.4495837177754662</v>
      </c>
      <c r="I179" s="16">
        <f t="shared" si="36"/>
        <v>16.520647847107846</v>
      </c>
      <c r="J179" s="13">
        <f t="shared" si="30"/>
        <v>15.630462860439337</v>
      </c>
      <c r="K179" s="13">
        <f t="shared" si="31"/>
        <v>0.89018498666850832</v>
      </c>
      <c r="L179" s="13">
        <f t="shared" si="32"/>
        <v>0</v>
      </c>
      <c r="M179" s="13">
        <f t="shared" si="37"/>
        <v>9.9991457367261134</v>
      </c>
      <c r="N179" s="13">
        <f t="shared" si="33"/>
        <v>6.1994703567701901</v>
      </c>
      <c r="O179" s="13">
        <f t="shared" si="34"/>
        <v>6.1994703567701901</v>
      </c>
      <c r="Q179" s="41">
        <v>12.067318526155381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31.209562728506349</v>
      </c>
      <c r="G180" s="13">
        <f t="shared" si="28"/>
        <v>0.43457458118201286</v>
      </c>
      <c r="H180" s="13">
        <f t="shared" si="29"/>
        <v>30.774988147324336</v>
      </c>
      <c r="I180" s="16">
        <f t="shared" si="36"/>
        <v>31.665173133992845</v>
      </c>
      <c r="J180" s="13">
        <f t="shared" si="30"/>
        <v>27.467903291245754</v>
      </c>
      <c r="K180" s="13">
        <f t="shared" si="31"/>
        <v>4.1972698427470903</v>
      </c>
      <c r="L180" s="13">
        <f t="shared" si="32"/>
        <v>0</v>
      </c>
      <c r="M180" s="13">
        <f t="shared" si="37"/>
        <v>3.7996753799559233</v>
      </c>
      <c r="N180" s="13">
        <f t="shared" si="33"/>
        <v>2.3557987355726726</v>
      </c>
      <c r="O180" s="13">
        <f t="shared" si="34"/>
        <v>2.7903733167546854</v>
      </c>
      <c r="Q180" s="41">
        <v>14.027504691703241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52.656369852367902</v>
      </c>
      <c r="G181" s="13">
        <f t="shared" si="28"/>
        <v>2.8323877691525459</v>
      </c>
      <c r="H181" s="13">
        <f t="shared" si="29"/>
        <v>49.823982083215355</v>
      </c>
      <c r="I181" s="16">
        <f t="shared" si="36"/>
        <v>54.021251925962446</v>
      </c>
      <c r="J181" s="13">
        <f t="shared" si="30"/>
        <v>40.508387163236272</v>
      </c>
      <c r="K181" s="13">
        <f t="shared" si="31"/>
        <v>13.512864762726174</v>
      </c>
      <c r="L181" s="13">
        <f t="shared" si="32"/>
        <v>2.3884428518793177</v>
      </c>
      <c r="M181" s="13">
        <f t="shared" si="37"/>
        <v>3.8323194962625684</v>
      </c>
      <c r="N181" s="13">
        <f t="shared" si="33"/>
        <v>2.3760380876827925</v>
      </c>
      <c r="O181" s="13">
        <f t="shared" si="34"/>
        <v>5.2084258568353388</v>
      </c>
      <c r="Q181" s="41">
        <v>15.5163012567503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25.439984793602552</v>
      </c>
      <c r="G182" s="13">
        <f t="shared" si="28"/>
        <v>0</v>
      </c>
      <c r="H182" s="13">
        <f t="shared" si="29"/>
        <v>25.439984793602552</v>
      </c>
      <c r="I182" s="16">
        <f t="shared" si="36"/>
        <v>36.564406704449411</v>
      </c>
      <c r="J182" s="13">
        <f t="shared" si="30"/>
        <v>33.057574584087739</v>
      </c>
      <c r="K182" s="13">
        <f t="shared" si="31"/>
        <v>3.5068321203616719</v>
      </c>
      <c r="L182" s="13">
        <f t="shared" si="32"/>
        <v>0</v>
      </c>
      <c r="M182" s="13">
        <f t="shared" si="37"/>
        <v>1.4562814085797759</v>
      </c>
      <c r="N182" s="13">
        <f t="shared" si="33"/>
        <v>0.90289447331946104</v>
      </c>
      <c r="O182" s="13">
        <f t="shared" si="34"/>
        <v>0.90289447331946104</v>
      </c>
      <c r="Q182" s="41">
        <v>18.836667159651181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4.567976461172111</v>
      </c>
      <c r="G183" s="13">
        <f t="shared" si="28"/>
        <v>0</v>
      </c>
      <c r="H183" s="13">
        <f t="shared" si="29"/>
        <v>4.567976461172111</v>
      </c>
      <c r="I183" s="16">
        <f t="shared" si="36"/>
        <v>8.0748085815337838</v>
      </c>
      <c r="J183" s="13">
        <f t="shared" si="30"/>
        <v>8.039123740939413</v>
      </c>
      <c r="K183" s="13">
        <f t="shared" si="31"/>
        <v>3.5684840594370826E-2</v>
      </c>
      <c r="L183" s="13">
        <f t="shared" si="32"/>
        <v>0</v>
      </c>
      <c r="M183" s="13">
        <f t="shared" si="37"/>
        <v>0.5533869352603149</v>
      </c>
      <c r="N183" s="13">
        <f t="shared" si="33"/>
        <v>0.34309989986139522</v>
      </c>
      <c r="O183" s="13">
        <f t="shared" si="34"/>
        <v>0.34309989986139522</v>
      </c>
      <c r="Q183" s="41">
        <v>20.26718951444883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0.19857370917401171</v>
      </c>
      <c r="G184" s="13">
        <f t="shared" si="28"/>
        <v>0</v>
      </c>
      <c r="H184" s="13">
        <f t="shared" si="29"/>
        <v>0.19857370917401171</v>
      </c>
      <c r="I184" s="16">
        <f t="shared" si="36"/>
        <v>0.23425854976838253</v>
      </c>
      <c r="J184" s="13">
        <f t="shared" si="30"/>
        <v>0.23425764246310671</v>
      </c>
      <c r="K184" s="13">
        <f t="shared" si="31"/>
        <v>9.0730527582683074E-7</v>
      </c>
      <c r="L184" s="13">
        <f t="shared" si="32"/>
        <v>0</v>
      </c>
      <c r="M184" s="13">
        <f t="shared" si="37"/>
        <v>0.21028703539891969</v>
      </c>
      <c r="N184" s="13">
        <f t="shared" si="33"/>
        <v>0.1303779619473302</v>
      </c>
      <c r="O184" s="13">
        <f t="shared" si="34"/>
        <v>0.1303779619473302</v>
      </c>
      <c r="Q184" s="41">
        <v>20.028310912309411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0.79452331418292921</v>
      </c>
      <c r="G185" s="18">
        <f t="shared" si="28"/>
        <v>0</v>
      </c>
      <c r="H185" s="18">
        <f t="shared" si="29"/>
        <v>0.79452331418292921</v>
      </c>
      <c r="I185" s="17">
        <f t="shared" si="36"/>
        <v>0.79452422148820501</v>
      </c>
      <c r="J185" s="18">
        <f t="shared" si="30"/>
        <v>0.79450240323258248</v>
      </c>
      <c r="K185" s="18">
        <f t="shared" si="31"/>
        <v>2.1818255622529925E-5</v>
      </c>
      <c r="L185" s="18">
        <f t="shared" si="32"/>
        <v>0</v>
      </c>
      <c r="M185" s="18">
        <f t="shared" si="37"/>
        <v>7.9909073451589485E-2</v>
      </c>
      <c r="N185" s="18">
        <f t="shared" si="33"/>
        <v>4.9543625539985481E-2</v>
      </c>
      <c r="O185" s="18">
        <f t="shared" si="34"/>
        <v>4.9543625539985481E-2</v>
      </c>
      <c r="P185" s="3"/>
      <c r="Q185" s="42">
        <v>23.454936000000011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4.0095384715122098</v>
      </c>
      <c r="G186" s="13">
        <f t="shared" si="28"/>
        <v>0</v>
      </c>
      <c r="H186" s="13">
        <f t="shared" si="29"/>
        <v>4.0095384715122098</v>
      </c>
      <c r="I186" s="16">
        <f t="shared" si="36"/>
        <v>4.0095602897678324</v>
      </c>
      <c r="J186" s="13">
        <f t="shared" si="30"/>
        <v>4.0063743280819804</v>
      </c>
      <c r="K186" s="13">
        <f t="shared" si="31"/>
        <v>3.1859616858520567E-3</v>
      </c>
      <c r="L186" s="13">
        <f t="shared" si="32"/>
        <v>0</v>
      </c>
      <c r="M186" s="13">
        <f t="shared" si="37"/>
        <v>3.0365447911604004E-2</v>
      </c>
      <c r="N186" s="13">
        <f t="shared" si="33"/>
        <v>1.8826577705194483E-2</v>
      </c>
      <c r="O186" s="13">
        <f t="shared" si="34"/>
        <v>1.8826577705194483E-2</v>
      </c>
      <c r="Q186" s="41">
        <v>22.539216170423611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2.9442172758697618</v>
      </c>
      <c r="G187" s="13">
        <f t="shared" si="28"/>
        <v>0</v>
      </c>
      <c r="H187" s="13">
        <f t="shared" si="29"/>
        <v>2.9442172758697618</v>
      </c>
      <c r="I187" s="16">
        <f t="shared" si="36"/>
        <v>2.9474032375556138</v>
      </c>
      <c r="J187" s="13">
        <f t="shared" si="30"/>
        <v>2.9452127325231352</v>
      </c>
      <c r="K187" s="13">
        <f t="shared" si="31"/>
        <v>2.1905050324786401E-3</v>
      </c>
      <c r="L187" s="13">
        <f t="shared" si="32"/>
        <v>0</v>
      </c>
      <c r="M187" s="13">
        <f t="shared" si="37"/>
        <v>1.1538870206409521E-2</v>
      </c>
      <c r="N187" s="13">
        <f t="shared" si="33"/>
        <v>7.154099527973903E-3</v>
      </c>
      <c r="O187" s="13">
        <f t="shared" si="34"/>
        <v>7.154099527973903E-3</v>
      </c>
      <c r="Q187" s="41">
        <v>18.66199697800117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38.965746420416878</v>
      </c>
      <c r="G188" s="13">
        <f t="shared" si="28"/>
        <v>1.3017376715840889</v>
      </c>
      <c r="H188" s="13">
        <f t="shared" si="29"/>
        <v>37.664008748832785</v>
      </c>
      <c r="I188" s="16">
        <f t="shared" si="36"/>
        <v>37.666199253865265</v>
      </c>
      <c r="J188" s="13">
        <f t="shared" si="30"/>
        <v>31.679252366336495</v>
      </c>
      <c r="K188" s="13">
        <f t="shared" si="31"/>
        <v>5.9869468875287701</v>
      </c>
      <c r="L188" s="13">
        <f t="shared" si="32"/>
        <v>0</v>
      </c>
      <c r="M188" s="13">
        <f t="shared" si="37"/>
        <v>4.3847706784356181E-3</v>
      </c>
      <c r="N188" s="13">
        <f t="shared" si="33"/>
        <v>2.7185578206300833E-3</v>
      </c>
      <c r="O188" s="13">
        <f t="shared" si="34"/>
        <v>1.3044562294047191</v>
      </c>
      <c r="Q188" s="41">
        <v>14.87769804372263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119.6527548452159</v>
      </c>
      <c r="G189" s="13">
        <f t="shared" si="28"/>
        <v>10.322771515060804</v>
      </c>
      <c r="H189" s="13">
        <f t="shared" si="29"/>
        <v>109.32998333015509</v>
      </c>
      <c r="I189" s="16">
        <f t="shared" si="36"/>
        <v>115.31693021768386</v>
      </c>
      <c r="J189" s="13">
        <f t="shared" si="30"/>
        <v>47.675162178742589</v>
      </c>
      <c r="K189" s="13">
        <f t="shared" si="31"/>
        <v>67.641768038941279</v>
      </c>
      <c r="L189" s="13">
        <f t="shared" si="32"/>
        <v>56.915344199153267</v>
      </c>
      <c r="M189" s="13">
        <f t="shared" si="37"/>
        <v>56.917010412011074</v>
      </c>
      <c r="N189" s="13">
        <f t="shared" si="33"/>
        <v>35.288546455446863</v>
      </c>
      <c r="O189" s="13">
        <f t="shared" si="34"/>
        <v>45.61131797050767</v>
      </c>
      <c r="Q189" s="41">
        <v>13.258393402165551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13.52449486323065</v>
      </c>
      <c r="G190" s="13">
        <f t="shared" si="28"/>
        <v>0</v>
      </c>
      <c r="H190" s="13">
        <f t="shared" si="29"/>
        <v>13.52449486323065</v>
      </c>
      <c r="I190" s="16">
        <f t="shared" si="36"/>
        <v>24.250918703018655</v>
      </c>
      <c r="J190" s="13">
        <f t="shared" si="30"/>
        <v>21.137009423438087</v>
      </c>
      <c r="K190" s="13">
        <f t="shared" si="31"/>
        <v>3.1139092795805681</v>
      </c>
      <c r="L190" s="13">
        <f t="shared" si="32"/>
        <v>0</v>
      </c>
      <c r="M190" s="13">
        <f t="shared" si="37"/>
        <v>21.628463956564211</v>
      </c>
      <c r="N190" s="13">
        <f t="shared" si="33"/>
        <v>13.409647653069811</v>
      </c>
      <c r="O190" s="13">
        <f t="shared" si="34"/>
        <v>13.409647653069811</v>
      </c>
      <c r="Q190" s="41">
        <v>10.393060593548389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22.171905533913439</v>
      </c>
      <c r="G191" s="13">
        <f t="shared" si="28"/>
        <v>0</v>
      </c>
      <c r="H191" s="13">
        <f t="shared" si="29"/>
        <v>22.171905533913439</v>
      </c>
      <c r="I191" s="16">
        <f t="shared" si="36"/>
        <v>25.285814813494007</v>
      </c>
      <c r="J191" s="13">
        <f t="shared" si="30"/>
        <v>22.277148685651664</v>
      </c>
      <c r="K191" s="13">
        <f t="shared" si="31"/>
        <v>3.0086661278423428</v>
      </c>
      <c r="L191" s="13">
        <f t="shared" si="32"/>
        <v>0</v>
      </c>
      <c r="M191" s="13">
        <f t="shared" si="37"/>
        <v>8.2188163034943997</v>
      </c>
      <c r="N191" s="13">
        <f t="shared" si="33"/>
        <v>5.0956661081665278</v>
      </c>
      <c r="O191" s="13">
        <f t="shared" si="34"/>
        <v>5.0956661081665278</v>
      </c>
      <c r="Q191" s="41">
        <v>11.702472501284021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35.721510481731428</v>
      </c>
      <c r="G192" s="13">
        <f t="shared" si="28"/>
        <v>0.93902299458151561</v>
      </c>
      <c r="H192" s="13">
        <f t="shared" si="29"/>
        <v>34.782487487149915</v>
      </c>
      <c r="I192" s="16">
        <f t="shared" si="36"/>
        <v>37.791153614992254</v>
      </c>
      <c r="J192" s="13">
        <f t="shared" si="30"/>
        <v>31.38403728481061</v>
      </c>
      <c r="K192" s="13">
        <f t="shared" si="31"/>
        <v>6.4071163301816441</v>
      </c>
      <c r="L192" s="13">
        <f t="shared" si="32"/>
        <v>0</v>
      </c>
      <c r="M192" s="13">
        <f t="shared" si="37"/>
        <v>3.123150195327872</v>
      </c>
      <c r="N192" s="13">
        <f t="shared" si="33"/>
        <v>1.9363531211032805</v>
      </c>
      <c r="O192" s="13">
        <f t="shared" si="34"/>
        <v>2.8753761156847961</v>
      </c>
      <c r="Q192" s="41">
        <v>14.31977227012792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46.122050902550832</v>
      </c>
      <c r="G193" s="13">
        <f t="shared" si="28"/>
        <v>2.1018325838613539</v>
      </c>
      <c r="H193" s="13">
        <f t="shared" si="29"/>
        <v>44.02021831868948</v>
      </c>
      <c r="I193" s="16">
        <f t="shared" si="36"/>
        <v>50.427334648871124</v>
      </c>
      <c r="J193" s="13">
        <f t="shared" si="30"/>
        <v>37.499460747277375</v>
      </c>
      <c r="K193" s="13">
        <f t="shared" si="31"/>
        <v>12.927873901593749</v>
      </c>
      <c r="L193" s="13">
        <f t="shared" si="32"/>
        <v>1.799150679982666</v>
      </c>
      <c r="M193" s="13">
        <f t="shared" si="37"/>
        <v>2.985947754207257</v>
      </c>
      <c r="N193" s="13">
        <f t="shared" si="33"/>
        <v>1.8512876076084994</v>
      </c>
      <c r="O193" s="13">
        <f t="shared" si="34"/>
        <v>3.9531201914698535</v>
      </c>
      <c r="Q193" s="41">
        <v>14.255757959341571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8.4651772488513188</v>
      </c>
      <c r="G194" s="13">
        <f t="shared" si="28"/>
        <v>0</v>
      </c>
      <c r="H194" s="13">
        <f t="shared" si="29"/>
        <v>8.4651772488513188</v>
      </c>
      <c r="I194" s="16">
        <f t="shared" si="36"/>
        <v>19.593900470462401</v>
      </c>
      <c r="J194" s="13">
        <f t="shared" si="30"/>
        <v>18.906734055135498</v>
      </c>
      <c r="K194" s="13">
        <f t="shared" si="31"/>
        <v>0.68716641532690304</v>
      </c>
      <c r="L194" s="13">
        <f t="shared" si="32"/>
        <v>0</v>
      </c>
      <c r="M194" s="13">
        <f t="shared" si="37"/>
        <v>1.1346601465987576</v>
      </c>
      <c r="N194" s="13">
        <f t="shared" si="33"/>
        <v>0.70348929089122969</v>
      </c>
      <c r="O194" s="13">
        <f t="shared" si="34"/>
        <v>0.70348929089122969</v>
      </c>
      <c r="Q194" s="41">
        <v>17.826385281138311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5.0543121024158859</v>
      </c>
      <c r="G195" s="13">
        <f t="shared" si="28"/>
        <v>0</v>
      </c>
      <c r="H195" s="13">
        <f t="shared" si="29"/>
        <v>5.0543121024158859</v>
      </c>
      <c r="I195" s="16">
        <f t="shared" si="36"/>
        <v>5.7414785177427889</v>
      </c>
      <c r="J195" s="13">
        <f t="shared" si="30"/>
        <v>5.7257578391998862</v>
      </c>
      <c r="K195" s="13">
        <f t="shared" si="31"/>
        <v>1.5720678542902711E-2</v>
      </c>
      <c r="L195" s="13">
        <f t="shared" si="32"/>
        <v>0</v>
      </c>
      <c r="M195" s="13">
        <f t="shared" si="37"/>
        <v>0.43117085570752789</v>
      </c>
      <c r="N195" s="13">
        <f t="shared" si="33"/>
        <v>0.26732593053866727</v>
      </c>
      <c r="O195" s="13">
        <f t="shared" si="34"/>
        <v>0.26732593053866727</v>
      </c>
      <c r="Q195" s="41">
        <v>18.849446535821532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5.6681818179001628E-2</v>
      </c>
      <c r="G196" s="13">
        <f t="shared" si="28"/>
        <v>0</v>
      </c>
      <c r="H196" s="13">
        <f t="shared" si="29"/>
        <v>5.6681818179001628E-2</v>
      </c>
      <c r="I196" s="16">
        <f t="shared" si="36"/>
        <v>7.2402496721904339E-2</v>
      </c>
      <c r="J196" s="13">
        <f t="shared" si="30"/>
        <v>7.2402475561210489E-2</v>
      </c>
      <c r="K196" s="13">
        <f t="shared" si="31"/>
        <v>2.1160693849942014E-8</v>
      </c>
      <c r="L196" s="13">
        <f t="shared" si="32"/>
        <v>0</v>
      </c>
      <c r="M196" s="13">
        <f t="shared" si="37"/>
        <v>0.16384492516886062</v>
      </c>
      <c r="N196" s="13">
        <f t="shared" si="33"/>
        <v>0.10158385360469359</v>
      </c>
      <c r="O196" s="13">
        <f t="shared" si="34"/>
        <v>0.10158385360469359</v>
      </c>
      <c r="Q196" s="41">
        <v>21.694168208798441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5.1456935337603671</v>
      </c>
      <c r="G197" s="18">
        <f t="shared" si="28"/>
        <v>0</v>
      </c>
      <c r="H197" s="18">
        <f t="shared" si="29"/>
        <v>5.1456935337603671</v>
      </c>
      <c r="I197" s="17">
        <f t="shared" si="36"/>
        <v>5.1456935549210607</v>
      </c>
      <c r="J197" s="18">
        <f t="shared" si="30"/>
        <v>5.1394172892668788</v>
      </c>
      <c r="K197" s="18">
        <f t="shared" si="31"/>
        <v>6.2762656541819339E-3</v>
      </c>
      <c r="L197" s="18">
        <f t="shared" si="32"/>
        <v>0</v>
      </c>
      <c r="M197" s="18">
        <f t="shared" si="37"/>
        <v>6.2261071564167034E-2</v>
      </c>
      <c r="N197" s="18">
        <f t="shared" si="33"/>
        <v>3.8601864369783558E-2</v>
      </c>
      <c r="O197" s="18">
        <f t="shared" si="34"/>
        <v>3.8601864369783558E-2</v>
      </c>
      <c r="P197" s="3"/>
      <c r="Q197" s="42">
        <v>23.03473000000001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8.5714286000000001E-2</v>
      </c>
      <c r="G198" s="13">
        <f t="shared" ref="G198:G261" si="39">IF((F198-$J$2)&gt;0,$I$2*(F198-$J$2),0)</f>
        <v>0</v>
      </c>
      <c r="H198" s="13">
        <f t="shared" ref="H198:H261" si="40">F198-G198</f>
        <v>8.5714286000000001E-2</v>
      </c>
      <c r="I198" s="16">
        <f t="shared" si="36"/>
        <v>9.1990551654181935E-2</v>
      </c>
      <c r="J198" s="13">
        <f t="shared" ref="J198:J261" si="41">I198/SQRT(1+(I198/($K$2*(300+(25*Q198)+0.05*(Q198)^3)))^2)</f>
        <v>9.1990508912812755E-2</v>
      </c>
      <c r="K198" s="13">
        <f t="shared" ref="K198:K261" si="42">I198-J198</f>
        <v>4.2741369180032684E-8</v>
      </c>
      <c r="L198" s="13">
        <f t="shared" ref="L198:L261" si="43">IF(K198&gt;$N$2,(K198-$N$2)/$L$2,0)</f>
        <v>0</v>
      </c>
      <c r="M198" s="13">
        <f t="shared" si="37"/>
        <v>2.3659207194383476E-2</v>
      </c>
      <c r="N198" s="13">
        <f t="shared" ref="N198:N261" si="44">$M$2*M198</f>
        <v>1.4668708460517755E-2</v>
      </c>
      <c r="O198" s="13">
        <f t="shared" ref="O198:O261" si="45">N198+G198</f>
        <v>1.4668708460517755E-2</v>
      </c>
      <c r="Q198" s="41">
        <v>21.802538468313539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6.5096917225878217</v>
      </c>
      <c r="G199" s="13">
        <f t="shared" si="39"/>
        <v>0</v>
      </c>
      <c r="H199" s="13">
        <f t="shared" si="40"/>
        <v>6.5096917225878217</v>
      </c>
      <c r="I199" s="16">
        <f t="shared" ref="I199:I262" si="47">H199+K198-L198</f>
        <v>6.5096917653291912</v>
      </c>
      <c r="J199" s="13">
        <f t="shared" si="41"/>
        <v>6.4912187918387305</v>
      </c>
      <c r="K199" s="13">
        <f t="shared" si="42"/>
        <v>1.8472973490460731E-2</v>
      </c>
      <c r="L199" s="13">
        <f t="shared" si="43"/>
        <v>0</v>
      </c>
      <c r="M199" s="13">
        <f t="shared" ref="M199:M262" si="48">L199+M198-N198</f>
        <v>8.9904987338657212E-3</v>
      </c>
      <c r="N199" s="13">
        <f t="shared" si="44"/>
        <v>5.5741092149967468E-3</v>
      </c>
      <c r="O199" s="13">
        <f t="shared" si="45"/>
        <v>5.5741092149967468E-3</v>
      </c>
      <c r="Q199" s="41">
        <v>20.369052272277649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64.256246547440256</v>
      </c>
      <c r="G200" s="13">
        <f t="shared" si="39"/>
        <v>4.1292865176534601</v>
      </c>
      <c r="H200" s="13">
        <f t="shared" si="40"/>
        <v>60.126960029786794</v>
      </c>
      <c r="I200" s="16">
        <f t="shared" si="47"/>
        <v>60.145433003277255</v>
      </c>
      <c r="J200" s="13">
        <f t="shared" si="41"/>
        <v>41.392361181263588</v>
      </c>
      <c r="K200" s="13">
        <f t="shared" si="42"/>
        <v>18.753071822013666</v>
      </c>
      <c r="L200" s="13">
        <f t="shared" si="43"/>
        <v>7.667180015700847</v>
      </c>
      <c r="M200" s="13">
        <f t="shared" si="48"/>
        <v>7.6705964052197162</v>
      </c>
      <c r="N200" s="13">
        <f t="shared" si="44"/>
        <v>4.7557697712362241</v>
      </c>
      <c r="O200" s="13">
        <f t="shared" si="45"/>
        <v>8.8850562888896842</v>
      </c>
      <c r="Q200" s="41">
        <v>14.501784721763959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96.689880854895463</v>
      </c>
      <c r="G201" s="13">
        <f t="shared" si="39"/>
        <v>7.7554577993312606</v>
      </c>
      <c r="H201" s="13">
        <f t="shared" si="40"/>
        <v>88.934423055564196</v>
      </c>
      <c r="I201" s="16">
        <f t="shared" si="47"/>
        <v>100.02031486187701</v>
      </c>
      <c r="J201" s="13">
        <f t="shared" si="41"/>
        <v>43.747326625992891</v>
      </c>
      <c r="K201" s="13">
        <f t="shared" si="42"/>
        <v>56.272988235884121</v>
      </c>
      <c r="L201" s="13">
        <f t="shared" si="43"/>
        <v>45.462972227069152</v>
      </c>
      <c r="M201" s="13">
        <f t="shared" si="48"/>
        <v>48.377798861052646</v>
      </c>
      <c r="N201" s="13">
        <f t="shared" si="44"/>
        <v>29.99423529385264</v>
      </c>
      <c r="O201" s="13">
        <f t="shared" si="45"/>
        <v>37.7496930931839</v>
      </c>
      <c r="Q201" s="41">
        <v>12.18244423187574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24.394890506693191</v>
      </c>
      <c r="G202" s="13">
        <f t="shared" si="39"/>
        <v>0</v>
      </c>
      <c r="H202" s="13">
        <f t="shared" si="40"/>
        <v>24.394890506693191</v>
      </c>
      <c r="I202" s="16">
        <f t="shared" si="47"/>
        <v>35.204906515508164</v>
      </c>
      <c r="J202" s="13">
        <f t="shared" si="41"/>
        <v>26.835533234068865</v>
      </c>
      <c r="K202" s="13">
        <f t="shared" si="42"/>
        <v>8.369373281439298</v>
      </c>
      <c r="L202" s="13">
        <f t="shared" si="43"/>
        <v>0</v>
      </c>
      <c r="M202" s="13">
        <f t="shared" si="48"/>
        <v>18.383563567200007</v>
      </c>
      <c r="N202" s="13">
        <f t="shared" si="44"/>
        <v>11.397809411664005</v>
      </c>
      <c r="O202" s="13">
        <f t="shared" si="45"/>
        <v>11.397809411664005</v>
      </c>
      <c r="Q202" s="41">
        <v>9.805744593548388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42.70991113296536</v>
      </c>
      <c r="G203" s="13">
        <f t="shared" si="39"/>
        <v>1.7203457876469228</v>
      </c>
      <c r="H203" s="13">
        <f t="shared" si="40"/>
        <v>40.989565345318439</v>
      </c>
      <c r="I203" s="16">
        <f t="shared" si="47"/>
        <v>49.358938626757734</v>
      </c>
      <c r="J203" s="13">
        <f t="shared" si="41"/>
        <v>35.32021490833403</v>
      </c>
      <c r="K203" s="13">
        <f t="shared" si="42"/>
        <v>14.038723718423704</v>
      </c>
      <c r="L203" s="13">
        <f t="shared" si="43"/>
        <v>2.9181683342816029</v>
      </c>
      <c r="M203" s="13">
        <f t="shared" si="48"/>
        <v>9.9039224898176048</v>
      </c>
      <c r="N203" s="13">
        <f t="shared" si="44"/>
        <v>6.1404319436869148</v>
      </c>
      <c r="O203" s="13">
        <f t="shared" si="45"/>
        <v>7.8607777313338376</v>
      </c>
      <c r="Q203" s="41">
        <v>12.74902888891766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42.489075733205787</v>
      </c>
      <c r="G204" s="13">
        <f t="shared" si="39"/>
        <v>1.6956557705802282</v>
      </c>
      <c r="H204" s="13">
        <f t="shared" si="40"/>
        <v>40.793419962625556</v>
      </c>
      <c r="I204" s="16">
        <f t="shared" si="47"/>
        <v>51.913975346767657</v>
      </c>
      <c r="J204" s="13">
        <f t="shared" si="41"/>
        <v>37.227148207451975</v>
      </c>
      <c r="K204" s="13">
        <f t="shared" si="42"/>
        <v>14.686827139315682</v>
      </c>
      <c r="L204" s="13">
        <f t="shared" si="43"/>
        <v>3.5710371188840813</v>
      </c>
      <c r="M204" s="13">
        <f t="shared" si="48"/>
        <v>7.3345276650147717</v>
      </c>
      <c r="N204" s="13">
        <f t="shared" si="44"/>
        <v>4.5474071523091588</v>
      </c>
      <c r="O204" s="13">
        <f t="shared" si="45"/>
        <v>6.2430629228893872</v>
      </c>
      <c r="Q204" s="41">
        <v>13.547938409801111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24.905290434108782</v>
      </c>
      <c r="G205" s="13">
        <f t="shared" si="39"/>
        <v>0</v>
      </c>
      <c r="H205" s="13">
        <f t="shared" si="40"/>
        <v>24.905290434108782</v>
      </c>
      <c r="I205" s="16">
        <f t="shared" si="47"/>
        <v>36.021080454540382</v>
      </c>
      <c r="J205" s="13">
        <f t="shared" si="41"/>
        <v>30.864892779464192</v>
      </c>
      <c r="K205" s="13">
        <f t="shared" si="42"/>
        <v>5.1561876750761897</v>
      </c>
      <c r="L205" s="13">
        <f t="shared" si="43"/>
        <v>0</v>
      </c>
      <c r="M205" s="13">
        <f t="shared" si="48"/>
        <v>2.7871205127056129</v>
      </c>
      <c r="N205" s="13">
        <f t="shared" si="44"/>
        <v>1.7280147178774801</v>
      </c>
      <c r="O205" s="13">
        <f t="shared" si="45"/>
        <v>1.7280147178774801</v>
      </c>
      <c r="Q205" s="41">
        <v>15.194243220681511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11.61602792382477</v>
      </c>
      <c r="G206" s="13">
        <f t="shared" si="39"/>
        <v>0</v>
      </c>
      <c r="H206" s="13">
        <f t="shared" si="40"/>
        <v>11.61602792382477</v>
      </c>
      <c r="I206" s="16">
        <f t="shared" si="47"/>
        <v>16.77221559890096</v>
      </c>
      <c r="J206" s="13">
        <f t="shared" si="41"/>
        <v>16.432415997345956</v>
      </c>
      <c r="K206" s="13">
        <f t="shared" si="42"/>
        <v>0.33979960155500422</v>
      </c>
      <c r="L206" s="13">
        <f t="shared" si="43"/>
        <v>0</v>
      </c>
      <c r="M206" s="13">
        <f t="shared" si="48"/>
        <v>1.0591057948281328</v>
      </c>
      <c r="N206" s="13">
        <f t="shared" si="44"/>
        <v>0.65664559279344237</v>
      </c>
      <c r="O206" s="13">
        <f t="shared" si="45"/>
        <v>0.65664559279344237</v>
      </c>
      <c r="Q206" s="41">
        <v>19.66849115846685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25.441433367497261</v>
      </c>
      <c r="G207" s="13">
        <f t="shared" si="39"/>
        <v>0</v>
      </c>
      <c r="H207" s="13">
        <f t="shared" si="40"/>
        <v>25.441433367497261</v>
      </c>
      <c r="I207" s="16">
        <f t="shared" si="47"/>
        <v>25.781232969052265</v>
      </c>
      <c r="J207" s="13">
        <f t="shared" si="41"/>
        <v>25.167506914157816</v>
      </c>
      <c r="K207" s="13">
        <f t="shared" si="42"/>
        <v>0.61372605489444965</v>
      </c>
      <c r="L207" s="13">
        <f t="shared" si="43"/>
        <v>0</v>
      </c>
      <c r="M207" s="13">
        <f t="shared" si="48"/>
        <v>0.40246020203469046</v>
      </c>
      <c r="N207" s="13">
        <f t="shared" si="44"/>
        <v>0.24952532526150809</v>
      </c>
      <c r="O207" s="13">
        <f t="shared" si="45"/>
        <v>0.24952532526150809</v>
      </c>
      <c r="Q207" s="41">
        <v>24.585303939737731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16.603078950815942</v>
      </c>
      <c r="G208" s="13">
        <f t="shared" si="39"/>
        <v>0</v>
      </c>
      <c r="H208" s="13">
        <f t="shared" si="40"/>
        <v>16.603078950815942</v>
      </c>
      <c r="I208" s="16">
        <f t="shared" si="47"/>
        <v>17.216805005710391</v>
      </c>
      <c r="J208" s="13">
        <f t="shared" si="41"/>
        <v>17.024916977760082</v>
      </c>
      <c r="K208" s="13">
        <f t="shared" si="42"/>
        <v>0.19188802795030924</v>
      </c>
      <c r="L208" s="13">
        <f t="shared" si="43"/>
        <v>0</v>
      </c>
      <c r="M208" s="13">
        <f t="shared" si="48"/>
        <v>0.15293487677318238</v>
      </c>
      <c r="N208" s="13">
        <f t="shared" si="44"/>
        <v>9.4819623599373071E-2</v>
      </c>
      <c r="O208" s="13">
        <f t="shared" si="45"/>
        <v>9.4819623599373071E-2</v>
      </c>
      <c r="Q208" s="41">
        <v>24.375755751439769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0.7</v>
      </c>
      <c r="G209" s="18">
        <f t="shared" si="39"/>
        <v>0</v>
      </c>
      <c r="H209" s="18">
        <f t="shared" si="40"/>
        <v>0.7</v>
      </c>
      <c r="I209" s="17">
        <f t="shared" si="47"/>
        <v>0.89188802795030919</v>
      </c>
      <c r="J209" s="18">
        <f t="shared" si="41"/>
        <v>0.89186087819084781</v>
      </c>
      <c r="K209" s="18">
        <f t="shared" si="42"/>
        <v>2.7149759461386758E-5</v>
      </c>
      <c r="L209" s="18">
        <f t="shared" si="43"/>
        <v>0</v>
      </c>
      <c r="M209" s="18">
        <f t="shared" si="48"/>
        <v>5.8115253173809306E-2</v>
      </c>
      <c r="N209" s="18">
        <f t="shared" si="44"/>
        <v>3.603145696776177E-2</v>
      </c>
      <c r="O209" s="18">
        <f t="shared" si="45"/>
        <v>3.603145696776177E-2</v>
      </c>
      <c r="P209" s="3"/>
      <c r="Q209" s="42">
        <v>24.369881665441209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9.4012616753343732</v>
      </c>
      <c r="G210" s="13">
        <f t="shared" si="39"/>
        <v>0</v>
      </c>
      <c r="H210" s="13">
        <f t="shared" si="40"/>
        <v>9.4012616753343732</v>
      </c>
      <c r="I210" s="16">
        <f t="shared" si="47"/>
        <v>9.4012888250938342</v>
      </c>
      <c r="J210" s="13">
        <f t="shared" si="41"/>
        <v>9.3696200676081425</v>
      </c>
      <c r="K210" s="13">
        <f t="shared" si="42"/>
        <v>3.1668757485691756E-2</v>
      </c>
      <c r="L210" s="13">
        <f t="shared" si="43"/>
        <v>0</v>
      </c>
      <c r="M210" s="13">
        <f t="shared" si="48"/>
        <v>2.2083796206047536E-2</v>
      </c>
      <c r="N210" s="13">
        <f t="shared" si="44"/>
        <v>1.3691953647749472E-2</v>
      </c>
      <c r="O210" s="13">
        <f t="shared" si="45"/>
        <v>1.3691953647749472E-2</v>
      </c>
      <c r="Q210" s="41">
        <v>24.363080000000011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0.05</v>
      </c>
      <c r="G211" s="13">
        <f t="shared" si="39"/>
        <v>0</v>
      </c>
      <c r="H211" s="13">
        <f t="shared" si="40"/>
        <v>0.05</v>
      </c>
      <c r="I211" s="16">
        <f t="shared" si="47"/>
        <v>8.1668757485691759E-2</v>
      </c>
      <c r="J211" s="13">
        <f t="shared" si="41"/>
        <v>8.1668725919488414E-2</v>
      </c>
      <c r="K211" s="13">
        <f t="shared" si="42"/>
        <v>3.1566203345656518E-8</v>
      </c>
      <c r="L211" s="13">
        <f t="shared" si="43"/>
        <v>0</v>
      </c>
      <c r="M211" s="13">
        <f t="shared" si="48"/>
        <v>8.3918425582980641E-3</v>
      </c>
      <c r="N211" s="13">
        <f t="shared" si="44"/>
        <v>5.2029423861447996E-3</v>
      </c>
      <c r="O211" s="13">
        <f t="shared" si="45"/>
        <v>5.2029423861447996E-3</v>
      </c>
      <c r="Q211" s="41">
        <v>21.42077792713372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13.44361524850113</v>
      </c>
      <c r="G212" s="13">
        <f t="shared" si="39"/>
        <v>0</v>
      </c>
      <c r="H212" s="13">
        <f t="shared" si="40"/>
        <v>13.44361524850113</v>
      </c>
      <c r="I212" s="16">
        <f t="shared" si="47"/>
        <v>13.443615280067334</v>
      </c>
      <c r="J212" s="13">
        <f t="shared" si="41"/>
        <v>13.143032292713256</v>
      </c>
      <c r="K212" s="13">
        <f t="shared" si="42"/>
        <v>0.30058298735407796</v>
      </c>
      <c r="L212" s="13">
        <f t="shared" si="43"/>
        <v>0</v>
      </c>
      <c r="M212" s="13">
        <f t="shared" si="48"/>
        <v>3.1889001721532645E-3</v>
      </c>
      <c r="N212" s="13">
        <f t="shared" si="44"/>
        <v>1.977118106735024E-3</v>
      </c>
      <c r="O212" s="13">
        <f t="shared" si="45"/>
        <v>1.977118106735024E-3</v>
      </c>
      <c r="Q212" s="41">
        <v>15.81085004683443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8.5816485518206793</v>
      </c>
      <c r="G213" s="13">
        <f t="shared" si="39"/>
        <v>0</v>
      </c>
      <c r="H213" s="13">
        <f t="shared" si="40"/>
        <v>8.5816485518206793</v>
      </c>
      <c r="I213" s="16">
        <f t="shared" si="47"/>
        <v>8.8822315391747573</v>
      </c>
      <c r="J213" s="13">
        <f t="shared" si="41"/>
        <v>8.764043260163934</v>
      </c>
      <c r="K213" s="13">
        <f t="shared" si="42"/>
        <v>0.11818827901082329</v>
      </c>
      <c r="L213" s="13">
        <f t="shared" si="43"/>
        <v>0</v>
      </c>
      <c r="M213" s="13">
        <f t="shared" si="48"/>
        <v>1.2117820654182405E-3</v>
      </c>
      <c r="N213" s="13">
        <f t="shared" si="44"/>
        <v>7.5130488055930912E-4</v>
      </c>
      <c r="O213" s="13">
        <f t="shared" si="45"/>
        <v>7.5130488055930912E-4</v>
      </c>
      <c r="Q213" s="41">
        <v>13.680703817707711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135.89630132568999</v>
      </c>
      <c r="G214" s="13">
        <f t="shared" si="39"/>
        <v>12.138845569597285</v>
      </c>
      <c r="H214" s="13">
        <f t="shared" si="40"/>
        <v>123.75745575609271</v>
      </c>
      <c r="I214" s="16">
        <f t="shared" si="47"/>
        <v>123.87564403510353</v>
      </c>
      <c r="J214" s="13">
        <f t="shared" si="41"/>
        <v>46.335400394254535</v>
      </c>
      <c r="K214" s="13">
        <f t="shared" si="42"/>
        <v>77.540243640848999</v>
      </c>
      <c r="L214" s="13">
        <f t="shared" si="43"/>
        <v>66.886601142590834</v>
      </c>
      <c r="M214" s="13">
        <f t="shared" si="48"/>
        <v>66.887061619775679</v>
      </c>
      <c r="N214" s="13">
        <f t="shared" si="44"/>
        <v>41.469978204260919</v>
      </c>
      <c r="O214" s="13">
        <f t="shared" si="45"/>
        <v>53.608823773858205</v>
      </c>
      <c r="Q214" s="41">
        <v>12.57388799787619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47.730251585295989</v>
      </c>
      <c r="G215" s="13">
        <f t="shared" si="39"/>
        <v>2.2816339306874376</v>
      </c>
      <c r="H215" s="13">
        <f t="shared" si="40"/>
        <v>45.448617654608555</v>
      </c>
      <c r="I215" s="16">
        <f t="shared" si="47"/>
        <v>56.10226015286672</v>
      </c>
      <c r="J215" s="13">
        <f t="shared" si="41"/>
        <v>35.075213408236834</v>
      </c>
      <c r="K215" s="13">
        <f t="shared" si="42"/>
        <v>21.027046744629885</v>
      </c>
      <c r="L215" s="13">
        <f t="shared" si="43"/>
        <v>9.9578749821025294</v>
      </c>
      <c r="M215" s="13">
        <f t="shared" si="48"/>
        <v>35.374958397617284</v>
      </c>
      <c r="N215" s="13">
        <f t="shared" si="44"/>
        <v>21.932474206522716</v>
      </c>
      <c r="O215" s="13">
        <f t="shared" si="45"/>
        <v>24.214108137210154</v>
      </c>
      <c r="Q215" s="41">
        <v>11.01092759354839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39.272116399537907</v>
      </c>
      <c r="G216" s="13">
        <f t="shared" si="39"/>
        <v>1.3359906945208846</v>
      </c>
      <c r="H216" s="13">
        <f t="shared" si="40"/>
        <v>37.93612570501702</v>
      </c>
      <c r="I216" s="16">
        <f t="shared" si="47"/>
        <v>49.005297467544374</v>
      </c>
      <c r="J216" s="13">
        <f t="shared" si="41"/>
        <v>35.493244269683309</v>
      </c>
      <c r="K216" s="13">
        <f t="shared" si="42"/>
        <v>13.512053197861064</v>
      </c>
      <c r="L216" s="13">
        <f t="shared" si="43"/>
        <v>2.3876253197539956</v>
      </c>
      <c r="M216" s="13">
        <f t="shared" si="48"/>
        <v>15.830109510848562</v>
      </c>
      <c r="N216" s="13">
        <f t="shared" si="44"/>
        <v>9.8146678967261085</v>
      </c>
      <c r="O216" s="13">
        <f t="shared" si="45"/>
        <v>11.150658591246993</v>
      </c>
      <c r="Q216" s="41">
        <v>13.01030674172806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15.960047625488739</v>
      </c>
      <c r="G217" s="13">
        <f t="shared" si="39"/>
        <v>0</v>
      </c>
      <c r="H217" s="13">
        <f t="shared" si="40"/>
        <v>15.960047625488739</v>
      </c>
      <c r="I217" s="16">
        <f t="shared" si="47"/>
        <v>27.084475503595812</v>
      </c>
      <c r="J217" s="13">
        <f t="shared" si="41"/>
        <v>24.921778891131183</v>
      </c>
      <c r="K217" s="13">
        <f t="shared" si="42"/>
        <v>2.1626966124646287</v>
      </c>
      <c r="L217" s="13">
        <f t="shared" si="43"/>
        <v>0</v>
      </c>
      <c r="M217" s="13">
        <f t="shared" si="48"/>
        <v>6.0154416141224534</v>
      </c>
      <c r="N217" s="13">
        <f t="shared" si="44"/>
        <v>3.7295738007559209</v>
      </c>
      <c r="O217" s="13">
        <f t="shared" si="45"/>
        <v>3.7295738007559209</v>
      </c>
      <c r="Q217" s="41">
        <v>16.069758142364449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13.570237929553439</v>
      </c>
      <c r="G218" s="13">
        <f t="shared" si="39"/>
        <v>0</v>
      </c>
      <c r="H218" s="13">
        <f t="shared" si="40"/>
        <v>13.570237929553439</v>
      </c>
      <c r="I218" s="16">
        <f t="shared" si="47"/>
        <v>15.732934542018068</v>
      </c>
      <c r="J218" s="13">
        <f t="shared" si="41"/>
        <v>15.483362403031288</v>
      </c>
      <c r="K218" s="13">
        <f t="shared" si="42"/>
        <v>0.24957213898677999</v>
      </c>
      <c r="L218" s="13">
        <f t="shared" si="43"/>
        <v>0</v>
      </c>
      <c r="M218" s="13">
        <f t="shared" si="48"/>
        <v>2.2858678133665324</v>
      </c>
      <c r="N218" s="13">
        <f t="shared" si="44"/>
        <v>1.4172380442872501</v>
      </c>
      <c r="O218" s="13">
        <f t="shared" si="45"/>
        <v>1.4172380442872501</v>
      </c>
      <c r="Q218" s="41">
        <v>20.539917869371411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13.448453128292281</v>
      </c>
      <c r="G219" s="13">
        <f t="shared" si="39"/>
        <v>0</v>
      </c>
      <c r="H219" s="13">
        <f t="shared" si="40"/>
        <v>13.448453128292281</v>
      </c>
      <c r="I219" s="16">
        <f t="shared" si="47"/>
        <v>13.698025267279061</v>
      </c>
      <c r="J219" s="13">
        <f t="shared" si="41"/>
        <v>13.557500078563372</v>
      </c>
      <c r="K219" s="13">
        <f t="shared" si="42"/>
        <v>0.14052518871568864</v>
      </c>
      <c r="L219" s="13">
        <f t="shared" si="43"/>
        <v>0</v>
      </c>
      <c r="M219" s="13">
        <f t="shared" si="48"/>
        <v>0.86862976907928235</v>
      </c>
      <c r="N219" s="13">
        <f t="shared" si="44"/>
        <v>0.53855045682915503</v>
      </c>
      <c r="O219" s="13">
        <f t="shared" si="45"/>
        <v>0.53855045682915503</v>
      </c>
      <c r="Q219" s="41">
        <v>21.722940790544271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0.77135995491800591</v>
      </c>
      <c r="G220" s="13">
        <f t="shared" si="39"/>
        <v>0</v>
      </c>
      <c r="H220" s="13">
        <f t="shared" si="40"/>
        <v>0.77135995491800591</v>
      </c>
      <c r="I220" s="16">
        <f t="shared" si="47"/>
        <v>0.91188514363369455</v>
      </c>
      <c r="J220" s="13">
        <f t="shared" si="41"/>
        <v>0.91185478641729689</v>
      </c>
      <c r="K220" s="13">
        <f t="shared" si="42"/>
        <v>3.0357216397658426E-5</v>
      </c>
      <c r="L220" s="13">
        <f t="shared" si="43"/>
        <v>0</v>
      </c>
      <c r="M220" s="13">
        <f t="shared" si="48"/>
        <v>0.33007931225012732</v>
      </c>
      <c r="N220" s="13">
        <f t="shared" si="44"/>
        <v>0.20464917359507895</v>
      </c>
      <c r="O220" s="13">
        <f t="shared" si="45"/>
        <v>0.20464917359507895</v>
      </c>
      <c r="Q220" s="41">
        <v>24.047057000000009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8.5569433897961709</v>
      </c>
      <c r="G221" s="18">
        <f t="shared" si="39"/>
        <v>0</v>
      </c>
      <c r="H221" s="18">
        <f t="shared" si="40"/>
        <v>8.5569433897961709</v>
      </c>
      <c r="I221" s="17">
        <f t="shared" si="47"/>
        <v>8.5569737470125684</v>
      </c>
      <c r="J221" s="18">
        <f t="shared" si="41"/>
        <v>8.5332764996043995</v>
      </c>
      <c r="K221" s="18">
        <f t="shared" si="42"/>
        <v>2.369724740816892E-2</v>
      </c>
      <c r="L221" s="18">
        <f t="shared" si="43"/>
        <v>0</v>
      </c>
      <c r="M221" s="18">
        <f t="shared" si="48"/>
        <v>0.12543013865504837</v>
      </c>
      <c r="N221" s="18">
        <f t="shared" si="44"/>
        <v>7.7766685966129998E-2</v>
      </c>
      <c r="O221" s="18">
        <f t="shared" si="45"/>
        <v>7.7766685966129998E-2</v>
      </c>
      <c r="P221" s="3"/>
      <c r="Q221" s="42">
        <v>24.424443220651849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0.21330001391609499</v>
      </c>
      <c r="G222" s="13">
        <f t="shared" si="39"/>
        <v>0</v>
      </c>
      <c r="H222" s="13">
        <f t="shared" si="40"/>
        <v>0.21330001391609499</v>
      </c>
      <c r="I222" s="16">
        <f t="shared" si="47"/>
        <v>0.23699726132426391</v>
      </c>
      <c r="J222" s="13">
        <f t="shared" si="41"/>
        <v>0.23699651116034193</v>
      </c>
      <c r="K222" s="13">
        <f t="shared" si="42"/>
        <v>7.5016392198090642E-7</v>
      </c>
      <c r="L222" s="13">
        <f t="shared" si="43"/>
        <v>0</v>
      </c>
      <c r="M222" s="13">
        <f t="shared" si="48"/>
        <v>4.7663452688918376E-2</v>
      </c>
      <c r="N222" s="13">
        <f t="shared" si="44"/>
        <v>2.9551340667129392E-2</v>
      </c>
      <c r="O222" s="13">
        <f t="shared" si="45"/>
        <v>2.9551340667129392E-2</v>
      </c>
      <c r="Q222" s="41">
        <v>21.61827006749634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20.68830711598142</v>
      </c>
      <c r="G223" s="13">
        <f t="shared" si="39"/>
        <v>0</v>
      </c>
      <c r="H223" s="13">
        <f t="shared" si="40"/>
        <v>20.68830711598142</v>
      </c>
      <c r="I223" s="16">
        <f t="shared" si="47"/>
        <v>20.68830786614534</v>
      </c>
      <c r="J223" s="13">
        <f t="shared" si="41"/>
        <v>20.214936459201414</v>
      </c>
      <c r="K223" s="13">
        <f t="shared" si="42"/>
        <v>0.47337140694392588</v>
      </c>
      <c r="L223" s="13">
        <f t="shared" si="43"/>
        <v>0</v>
      </c>
      <c r="M223" s="13">
        <f t="shared" si="48"/>
        <v>1.8112112021788983E-2</v>
      </c>
      <c r="N223" s="13">
        <f t="shared" si="44"/>
        <v>1.122950945350917E-2</v>
      </c>
      <c r="O223" s="13">
        <f t="shared" si="45"/>
        <v>1.122950945350917E-2</v>
      </c>
      <c r="Q223" s="41">
        <v>21.745240064201791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68.371688671383708</v>
      </c>
      <c r="G224" s="13">
        <f t="shared" si="39"/>
        <v>4.5894044896261716</v>
      </c>
      <c r="H224" s="13">
        <f t="shared" si="40"/>
        <v>63.782284181757539</v>
      </c>
      <c r="I224" s="16">
        <f t="shared" si="47"/>
        <v>64.255655588701472</v>
      </c>
      <c r="J224" s="13">
        <f t="shared" si="41"/>
        <v>44.773127216611627</v>
      </c>
      <c r="K224" s="13">
        <f t="shared" si="42"/>
        <v>19.482528372089845</v>
      </c>
      <c r="L224" s="13">
        <f t="shared" si="43"/>
        <v>8.4020001013796239</v>
      </c>
      <c r="M224" s="13">
        <f t="shared" si="48"/>
        <v>8.4088827039479046</v>
      </c>
      <c r="N224" s="13">
        <f t="shared" si="44"/>
        <v>5.2135072764477011</v>
      </c>
      <c r="O224" s="13">
        <f t="shared" si="45"/>
        <v>9.8029117660738727</v>
      </c>
      <c r="Q224" s="41">
        <v>15.792357261246069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42.24935565786312</v>
      </c>
      <c r="G225" s="13">
        <f t="shared" si="39"/>
        <v>1.6688543938177909</v>
      </c>
      <c r="H225" s="13">
        <f t="shared" si="40"/>
        <v>40.580501264045331</v>
      </c>
      <c r="I225" s="16">
        <f t="shared" si="47"/>
        <v>51.661029534755556</v>
      </c>
      <c r="J225" s="13">
        <f t="shared" si="41"/>
        <v>35.012201261401607</v>
      </c>
      <c r="K225" s="13">
        <f t="shared" si="42"/>
        <v>16.648828273353949</v>
      </c>
      <c r="L225" s="13">
        <f t="shared" si="43"/>
        <v>5.5474644211891944</v>
      </c>
      <c r="M225" s="13">
        <f t="shared" si="48"/>
        <v>8.7428398486893997</v>
      </c>
      <c r="N225" s="13">
        <f t="shared" si="44"/>
        <v>5.4205607061874277</v>
      </c>
      <c r="O225" s="13">
        <f t="shared" si="45"/>
        <v>7.089415100005219</v>
      </c>
      <c r="Q225" s="41">
        <v>11.866722135258289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71.277937807532169</v>
      </c>
      <c r="G226" s="13">
        <f t="shared" si="39"/>
        <v>4.9143312941588366</v>
      </c>
      <c r="H226" s="13">
        <f t="shared" si="40"/>
        <v>66.363606513373327</v>
      </c>
      <c r="I226" s="16">
        <f t="shared" si="47"/>
        <v>77.464970365538093</v>
      </c>
      <c r="J226" s="13">
        <f t="shared" si="41"/>
        <v>37.660334046855539</v>
      </c>
      <c r="K226" s="13">
        <f t="shared" si="42"/>
        <v>39.804636318682554</v>
      </c>
      <c r="L226" s="13">
        <f t="shared" si="43"/>
        <v>28.873532094517678</v>
      </c>
      <c r="M226" s="13">
        <f t="shared" si="48"/>
        <v>32.195811237019647</v>
      </c>
      <c r="N226" s="13">
        <f t="shared" si="44"/>
        <v>19.961402966952182</v>
      </c>
      <c r="O226" s="13">
        <f t="shared" si="45"/>
        <v>24.87573426111102</v>
      </c>
      <c r="Q226" s="41">
        <v>10.38578759354839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24.3534660403533</v>
      </c>
      <c r="G227" s="13">
        <f t="shared" si="39"/>
        <v>0</v>
      </c>
      <c r="H227" s="13">
        <f t="shared" si="40"/>
        <v>24.3534660403533</v>
      </c>
      <c r="I227" s="16">
        <f t="shared" si="47"/>
        <v>35.284570264518173</v>
      </c>
      <c r="J227" s="13">
        <f t="shared" si="41"/>
        <v>27.89132880407535</v>
      </c>
      <c r="K227" s="13">
        <f t="shared" si="42"/>
        <v>7.3932414604428232</v>
      </c>
      <c r="L227" s="13">
        <f t="shared" si="43"/>
        <v>0</v>
      </c>
      <c r="M227" s="13">
        <f t="shared" si="48"/>
        <v>12.234408270067465</v>
      </c>
      <c r="N227" s="13">
        <f t="shared" si="44"/>
        <v>7.5853331274418281</v>
      </c>
      <c r="O227" s="13">
        <f t="shared" si="45"/>
        <v>7.5853331274418281</v>
      </c>
      <c r="Q227" s="41">
        <v>11.20631742153931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33.229688433869619</v>
      </c>
      <c r="G228" s="13">
        <f t="shared" si="39"/>
        <v>0.66043030085643728</v>
      </c>
      <c r="H228" s="13">
        <f t="shared" si="40"/>
        <v>32.569258133013179</v>
      </c>
      <c r="I228" s="16">
        <f t="shared" si="47"/>
        <v>39.962499593456002</v>
      </c>
      <c r="J228" s="13">
        <f t="shared" si="41"/>
        <v>31.39587991394049</v>
      </c>
      <c r="K228" s="13">
        <f t="shared" si="42"/>
        <v>8.5666196795155116</v>
      </c>
      <c r="L228" s="13">
        <f t="shared" si="43"/>
        <v>0</v>
      </c>
      <c r="M228" s="13">
        <f t="shared" si="48"/>
        <v>4.6490751426256374</v>
      </c>
      <c r="N228" s="13">
        <f t="shared" si="44"/>
        <v>2.882426588427895</v>
      </c>
      <c r="O228" s="13">
        <f t="shared" si="45"/>
        <v>3.5428568892843324</v>
      </c>
      <c r="Q228" s="41">
        <v>12.801593574564579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39.98469893320209</v>
      </c>
      <c r="G229" s="13">
        <f t="shared" si="39"/>
        <v>1.4156594203535711</v>
      </c>
      <c r="H229" s="13">
        <f t="shared" si="40"/>
        <v>38.569039512848519</v>
      </c>
      <c r="I229" s="16">
        <f t="shared" si="47"/>
        <v>47.135659192364031</v>
      </c>
      <c r="J229" s="13">
        <f t="shared" si="41"/>
        <v>37.281644975031604</v>
      </c>
      <c r="K229" s="13">
        <f t="shared" si="42"/>
        <v>9.854014217332427</v>
      </c>
      <c r="L229" s="13">
        <f t="shared" si="43"/>
        <v>0</v>
      </c>
      <c r="M229" s="13">
        <f t="shared" si="48"/>
        <v>1.7666485541977424</v>
      </c>
      <c r="N229" s="13">
        <f t="shared" si="44"/>
        <v>1.0953221036026002</v>
      </c>
      <c r="O229" s="13">
        <f t="shared" si="45"/>
        <v>2.510981523956171</v>
      </c>
      <c r="Q229" s="41">
        <v>15.446103977412459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15.929677053824401</v>
      </c>
      <c r="G230" s="13">
        <f t="shared" si="39"/>
        <v>0</v>
      </c>
      <c r="H230" s="13">
        <f t="shared" si="40"/>
        <v>15.929677053824401</v>
      </c>
      <c r="I230" s="16">
        <f t="shared" si="47"/>
        <v>25.783691271156826</v>
      </c>
      <c r="J230" s="13">
        <f t="shared" si="41"/>
        <v>24.399991486345336</v>
      </c>
      <c r="K230" s="13">
        <f t="shared" si="42"/>
        <v>1.3836997848114905</v>
      </c>
      <c r="L230" s="13">
        <f t="shared" si="43"/>
        <v>0</v>
      </c>
      <c r="M230" s="13">
        <f t="shared" si="48"/>
        <v>0.67132645059514218</v>
      </c>
      <c r="N230" s="13">
        <f t="shared" si="44"/>
        <v>0.41622239936898814</v>
      </c>
      <c r="O230" s="13">
        <f t="shared" si="45"/>
        <v>0.41622239936898814</v>
      </c>
      <c r="Q230" s="41">
        <v>18.492851619221391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0.18020473888583169</v>
      </c>
      <c r="G231" s="13">
        <f t="shared" si="39"/>
        <v>0</v>
      </c>
      <c r="H231" s="13">
        <f t="shared" si="40"/>
        <v>0.18020473888583169</v>
      </c>
      <c r="I231" s="16">
        <f t="shared" si="47"/>
        <v>1.5639045236973221</v>
      </c>
      <c r="J231" s="13">
        <f t="shared" si="41"/>
        <v>1.5636003012171662</v>
      </c>
      <c r="K231" s="13">
        <f t="shared" si="42"/>
        <v>3.0422248015593567E-4</v>
      </c>
      <c r="L231" s="13">
        <f t="shared" si="43"/>
        <v>0</v>
      </c>
      <c r="M231" s="13">
        <f t="shared" si="48"/>
        <v>0.25510405122615404</v>
      </c>
      <c r="N231" s="13">
        <f t="shared" si="44"/>
        <v>0.15816451176021551</v>
      </c>
      <c r="O231" s="13">
        <f t="shared" si="45"/>
        <v>0.15816451176021551</v>
      </c>
      <c r="Q231" s="41">
        <v>19.18278877624018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5.8676694437639441</v>
      </c>
      <c r="G232" s="13">
        <f t="shared" si="39"/>
        <v>0</v>
      </c>
      <c r="H232" s="13">
        <f t="shared" si="40"/>
        <v>5.8676694437639441</v>
      </c>
      <c r="I232" s="16">
        <f t="shared" si="47"/>
        <v>5.8679736662441</v>
      </c>
      <c r="J232" s="13">
        <f t="shared" si="41"/>
        <v>5.8582805334881209</v>
      </c>
      <c r="K232" s="13">
        <f t="shared" si="42"/>
        <v>9.6931327559790503E-3</v>
      </c>
      <c r="L232" s="13">
        <f t="shared" si="43"/>
        <v>0</v>
      </c>
      <c r="M232" s="13">
        <f t="shared" si="48"/>
        <v>9.6939539465938529E-2</v>
      </c>
      <c r="N232" s="13">
        <f t="shared" si="44"/>
        <v>6.0102514468881887E-2</v>
      </c>
      <c r="O232" s="13">
        <f t="shared" si="45"/>
        <v>6.0102514468881887E-2</v>
      </c>
      <c r="Q232" s="41">
        <v>22.741718835898581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16.201281176891118</v>
      </c>
      <c r="G233" s="18">
        <f t="shared" si="39"/>
        <v>0</v>
      </c>
      <c r="H233" s="18">
        <f t="shared" si="40"/>
        <v>16.201281176891118</v>
      </c>
      <c r="I233" s="17">
        <f t="shared" si="47"/>
        <v>16.210974309647099</v>
      </c>
      <c r="J233" s="18">
        <f t="shared" si="41"/>
        <v>16.038268609541142</v>
      </c>
      <c r="K233" s="18">
        <f t="shared" si="42"/>
        <v>0.17270570010595776</v>
      </c>
      <c r="L233" s="18">
        <f t="shared" si="43"/>
        <v>0</v>
      </c>
      <c r="M233" s="18">
        <f t="shared" si="48"/>
        <v>3.6837024997056642E-2</v>
      </c>
      <c r="N233" s="18">
        <f t="shared" si="44"/>
        <v>2.2838955498175117E-2</v>
      </c>
      <c r="O233" s="18">
        <f t="shared" si="45"/>
        <v>2.2838955498175117E-2</v>
      </c>
      <c r="P233" s="3"/>
      <c r="Q233" s="42">
        <v>23.843206000000009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15.83367161513898</v>
      </c>
      <c r="G234" s="13">
        <f t="shared" si="39"/>
        <v>0</v>
      </c>
      <c r="H234" s="13">
        <f t="shared" si="40"/>
        <v>15.83367161513898</v>
      </c>
      <c r="I234" s="16">
        <f t="shared" si="47"/>
        <v>16.00637731524494</v>
      </c>
      <c r="J234" s="13">
        <f t="shared" si="41"/>
        <v>15.808278146588737</v>
      </c>
      <c r="K234" s="13">
        <f t="shared" si="42"/>
        <v>0.19809916865620281</v>
      </c>
      <c r="L234" s="13">
        <f t="shared" si="43"/>
        <v>0</v>
      </c>
      <c r="M234" s="13">
        <f t="shared" si="48"/>
        <v>1.3998069498881525E-2</v>
      </c>
      <c r="N234" s="13">
        <f t="shared" si="44"/>
        <v>8.6788030893065454E-3</v>
      </c>
      <c r="O234" s="13">
        <f t="shared" si="45"/>
        <v>8.6788030893065454E-3</v>
      </c>
      <c r="Q234" s="41">
        <v>22.57750294304013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9.5347849673660914</v>
      </c>
      <c r="G235" s="13">
        <f t="shared" si="39"/>
        <v>0</v>
      </c>
      <c r="H235" s="13">
        <f t="shared" si="40"/>
        <v>9.5347849673660914</v>
      </c>
      <c r="I235" s="16">
        <f t="shared" si="47"/>
        <v>9.7328841360222942</v>
      </c>
      <c r="J235" s="13">
        <f t="shared" si="41"/>
        <v>9.6609873565913631</v>
      </c>
      <c r="K235" s="13">
        <f t="shared" si="42"/>
        <v>7.189677943093109E-2</v>
      </c>
      <c r="L235" s="13">
        <f t="shared" si="43"/>
        <v>0</v>
      </c>
      <c r="M235" s="13">
        <f t="shared" si="48"/>
        <v>5.3192664095749794E-3</v>
      </c>
      <c r="N235" s="13">
        <f t="shared" si="44"/>
        <v>3.2979451739364872E-3</v>
      </c>
      <c r="O235" s="13">
        <f t="shared" si="45"/>
        <v>3.2979451739364872E-3</v>
      </c>
      <c r="Q235" s="41">
        <v>19.245698110414331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22.581220271644359</v>
      </c>
      <c r="G236" s="13">
        <f t="shared" si="39"/>
        <v>0</v>
      </c>
      <c r="H236" s="13">
        <f t="shared" si="40"/>
        <v>22.581220271644359</v>
      </c>
      <c r="I236" s="16">
        <f t="shared" si="47"/>
        <v>22.653117051075291</v>
      </c>
      <c r="J236" s="13">
        <f t="shared" si="41"/>
        <v>21.050636048810976</v>
      </c>
      <c r="K236" s="13">
        <f t="shared" si="42"/>
        <v>1.6024810022643159</v>
      </c>
      <c r="L236" s="13">
        <f t="shared" si="43"/>
        <v>0</v>
      </c>
      <c r="M236" s="13">
        <f t="shared" si="48"/>
        <v>2.0213212356384922E-3</v>
      </c>
      <c r="N236" s="13">
        <f t="shared" si="44"/>
        <v>1.2532191660958652E-3</v>
      </c>
      <c r="O236" s="13">
        <f t="shared" si="45"/>
        <v>1.2532191660958652E-3</v>
      </c>
      <c r="Q236" s="41">
        <v>14.48401393045471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70.582893576520377</v>
      </c>
      <c r="G237" s="13">
        <f t="shared" si="39"/>
        <v>4.8366233997520895</v>
      </c>
      <c r="H237" s="13">
        <f t="shared" si="40"/>
        <v>65.746270176768292</v>
      </c>
      <c r="I237" s="16">
        <f t="shared" si="47"/>
        <v>67.348751179032604</v>
      </c>
      <c r="J237" s="13">
        <f t="shared" si="41"/>
        <v>41.570208910026537</v>
      </c>
      <c r="K237" s="13">
        <f t="shared" si="42"/>
        <v>25.778542269006067</v>
      </c>
      <c r="L237" s="13">
        <f t="shared" si="43"/>
        <v>14.744307221226032</v>
      </c>
      <c r="M237" s="13">
        <f t="shared" si="48"/>
        <v>14.745075323295575</v>
      </c>
      <c r="N237" s="13">
        <f t="shared" si="44"/>
        <v>9.1419467004432562</v>
      </c>
      <c r="O237" s="13">
        <f t="shared" si="45"/>
        <v>13.978570100195345</v>
      </c>
      <c r="Q237" s="41">
        <v>13.39029881440768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38.723015511098893</v>
      </c>
      <c r="G238" s="13">
        <f t="shared" si="39"/>
        <v>1.2745996751387725</v>
      </c>
      <c r="H238" s="13">
        <f t="shared" si="40"/>
        <v>37.44841583596012</v>
      </c>
      <c r="I238" s="16">
        <f t="shared" si="47"/>
        <v>48.482650883740156</v>
      </c>
      <c r="J238" s="13">
        <f t="shared" si="41"/>
        <v>33.147798386619748</v>
      </c>
      <c r="K238" s="13">
        <f t="shared" si="42"/>
        <v>15.334852497120409</v>
      </c>
      <c r="L238" s="13">
        <f t="shared" si="43"/>
        <v>4.2238272664183798</v>
      </c>
      <c r="M238" s="13">
        <f t="shared" si="48"/>
        <v>9.8269558892706996</v>
      </c>
      <c r="N238" s="13">
        <f t="shared" si="44"/>
        <v>6.092712651347834</v>
      </c>
      <c r="O238" s="13">
        <f t="shared" si="45"/>
        <v>7.3673123264866067</v>
      </c>
      <c r="Q238" s="41">
        <v>11.169212593548391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71.213259346543893</v>
      </c>
      <c r="G239" s="13">
        <f t="shared" si="39"/>
        <v>4.9071000608176849</v>
      </c>
      <c r="H239" s="13">
        <f t="shared" si="40"/>
        <v>66.30615928572621</v>
      </c>
      <c r="I239" s="16">
        <f t="shared" si="47"/>
        <v>77.417184516428236</v>
      </c>
      <c r="J239" s="13">
        <f t="shared" si="41"/>
        <v>40.376196873941829</v>
      </c>
      <c r="K239" s="13">
        <f t="shared" si="42"/>
        <v>37.040987642486407</v>
      </c>
      <c r="L239" s="13">
        <f t="shared" si="43"/>
        <v>26.089562909764435</v>
      </c>
      <c r="M239" s="13">
        <f t="shared" si="48"/>
        <v>29.823806147687296</v>
      </c>
      <c r="N239" s="13">
        <f t="shared" si="44"/>
        <v>18.490759811566125</v>
      </c>
      <c r="O239" s="13">
        <f t="shared" si="45"/>
        <v>23.397859872383812</v>
      </c>
      <c r="Q239" s="41">
        <v>11.775433475413619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6.5087583740382637</v>
      </c>
      <c r="G240" s="13">
        <f t="shared" si="39"/>
        <v>0</v>
      </c>
      <c r="H240" s="13">
        <f t="shared" si="40"/>
        <v>6.5087583740382637</v>
      </c>
      <c r="I240" s="16">
        <f t="shared" si="47"/>
        <v>17.460183106760237</v>
      </c>
      <c r="J240" s="13">
        <f t="shared" si="41"/>
        <v>16.736208492123147</v>
      </c>
      <c r="K240" s="13">
        <f t="shared" si="42"/>
        <v>0.72397461463708979</v>
      </c>
      <c r="L240" s="13">
        <f t="shared" si="43"/>
        <v>0</v>
      </c>
      <c r="M240" s="13">
        <f t="shared" si="48"/>
        <v>11.333046336121171</v>
      </c>
      <c r="N240" s="13">
        <f t="shared" si="44"/>
        <v>7.0264887283951261</v>
      </c>
      <c r="O240" s="13">
        <f t="shared" si="45"/>
        <v>7.0264887283951261</v>
      </c>
      <c r="Q240" s="41">
        <v>14.918700953484469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77.194978050639136</v>
      </c>
      <c r="G241" s="13">
        <f t="shared" si="39"/>
        <v>5.5758729887679541</v>
      </c>
      <c r="H241" s="13">
        <f t="shared" si="40"/>
        <v>71.619105061871181</v>
      </c>
      <c r="I241" s="16">
        <f t="shared" si="47"/>
        <v>72.343079676508268</v>
      </c>
      <c r="J241" s="13">
        <f t="shared" si="41"/>
        <v>45.221695514170712</v>
      </c>
      <c r="K241" s="13">
        <f t="shared" si="42"/>
        <v>27.121384162337556</v>
      </c>
      <c r="L241" s="13">
        <f t="shared" si="43"/>
        <v>16.097022739385199</v>
      </c>
      <c r="M241" s="13">
        <f t="shared" si="48"/>
        <v>20.403580347111244</v>
      </c>
      <c r="N241" s="13">
        <f t="shared" si="44"/>
        <v>12.650219815208972</v>
      </c>
      <c r="O241" s="13">
        <f t="shared" si="45"/>
        <v>18.226092803976925</v>
      </c>
      <c r="Q241" s="41">
        <v>14.723188234308351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7.8166986314984426</v>
      </c>
      <c r="G242" s="13">
        <f t="shared" si="39"/>
        <v>0</v>
      </c>
      <c r="H242" s="13">
        <f t="shared" si="40"/>
        <v>7.8166986314984426</v>
      </c>
      <c r="I242" s="16">
        <f t="shared" si="47"/>
        <v>18.841060054450796</v>
      </c>
      <c r="J242" s="13">
        <f t="shared" si="41"/>
        <v>18.106389093185097</v>
      </c>
      <c r="K242" s="13">
        <f t="shared" si="42"/>
        <v>0.73467096126569942</v>
      </c>
      <c r="L242" s="13">
        <f t="shared" si="43"/>
        <v>0</v>
      </c>
      <c r="M242" s="13">
        <f t="shared" si="48"/>
        <v>7.7533605319022723</v>
      </c>
      <c r="N242" s="13">
        <f t="shared" si="44"/>
        <v>4.8070835297794083</v>
      </c>
      <c r="O242" s="13">
        <f t="shared" si="45"/>
        <v>4.8070835297794083</v>
      </c>
      <c r="Q242" s="41">
        <v>16.474160572812028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1.0070680293807579</v>
      </c>
      <c r="G243" s="13">
        <f t="shared" si="39"/>
        <v>0</v>
      </c>
      <c r="H243" s="13">
        <f t="shared" si="40"/>
        <v>1.0070680293807579</v>
      </c>
      <c r="I243" s="16">
        <f t="shared" si="47"/>
        <v>1.7417389906464573</v>
      </c>
      <c r="J243" s="13">
        <f t="shared" si="41"/>
        <v>1.741409845017837</v>
      </c>
      <c r="K243" s="13">
        <f t="shared" si="42"/>
        <v>3.2914562862029761E-4</v>
      </c>
      <c r="L243" s="13">
        <f t="shared" si="43"/>
        <v>0</v>
      </c>
      <c r="M243" s="13">
        <f t="shared" si="48"/>
        <v>2.9462770021228639</v>
      </c>
      <c r="N243" s="13">
        <f t="shared" si="44"/>
        <v>1.8266917413161756</v>
      </c>
      <c r="O243" s="13">
        <f t="shared" si="45"/>
        <v>1.8266917413161756</v>
      </c>
      <c r="Q243" s="41">
        <v>20.90802967335998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0.21904762496912461</v>
      </c>
      <c r="G244" s="13">
        <f t="shared" si="39"/>
        <v>0</v>
      </c>
      <c r="H244" s="13">
        <f t="shared" si="40"/>
        <v>0.21904762496912461</v>
      </c>
      <c r="I244" s="16">
        <f t="shared" si="47"/>
        <v>0.21937677059774491</v>
      </c>
      <c r="J244" s="13">
        <f t="shared" si="41"/>
        <v>0.21937615880439928</v>
      </c>
      <c r="K244" s="13">
        <f t="shared" si="42"/>
        <v>6.1179334562289078E-7</v>
      </c>
      <c r="L244" s="13">
        <f t="shared" si="43"/>
        <v>0</v>
      </c>
      <c r="M244" s="13">
        <f t="shared" si="48"/>
        <v>1.1195852608066883</v>
      </c>
      <c r="N244" s="13">
        <f t="shared" si="44"/>
        <v>0.69414286170014672</v>
      </c>
      <c r="O244" s="13">
        <f t="shared" si="45"/>
        <v>0.69414286170014672</v>
      </c>
      <c r="Q244" s="41">
        <v>21.421105335803599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5.4754036847064338</v>
      </c>
      <c r="G245" s="18">
        <f t="shared" si="39"/>
        <v>0</v>
      </c>
      <c r="H245" s="18">
        <f t="shared" si="40"/>
        <v>5.4754036847064338</v>
      </c>
      <c r="I245" s="17">
        <f t="shared" si="47"/>
        <v>5.4754042964997796</v>
      </c>
      <c r="J245" s="18">
        <f t="shared" si="41"/>
        <v>5.4695513237704638</v>
      </c>
      <c r="K245" s="18">
        <f t="shared" si="42"/>
        <v>5.8529727293157308E-3</v>
      </c>
      <c r="L245" s="18">
        <f t="shared" si="43"/>
        <v>0</v>
      </c>
      <c r="M245" s="18">
        <f t="shared" si="48"/>
        <v>0.42544239910654158</v>
      </c>
      <c r="N245" s="18">
        <f t="shared" si="44"/>
        <v>0.2637742874460558</v>
      </c>
      <c r="O245" s="18">
        <f t="shared" si="45"/>
        <v>0.2637742874460558</v>
      </c>
      <c r="P245" s="3"/>
      <c r="Q245" s="42">
        <v>24.865468000000011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11.74044131355142</v>
      </c>
      <c r="G246" s="13">
        <f t="shared" si="39"/>
        <v>0</v>
      </c>
      <c r="H246" s="13">
        <f t="shared" si="40"/>
        <v>11.74044131355142</v>
      </c>
      <c r="I246" s="16">
        <f t="shared" si="47"/>
        <v>11.746294286280737</v>
      </c>
      <c r="J246" s="13">
        <f t="shared" si="41"/>
        <v>11.680190688281591</v>
      </c>
      <c r="K246" s="13">
        <f t="shared" si="42"/>
        <v>6.6103597999145336E-2</v>
      </c>
      <c r="L246" s="13">
        <f t="shared" si="43"/>
        <v>0</v>
      </c>
      <c r="M246" s="13">
        <f t="shared" si="48"/>
        <v>0.16166811166048578</v>
      </c>
      <c r="N246" s="13">
        <f t="shared" si="44"/>
        <v>0.10023422922950119</v>
      </c>
      <c r="O246" s="13">
        <f t="shared" si="45"/>
        <v>0.10023422922950119</v>
      </c>
      <c r="Q246" s="41">
        <v>23.85409000929965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20.395291696791919</v>
      </c>
      <c r="G247" s="13">
        <f t="shared" si="39"/>
        <v>0</v>
      </c>
      <c r="H247" s="13">
        <f t="shared" si="40"/>
        <v>20.395291696791919</v>
      </c>
      <c r="I247" s="16">
        <f t="shared" si="47"/>
        <v>20.461395294791064</v>
      </c>
      <c r="J247" s="13">
        <f t="shared" si="41"/>
        <v>19.942578383487362</v>
      </c>
      <c r="K247" s="13">
        <f t="shared" si="42"/>
        <v>0.518816911303702</v>
      </c>
      <c r="L247" s="13">
        <f t="shared" si="43"/>
        <v>0</v>
      </c>
      <c r="M247" s="13">
        <f t="shared" si="48"/>
        <v>6.143388243098459E-2</v>
      </c>
      <c r="N247" s="13">
        <f t="shared" si="44"/>
        <v>3.8089007107210443E-2</v>
      </c>
      <c r="O247" s="13">
        <f t="shared" si="45"/>
        <v>3.8089007107210443E-2</v>
      </c>
      <c r="Q247" s="41">
        <v>20.836246922449451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15.603349842311481</v>
      </c>
      <c r="G248" s="13">
        <f t="shared" si="39"/>
        <v>0</v>
      </c>
      <c r="H248" s="13">
        <f t="shared" si="40"/>
        <v>15.603349842311481</v>
      </c>
      <c r="I248" s="16">
        <f t="shared" si="47"/>
        <v>16.122166753615183</v>
      </c>
      <c r="J248" s="13">
        <f t="shared" si="41"/>
        <v>15.6297563238463</v>
      </c>
      <c r="K248" s="13">
        <f t="shared" si="42"/>
        <v>0.49241042976888316</v>
      </c>
      <c r="L248" s="13">
        <f t="shared" si="43"/>
        <v>0</v>
      </c>
      <c r="M248" s="13">
        <f t="shared" si="48"/>
        <v>2.3344875323774147E-2</v>
      </c>
      <c r="N248" s="13">
        <f t="shared" si="44"/>
        <v>1.4473822700739972E-2</v>
      </c>
      <c r="O248" s="13">
        <f t="shared" si="45"/>
        <v>1.4473822700739972E-2</v>
      </c>
      <c r="Q248" s="41">
        <v>16.08792539497458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103.4337398908438</v>
      </c>
      <c r="G249" s="13">
        <f t="shared" si="39"/>
        <v>8.5094401539457127</v>
      </c>
      <c r="H249" s="13">
        <f t="shared" si="40"/>
        <v>94.924299736898078</v>
      </c>
      <c r="I249" s="16">
        <f t="shared" si="47"/>
        <v>95.416710166666959</v>
      </c>
      <c r="J249" s="13">
        <f t="shared" si="41"/>
        <v>45.480805783564954</v>
      </c>
      <c r="K249" s="13">
        <f t="shared" si="42"/>
        <v>49.935904383102006</v>
      </c>
      <c r="L249" s="13">
        <f t="shared" si="43"/>
        <v>39.079293172890196</v>
      </c>
      <c r="M249" s="13">
        <f t="shared" si="48"/>
        <v>39.088164225513232</v>
      </c>
      <c r="N249" s="13">
        <f t="shared" si="44"/>
        <v>24.234661819818204</v>
      </c>
      <c r="O249" s="13">
        <f t="shared" si="45"/>
        <v>32.744101973763918</v>
      </c>
      <c r="Q249" s="41">
        <v>13.08390667752739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119.7770988392931</v>
      </c>
      <c r="G250" s="13">
        <f t="shared" si="39"/>
        <v>10.336673522344283</v>
      </c>
      <c r="H250" s="13">
        <f t="shared" si="40"/>
        <v>109.44042531694882</v>
      </c>
      <c r="I250" s="16">
        <f t="shared" si="47"/>
        <v>120.29703652716063</v>
      </c>
      <c r="J250" s="13">
        <f t="shared" si="41"/>
        <v>40.166355732659333</v>
      </c>
      <c r="K250" s="13">
        <f t="shared" si="42"/>
        <v>80.130680794501302</v>
      </c>
      <c r="L250" s="13">
        <f t="shared" si="43"/>
        <v>69.496085218089888</v>
      </c>
      <c r="M250" s="13">
        <f t="shared" si="48"/>
        <v>84.349587623784913</v>
      </c>
      <c r="N250" s="13">
        <f t="shared" si="44"/>
        <v>52.296744326746648</v>
      </c>
      <c r="O250" s="13">
        <f t="shared" si="45"/>
        <v>62.633417849090932</v>
      </c>
      <c r="Q250" s="41">
        <v>10.216728593548391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35.721679068112863</v>
      </c>
      <c r="G251" s="13">
        <f t="shared" si="39"/>
        <v>0.9390418430117915</v>
      </c>
      <c r="H251" s="13">
        <f t="shared" si="40"/>
        <v>34.78263722510107</v>
      </c>
      <c r="I251" s="16">
        <f t="shared" si="47"/>
        <v>45.417232801512483</v>
      </c>
      <c r="J251" s="13">
        <f t="shared" si="41"/>
        <v>33.240288890106598</v>
      </c>
      <c r="K251" s="13">
        <f t="shared" si="42"/>
        <v>12.176943911405886</v>
      </c>
      <c r="L251" s="13">
        <f t="shared" si="43"/>
        <v>1.0426992646502746</v>
      </c>
      <c r="M251" s="13">
        <f t="shared" si="48"/>
        <v>33.095542561688546</v>
      </c>
      <c r="N251" s="13">
        <f t="shared" si="44"/>
        <v>20.519236388246899</v>
      </c>
      <c r="O251" s="13">
        <f t="shared" si="45"/>
        <v>21.458278231258689</v>
      </c>
      <c r="Q251" s="41">
        <v>12.2226267893578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27.319543744161901</v>
      </c>
      <c r="G252" s="13">
        <f t="shared" si="39"/>
        <v>0</v>
      </c>
      <c r="H252" s="13">
        <f t="shared" si="40"/>
        <v>27.319543744161901</v>
      </c>
      <c r="I252" s="16">
        <f t="shared" si="47"/>
        <v>38.453788390917516</v>
      </c>
      <c r="J252" s="13">
        <f t="shared" si="41"/>
        <v>31.086676472264134</v>
      </c>
      <c r="K252" s="13">
        <f t="shared" si="42"/>
        <v>7.3671119186533822</v>
      </c>
      <c r="L252" s="13">
        <f t="shared" si="43"/>
        <v>0</v>
      </c>
      <c r="M252" s="13">
        <f t="shared" si="48"/>
        <v>12.576306173441647</v>
      </c>
      <c r="N252" s="13">
        <f t="shared" si="44"/>
        <v>7.7973098275338213</v>
      </c>
      <c r="O252" s="13">
        <f t="shared" si="45"/>
        <v>7.7973098275338213</v>
      </c>
      <c r="Q252" s="41">
        <v>13.38410836017651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53.080314947114317</v>
      </c>
      <c r="G253" s="13">
        <f t="shared" si="39"/>
        <v>2.8797860197773382</v>
      </c>
      <c r="H253" s="13">
        <f t="shared" si="40"/>
        <v>50.200528927336975</v>
      </c>
      <c r="I253" s="16">
        <f t="shared" si="47"/>
        <v>57.567640845990354</v>
      </c>
      <c r="J253" s="13">
        <f t="shared" si="41"/>
        <v>42.223134444853109</v>
      </c>
      <c r="K253" s="13">
        <f t="shared" si="42"/>
        <v>15.344506401137245</v>
      </c>
      <c r="L253" s="13">
        <f t="shared" si="43"/>
        <v>4.2335521534949931</v>
      </c>
      <c r="M253" s="13">
        <f t="shared" si="48"/>
        <v>9.0125484994028202</v>
      </c>
      <c r="N253" s="13">
        <f t="shared" si="44"/>
        <v>5.5877800696297486</v>
      </c>
      <c r="O253" s="13">
        <f t="shared" si="45"/>
        <v>8.4675660894070859</v>
      </c>
      <c r="Q253" s="41">
        <v>15.72232067018976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5.5414194416923443</v>
      </c>
      <c r="G254" s="13">
        <f t="shared" si="39"/>
        <v>0</v>
      </c>
      <c r="H254" s="13">
        <f t="shared" si="40"/>
        <v>5.5414194416923443</v>
      </c>
      <c r="I254" s="16">
        <f t="shared" si="47"/>
        <v>16.652373689334595</v>
      </c>
      <c r="J254" s="13">
        <f t="shared" si="41"/>
        <v>16.242536953002105</v>
      </c>
      <c r="K254" s="13">
        <f t="shared" si="42"/>
        <v>0.4098367363324904</v>
      </c>
      <c r="L254" s="13">
        <f t="shared" si="43"/>
        <v>0</v>
      </c>
      <c r="M254" s="13">
        <f t="shared" si="48"/>
        <v>3.4247684297730716</v>
      </c>
      <c r="N254" s="13">
        <f t="shared" si="44"/>
        <v>2.1233564264593046</v>
      </c>
      <c r="O254" s="13">
        <f t="shared" si="45"/>
        <v>2.1233564264593046</v>
      </c>
      <c r="Q254" s="41">
        <v>18.145347507012879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1.0128338472975531</v>
      </c>
      <c r="G255" s="13">
        <f t="shared" si="39"/>
        <v>0</v>
      </c>
      <c r="H255" s="13">
        <f t="shared" si="40"/>
        <v>1.0128338472975531</v>
      </c>
      <c r="I255" s="16">
        <f t="shared" si="47"/>
        <v>1.4226705836300435</v>
      </c>
      <c r="J255" s="13">
        <f t="shared" si="41"/>
        <v>1.4225202882943988</v>
      </c>
      <c r="K255" s="13">
        <f t="shared" si="42"/>
        <v>1.5029533564470121E-4</v>
      </c>
      <c r="L255" s="13">
        <f t="shared" si="43"/>
        <v>0</v>
      </c>
      <c r="M255" s="13">
        <f t="shared" si="48"/>
        <v>1.3014120033137671</v>
      </c>
      <c r="N255" s="13">
        <f t="shared" si="44"/>
        <v>0.80687544205453554</v>
      </c>
      <c r="O255" s="13">
        <f t="shared" si="45"/>
        <v>0.80687544205453554</v>
      </c>
      <c r="Q255" s="41">
        <v>22.159930751463161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4.5071428569999998</v>
      </c>
      <c r="G256" s="13">
        <f t="shared" si="39"/>
        <v>0</v>
      </c>
      <c r="H256" s="13">
        <f t="shared" si="40"/>
        <v>4.5071428569999998</v>
      </c>
      <c r="I256" s="16">
        <f t="shared" si="47"/>
        <v>4.5072931523356443</v>
      </c>
      <c r="J256" s="13">
        <f t="shared" si="41"/>
        <v>4.503238322002284</v>
      </c>
      <c r="K256" s="13">
        <f t="shared" si="42"/>
        <v>4.0548303333602931E-3</v>
      </c>
      <c r="L256" s="13">
        <f t="shared" si="43"/>
        <v>0</v>
      </c>
      <c r="M256" s="13">
        <f t="shared" si="48"/>
        <v>0.49453656125923151</v>
      </c>
      <c r="N256" s="13">
        <f t="shared" si="44"/>
        <v>0.30661266798072351</v>
      </c>
      <c r="O256" s="13">
        <f t="shared" si="45"/>
        <v>0.30661266798072351</v>
      </c>
      <c r="Q256" s="41">
        <v>23.318945316448868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15.837026074741161</v>
      </c>
      <c r="G257" s="18">
        <f t="shared" si="39"/>
        <v>0</v>
      </c>
      <c r="H257" s="18">
        <f t="shared" si="40"/>
        <v>15.837026074741161</v>
      </c>
      <c r="I257" s="17">
        <f t="shared" si="47"/>
        <v>15.84108090507452</v>
      </c>
      <c r="J257" s="18">
        <f t="shared" si="41"/>
        <v>15.709405871934218</v>
      </c>
      <c r="K257" s="18">
        <f t="shared" si="42"/>
        <v>0.13167503314030249</v>
      </c>
      <c r="L257" s="18">
        <f t="shared" si="43"/>
        <v>0</v>
      </c>
      <c r="M257" s="18">
        <f t="shared" si="48"/>
        <v>0.187923893278508</v>
      </c>
      <c r="N257" s="18">
        <f t="shared" si="44"/>
        <v>0.11651281383267496</v>
      </c>
      <c r="O257" s="18">
        <f t="shared" si="45"/>
        <v>0.11651281383267496</v>
      </c>
      <c r="P257" s="3"/>
      <c r="Q257" s="42">
        <v>25.316255000000009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24.35090565381843</v>
      </c>
      <c r="G258" s="13">
        <f t="shared" si="39"/>
        <v>0</v>
      </c>
      <c r="H258" s="13">
        <f t="shared" si="40"/>
        <v>24.35090565381843</v>
      </c>
      <c r="I258" s="16">
        <f t="shared" si="47"/>
        <v>24.482580686958734</v>
      </c>
      <c r="J258" s="13">
        <f t="shared" si="41"/>
        <v>24.00145815578253</v>
      </c>
      <c r="K258" s="13">
        <f t="shared" si="42"/>
        <v>0.4811225311762044</v>
      </c>
      <c r="L258" s="13">
        <f t="shared" si="43"/>
        <v>0</v>
      </c>
      <c r="M258" s="13">
        <f t="shared" si="48"/>
        <v>7.1411079445833039E-2</v>
      </c>
      <c r="N258" s="13">
        <f t="shared" si="44"/>
        <v>4.4274869256416487E-2</v>
      </c>
      <c r="O258" s="13">
        <f t="shared" si="45"/>
        <v>4.4274869256416487E-2</v>
      </c>
      <c r="Q258" s="41">
        <v>25.26579569275442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14.34272673287863</v>
      </c>
      <c r="G259" s="13">
        <f t="shared" si="39"/>
        <v>0</v>
      </c>
      <c r="H259" s="13">
        <f t="shared" si="40"/>
        <v>14.34272673287863</v>
      </c>
      <c r="I259" s="16">
        <f t="shared" si="47"/>
        <v>14.823849264054834</v>
      </c>
      <c r="J259" s="13">
        <f t="shared" si="41"/>
        <v>14.552328081028987</v>
      </c>
      <c r="K259" s="13">
        <f t="shared" si="42"/>
        <v>0.27152118302584682</v>
      </c>
      <c r="L259" s="13">
        <f t="shared" si="43"/>
        <v>0</v>
      </c>
      <c r="M259" s="13">
        <f t="shared" si="48"/>
        <v>2.7136210189416553E-2</v>
      </c>
      <c r="N259" s="13">
        <f t="shared" si="44"/>
        <v>1.6824450317438261E-2</v>
      </c>
      <c r="O259" s="13">
        <f t="shared" si="45"/>
        <v>1.6824450317438261E-2</v>
      </c>
      <c r="Q259" s="41">
        <v>18.65756970692831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52.674465811019743</v>
      </c>
      <c r="G260" s="13">
        <f t="shared" si="39"/>
        <v>2.8344109480832724</v>
      </c>
      <c r="H260" s="13">
        <f t="shared" si="40"/>
        <v>49.840054862936469</v>
      </c>
      <c r="I260" s="16">
        <f t="shared" si="47"/>
        <v>50.111576045962316</v>
      </c>
      <c r="J260" s="13">
        <f t="shared" si="41"/>
        <v>36.686253194238539</v>
      </c>
      <c r="K260" s="13">
        <f t="shared" si="42"/>
        <v>13.425322851723777</v>
      </c>
      <c r="L260" s="13">
        <f t="shared" si="43"/>
        <v>2.3002572642160808</v>
      </c>
      <c r="M260" s="13">
        <f t="shared" si="48"/>
        <v>2.3105690240880592</v>
      </c>
      <c r="N260" s="13">
        <f t="shared" si="44"/>
        <v>1.4325527949345966</v>
      </c>
      <c r="O260" s="13">
        <f t="shared" si="45"/>
        <v>4.2669637430178691</v>
      </c>
      <c r="Q260" s="41">
        <v>13.667732251287591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33.240147556363958</v>
      </c>
      <c r="G261" s="13">
        <f t="shared" si="39"/>
        <v>0.66159966008584092</v>
      </c>
      <c r="H261" s="13">
        <f t="shared" si="40"/>
        <v>32.578547896278117</v>
      </c>
      <c r="I261" s="16">
        <f t="shared" si="47"/>
        <v>43.703613483785816</v>
      </c>
      <c r="J261" s="13">
        <f t="shared" si="41"/>
        <v>33.474807730036659</v>
      </c>
      <c r="K261" s="13">
        <f t="shared" si="42"/>
        <v>10.228805753749157</v>
      </c>
      <c r="L261" s="13">
        <f t="shared" si="43"/>
        <v>0</v>
      </c>
      <c r="M261" s="13">
        <f t="shared" si="48"/>
        <v>0.87801622915346256</v>
      </c>
      <c r="N261" s="13">
        <f t="shared" si="44"/>
        <v>0.54437006207514682</v>
      </c>
      <c r="O261" s="13">
        <f t="shared" si="45"/>
        <v>1.2059697221609877</v>
      </c>
      <c r="Q261" s="41">
        <v>13.177241503267959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68.298703730729216</v>
      </c>
      <c r="G262" s="13">
        <f t="shared" ref="G262:G325" si="50">IF((F262-$J$2)&gt;0,$I$2*(F262-$J$2),0)</f>
        <v>4.5812445685612833</v>
      </c>
      <c r="H262" s="13">
        <f t="shared" ref="H262:H325" si="51">F262-G262</f>
        <v>63.717459162167934</v>
      </c>
      <c r="I262" s="16">
        <f t="shared" si="47"/>
        <v>73.946264915917084</v>
      </c>
      <c r="J262" s="13">
        <f t="shared" ref="J262:J325" si="52">I262/SQRT(1+(I262/($K$2*(300+(25*Q262)+0.05*(Q262)^3)))^2)</f>
        <v>41.916469025179858</v>
      </c>
      <c r="K262" s="13">
        <f t="shared" ref="K262:K325" si="53">I262-J262</f>
        <v>32.029795890737226</v>
      </c>
      <c r="L262" s="13">
        <f t="shared" ref="L262:L325" si="54">IF(K262&gt;$N$2,(K262-$N$2)/$L$2,0)</f>
        <v>21.041524953304165</v>
      </c>
      <c r="M262" s="13">
        <f t="shared" si="48"/>
        <v>21.375171120382483</v>
      </c>
      <c r="N262" s="13">
        <f t="shared" ref="N262:N325" si="55">$M$2*M262</f>
        <v>13.252606094637139</v>
      </c>
      <c r="O262" s="13">
        <f t="shared" ref="O262:O325" si="56">N262+G262</f>
        <v>17.833850663198422</v>
      </c>
      <c r="Q262" s="41">
        <v>12.84043354638438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117.56316676291419</v>
      </c>
      <c r="G263" s="13">
        <f t="shared" si="50"/>
        <v>10.089149706824626</v>
      </c>
      <c r="H263" s="13">
        <f t="shared" si="51"/>
        <v>107.47401705608956</v>
      </c>
      <c r="I263" s="16">
        <f t="shared" ref="I263:I326" si="58">H263+K262-L262</f>
        <v>118.46228799352264</v>
      </c>
      <c r="J263" s="13">
        <f t="shared" si="52"/>
        <v>49.204582190257213</v>
      </c>
      <c r="K263" s="13">
        <f t="shared" si="53"/>
        <v>69.257705803265424</v>
      </c>
      <c r="L263" s="13">
        <f t="shared" si="54"/>
        <v>58.543163602938499</v>
      </c>
      <c r="M263" s="13">
        <f t="shared" ref="M263:M326" si="59">L263+M262-N262</f>
        <v>66.665728628683837</v>
      </c>
      <c r="N263" s="13">
        <f t="shared" si="55"/>
        <v>41.332751749783981</v>
      </c>
      <c r="O263" s="13">
        <f t="shared" si="56"/>
        <v>51.421901456608609</v>
      </c>
      <c r="Q263" s="41">
        <v>13.731309298555249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120.0664663781083</v>
      </c>
      <c r="G264" s="13">
        <f t="shared" si="50"/>
        <v>10.369025624768408</v>
      </c>
      <c r="H264" s="13">
        <f t="shared" si="51"/>
        <v>109.69744075333989</v>
      </c>
      <c r="I264" s="16">
        <f t="shared" si="58"/>
        <v>120.41198295366681</v>
      </c>
      <c r="J264" s="13">
        <f t="shared" si="52"/>
        <v>43.291618645404007</v>
      </c>
      <c r="K264" s="13">
        <f t="shared" si="53"/>
        <v>77.120364308262793</v>
      </c>
      <c r="L264" s="13">
        <f t="shared" si="54"/>
        <v>66.463634528453881</v>
      </c>
      <c r="M264" s="13">
        <f t="shared" si="59"/>
        <v>91.796611407353751</v>
      </c>
      <c r="N264" s="13">
        <f t="shared" si="55"/>
        <v>56.913899072559325</v>
      </c>
      <c r="O264" s="13">
        <f t="shared" si="56"/>
        <v>67.282924697327729</v>
      </c>
      <c r="Q264" s="41">
        <v>11.482697593548391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46.280165306502766</v>
      </c>
      <c r="G265" s="13">
        <f t="shared" si="50"/>
        <v>2.1195102176841636</v>
      </c>
      <c r="H265" s="13">
        <f t="shared" si="51"/>
        <v>44.160655088818601</v>
      </c>
      <c r="I265" s="16">
        <f t="shared" si="58"/>
        <v>54.817384868627514</v>
      </c>
      <c r="J265" s="13">
        <f t="shared" si="52"/>
        <v>38.770347837776924</v>
      </c>
      <c r="K265" s="13">
        <f t="shared" si="53"/>
        <v>16.047037030850589</v>
      </c>
      <c r="L265" s="13">
        <f t="shared" si="54"/>
        <v>4.9412483383657886</v>
      </c>
      <c r="M265" s="13">
        <f t="shared" si="59"/>
        <v>39.823960673160208</v>
      </c>
      <c r="N265" s="13">
        <f t="shared" si="55"/>
        <v>24.690855617359329</v>
      </c>
      <c r="O265" s="13">
        <f t="shared" si="56"/>
        <v>26.810365835043491</v>
      </c>
      <c r="Q265" s="41">
        <v>13.93094191266159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24.666385949004081</v>
      </c>
      <c r="G266" s="13">
        <f t="shared" si="50"/>
        <v>0</v>
      </c>
      <c r="H266" s="13">
        <f t="shared" si="51"/>
        <v>24.666385949004081</v>
      </c>
      <c r="I266" s="16">
        <f t="shared" si="58"/>
        <v>35.772174641488881</v>
      </c>
      <c r="J266" s="13">
        <f t="shared" si="52"/>
        <v>32.324755906696105</v>
      </c>
      <c r="K266" s="13">
        <f t="shared" si="53"/>
        <v>3.4474187347927767</v>
      </c>
      <c r="L266" s="13">
        <f t="shared" si="54"/>
        <v>0</v>
      </c>
      <c r="M266" s="13">
        <f t="shared" si="59"/>
        <v>15.133105055800879</v>
      </c>
      <c r="N266" s="13">
        <f t="shared" si="55"/>
        <v>9.3825251345965448</v>
      </c>
      <c r="O266" s="13">
        <f t="shared" si="56"/>
        <v>9.3825251345965448</v>
      </c>
      <c r="Q266" s="41">
        <v>18.487554023802161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66.94281480120496</v>
      </c>
      <c r="G267" s="13">
        <f t="shared" si="50"/>
        <v>4.4296523834001045</v>
      </c>
      <c r="H267" s="13">
        <f t="shared" si="51"/>
        <v>62.513162417804857</v>
      </c>
      <c r="I267" s="16">
        <f t="shared" si="58"/>
        <v>65.960581152597626</v>
      </c>
      <c r="J267" s="13">
        <f t="shared" si="52"/>
        <v>51.344145935541306</v>
      </c>
      <c r="K267" s="13">
        <f t="shared" si="53"/>
        <v>14.616435217056321</v>
      </c>
      <c r="L267" s="13">
        <f t="shared" si="54"/>
        <v>3.500127620106785</v>
      </c>
      <c r="M267" s="13">
        <f t="shared" si="59"/>
        <v>9.2507075413111188</v>
      </c>
      <c r="N267" s="13">
        <f t="shared" si="55"/>
        <v>5.7354386756128939</v>
      </c>
      <c r="O267" s="13">
        <f t="shared" si="56"/>
        <v>10.165091059012997</v>
      </c>
      <c r="Q267" s="41">
        <v>19.623495537696169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15.79997172945944</v>
      </c>
      <c r="G268" s="13">
        <f t="shared" si="50"/>
        <v>0</v>
      </c>
      <c r="H268" s="13">
        <f t="shared" si="51"/>
        <v>15.79997172945944</v>
      </c>
      <c r="I268" s="16">
        <f t="shared" si="58"/>
        <v>26.916279326408976</v>
      </c>
      <c r="J268" s="13">
        <f t="shared" si="52"/>
        <v>26.096869331216588</v>
      </c>
      <c r="K268" s="13">
        <f t="shared" si="53"/>
        <v>0.81940999519238744</v>
      </c>
      <c r="L268" s="13">
        <f t="shared" si="54"/>
        <v>0</v>
      </c>
      <c r="M268" s="13">
        <f t="shared" si="59"/>
        <v>3.5152688656982249</v>
      </c>
      <c r="N268" s="13">
        <f t="shared" si="55"/>
        <v>2.1794666967328995</v>
      </c>
      <c r="O268" s="13">
        <f t="shared" si="56"/>
        <v>2.1794666967328995</v>
      </c>
      <c r="Q268" s="41">
        <v>23.37079992126209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8.3233835938516663</v>
      </c>
      <c r="G269" s="18">
        <f t="shared" si="50"/>
        <v>0</v>
      </c>
      <c r="H269" s="18">
        <f t="shared" si="51"/>
        <v>8.3233835938516663</v>
      </c>
      <c r="I269" s="17">
        <f t="shared" si="58"/>
        <v>9.1427935890440537</v>
      </c>
      <c r="J269" s="18">
        <f t="shared" si="52"/>
        <v>9.1087387995658489</v>
      </c>
      <c r="K269" s="18">
        <f t="shared" si="53"/>
        <v>3.4054789478204839E-2</v>
      </c>
      <c r="L269" s="18">
        <f t="shared" si="54"/>
        <v>0</v>
      </c>
      <c r="M269" s="18">
        <f t="shared" si="59"/>
        <v>1.3358021689653254</v>
      </c>
      <c r="N269" s="18">
        <f t="shared" si="55"/>
        <v>0.82819734475850182</v>
      </c>
      <c r="O269" s="18">
        <f t="shared" si="56"/>
        <v>0.82819734475850182</v>
      </c>
      <c r="P269" s="3"/>
      <c r="Q269" s="42">
        <v>23.244199000000009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3.8954270495812229</v>
      </c>
      <c r="G270" s="13">
        <f t="shared" si="50"/>
        <v>0</v>
      </c>
      <c r="H270" s="13">
        <f t="shared" si="51"/>
        <v>3.8954270495812229</v>
      </c>
      <c r="I270" s="16">
        <f t="shared" si="58"/>
        <v>3.9294818390594277</v>
      </c>
      <c r="J270" s="13">
        <f t="shared" si="52"/>
        <v>3.9267160588784757</v>
      </c>
      <c r="K270" s="13">
        <f t="shared" si="53"/>
        <v>2.7657801809519711E-3</v>
      </c>
      <c r="L270" s="13">
        <f t="shared" si="54"/>
        <v>0</v>
      </c>
      <c r="M270" s="13">
        <f t="shared" si="59"/>
        <v>0.50760482420682362</v>
      </c>
      <c r="N270" s="13">
        <f t="shared" si="55"/>
        <v>0.31471499100823064</v>
      </c>
      <c r="O270" s="13">
        <f t="shared" si="56"/>
        <v>0.31471499100823064</v>
      </c>
      <c r="Q270" s="41">
        <v>23.114852837011149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7.2575827808003526</v>
      </c>
      <c r="G271" s="13">
        <f t="shared" si="50"/>
        <v>0</v>
      </c>
      <c r="H271" s="13">
        <f t="shared" si="51"/>
        <v>7.2575827808003526</v>
      </c>
      <c r="I271" s="16">
        <f t="shared" si="58"/>
        <v>7.2603485609813045</v>
      </c>
      <c r="J271" s="13">
        <f t="shared" si="52"/>
        <v>7.232018738188601</v>
      </c>
      <c r="K271" s="13">
        <f t="shared" si="53"/>
        <v>2.8329822792703574E-2</v>
      </c>
      <c r="L271" s="13">
        <f t="shared" si="54"/>
        <v>0</v>
      </c>
      <c r="M271" s="13">
        <f t="shared" si="59"/>
        <v>0.19288983319859299</v>
      </c>
      <c r="N271" s="13">
        <f t="shared" si="55"/>
        <v>0.11959169658312765</v>
      </c>
      <c r="O271" s="13">
        <f t="shared" si="56"/>
        <v>0.11959169658312765</v>
      </c>
      <c r="Q271" s="41">
        <v>19.650427852233161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8.0515355032445406</v>
      </c>
      <c r="G272" s="13">
        <f t="shared" si="50"/>
        <v>0</v>
      </c>
      <c r="H272" s="13">
        <f t="shared" si="51"/>
        <v>8.0515355032445406</v>
      </c>
      <c r="I272" s="16">
        <f t="shared" si="58"/>
        <v>8.0798653260372433</v>
      </c>
      <c r="J272" s="13">
        <f t="shared" si="52"/>
        <v>8.0235723194720485</v>
      </c>
      <c r="K272" s="13">
        <f t="shared" si="53"/>
        <v>5.6293006565194759E-2</v>
      </c>
      <c r="L272" s="13">
        <f t="shared" si="54"/>
        <v>0</v>
      </c>
      <c r="M272" s="13">
        <f t="shared" si="59"/>
        <v>7.3298136615465331E-2</v>
      </c>
      <c r="N272" s="13">
        <f t="shared" si="55"/>
        <v>4.5444844701588508E-2</v>
      </c>
      <c r="O272" s="13">
        <f t="shared" si="56"/>
        <v>4.5444844701588508E-2</v>
      </c>
      <c r="Q272" s="41">
        <v>17.030234386156131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59.973392277446862</v>
      </c>
      <c r="G273" s="13">
        <f t="shared" si="50"/>
        <v>3.6504513982141513</v>
      </c>
      <c r="H273" s="13">
        <f t="shared" si="51"/>
        <v>56.322940879232711</v>
      </c>
      <c r="I273" s="16">
        <f t="shared" si="58"/>
        <v>56.379233885797902</v>
      </c>
      <c r="J273" s="13">
        <f t="shared" si="52"/>
        <v>36.758979626019723</v>
      </c>
      <c r="K273" s="13">
        <f t="shared" si="53"/>
        <v>19.620254259778179</v>
      </c>
      <c r="L273" s="13">
        <f t="shared" si="54"/>
        <v>8.5407386576113247</v>
      </c>
      <c r="M273" s="13">
        <f t="shared" si="59"/>
        <v>8.5685919495252012</v>
      </c>
      <c r="N273" s="13">
        <f t="shared" si="55"/>
        <v>5.3125270087056249</v>
      </c>
      <c r="O273" s="13">
        <f t="shared" si="56"/>
        <v>8.9629784069197758</v>
      </c>
      <c r="Q273" s="41">
        <v>12.13188770282833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99.455088397680626</v>
      </c>
      <c r="G274" s="13">
        <f t="shared" si="50"/>
        <v>8.0646157581487703</v>
      </c>
      <c r="H274" s="13">
        <f t="shared" si="51"/>
        <v>91.390472639531851</v>
      </c>
      <c r="I274" s="16">
        <f t="shared" si="58"/>
        <v>102.4699882416987</v>
      </c>
      <c r="J274" s="13">
        <f t="shared" si="52"/>
        <v>39.88400858981619</v>
      </c>
      <c r="K274" s="13">
        <f t="shared" si="53"/>
        <v>62.585979651882511</v>
      </c>
      <c r="L274" s="13">
        <f t="shared" si="54"/>
        <v>51.822381698008662</v>
      </c>
      <c r="M274" s="13">
        <f t="shared" si="59"/>
        <v>55.07844663882824</v>
      </c>
      <c r="N274" s="13">
        <f t="shared" si="55"/>
        <v>34.148636916073507</v>
      </c>
      <c r="O274" s="13">
        <f t="shared" si="56"/>
        <v>42.213252674222275</v>
      </c>
      <c r="Q274" s="41">
        <v>10.455814593548389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10.188395914094009</v>
      </c>
      <c r="G275" s="13">
        <f t="shared" si="50"/>
        <v>0</v>
      </c>
      <c r="H275" s="13">
        <f t="shared" si="51"/>
        <v>10.188395914094009</v>
      </c>
      <c r="I275" s="16">
        <f t="shared" si="58"/>
        <v>20.951993867967865</v>
      </c>
      <c r="J275" s="13">
        <f t="shared" si="52"/>
        <v>19.66985689688941</v>
      </c>
      <c r="K275" s="13">
        <f t="shared" si="53"/>
        <v>1.2821369710784545</v>
      </c>
      <c r="L275" s="13">
        <f t="shared" si="54"/>
        <v>0</v>
      </c>
      <c r="M275" s="13">
        <f t="shared" si="59"/>
        <v>20.929809722754733</v>
      </c>
      <c r="N275" s="13">
        <f t="shared" si="55"/>
        <v>12.976482028107934</v>
      </c>
      <c r="O275" s="13">
        <f t="shared" si="56"/>
        <v>12.976482028107934</v>
      </c>
      <c r="Q275" s="41">
        <v>14.515282255372741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72.819971731899088</v>
      </c>
      <c r="G276" s="13">
        <f t="shared" si="50"/>
        <v>5.0867350118213661</v>
      </c>
      <c r="H276" s="13">
        <f t="shared" si="51"/>
        <v>67.733236720077727</v>
      </c>
      <c r="I276" s="16">
        <f t="shared" si="58"/>
        <v>69.015373691156185</v>
      </c>
      <c r="J276" s="13">
        <f t="shared" si="52"/>
        <v>45.097198651600976</v>
      </c>
      <c r="K276" s="13">
        <f t="shared" si="53"/>
        <v>23.918175039555209</v>
      </c>
      <c r="L276" s="13">
        <f t="shared" si="54"/>
        <v>12.870261115537756</v>
      </c>
      <c r="M276" s="13">
        <f t="shared" si="59"/>
        <v>20.823588810184557</v>
      </c>
      <c r="N276" s="13">
        <f t="shared" si="55"/>
        <v>12.910625062314425</v>
      </c>
      <c r="O276" s="13">
        <f t="shared" si="56"/>
        <v>17.997360074135791</v>
      </c>
      <c r="Q276" s="41">
        <v>15.12404879861101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1.0142380221717779</v>
      </c>
      <c r="G277" s="13">
        <f t="shared" si="50"/>
        <v>0</v>
      </c>
      <c r="H277" s="13">
        <f t="shared" si="51"/>
        <v>1.0142380221717779</v>
      </c>
      <c r="I277" s="16">
        <f t="shared" si="58"/>
        <v>12.06215194618923</v>
      </c>
      <c r="J277" s="13">
        <f t="shared" si="52"/>
        <v>11.928863777720832</v>
      </c>
      <c r="K277" s="13">
        <f t="shared" si="53"/>
        <v>0.13328816846839864</v>
      </c>
      <c r="L277" s="13">
        <f t="shared" si="54"/>
        <v>0</v>
      </c>
      <c r="M277" s="13">
        <f t="shared" si="59"/>
        <v>7.9129637478701316</v>
      </c>
      <c r="N277" s="13">
        <f t="shared" si="55"/>
        <v>4.9060375236794815</v>
      </c>
      <c r="O277" s="13">
        <f t="shared" si="56"/>
        <v>4.9060375236794815</v>
      </c>
      <c r="Q277" s="41">
        <v>19.392904297304479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25.45622367411238</v>
      </c>
      <c r="G278" s="13">
        <f t="shared" si="50"/>
        <v>0</v>
      </c>
      <c r="H278" s="13">
        <f t="shared" si="51"/>
        <v>25.45622367411238</v>
      </c>
      <c r="I278" s="16">
        <f t="shared" si="58"/>
        <v>25.589511842580777</v>
      </c>
      <c r="J278" s="13">
        <f t="shared" si="52"/>
        <v>24.325741945368588</v>
      </c>
      <c r="K278" s="13">
        <f t="shared" si="53"/>
        <v>1.2637698972121889</v>
      </c>
      <c r="L278" s="13">
        <f t="shared" si="54"/>
        <v>0</v>
      </c>
      <c r="M278" s="13">
        <f t="shared" si="59"/>
        <v>3.00692622419065</v>
      </c>
      <c r="N278" s="13">
        <f t="shared" si="55"/>
        <v>1.864294258998203</v>
      </c>
      <c r="O278" s="13">
        <f t="shared" si="56"/>
        <v>1.864294258998203</v>
      </c>
      <c r="Q278" s="41">
        <v>19.021368181436749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0.36428571399999998</v>
      </c>
      <c r="G279" s="13">
        <f t="shared" si="50"/>
        <v>0</v>
      </c>
      <c r="H279" s="13">
        <f t="shared" si="51"/>
        <v>0.36428571399999998</v>
      </c>
      <c r="I279" s="16">
        <f t="shared" si="58"/>
        <v>1.6280556112121889</v>
      </c>
      <c r="J279" s="13">
        <f t="shared" si="52"/>
        <v>1.6278413314586619</v>
      </c>
      <c r="K279" s="13">
        <f t="shared" si="53"/>
        <v>2.1427975352694695E-4</v>
      </c>
      <c r="L279" s="13">
        <f t="shared" si="54"/>
        <v>0</v>
      </c>
      <c r="M279" s="13">
        <f t="shared" si="59"/>
        <v>1.142631965192447</v>
      </c>
      <c r="N279" s="13">
        <f t="shared" si="55"/>
        <v>0.70843181841931713</v>
      </c>
      <c r="O279" s="13">
        <f t="shared" si="56"/>
        <v>0.70843181841931713</v>
      </c>
      <c r="Q279" s="41">
        <v>22.5132266366425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3.8167528203775118</v>
      </c>
      <c r="G280" s="13">
        <f t="shared" si="50"/>
        <v>0</v>
      </c>
      <c r="H280" s="13">
        <f t="shared" si="51"/>
        <v>3.8167528203775118</v>
      </c>
      <c r="I280" s="16">
        <f t="shared" si="58"/>
        <v>3.8169671001310386</v>
      </c>
      <c r="J280" s="13">
        <f t="shared" si="52"/>
        <v>3.8144024065118307</v>
      </c>
      <c r="K280" s="13">
        <f t="shared" si="53"/>
        <v>2.5646936192078584E-3</v>
      </c>
      <c r="L280" s="13">
        <f t="shared" si="54"/>
        <v>0</v>
      </c>
      <c r="M280" s="13">
        <f t="shared" si="59"/>
        <v>0.4342001467731299</v>
      </c>
      <c r="N280" s="13">
        <f t="shared" si="55"/>
        <v>0.26920409099934056</v>
      </c>
      <c r="O280" s="13">
        <f t="shared" si="56"/>
        <v>0.26920409099934056</v>
      </c>
      <c r="Q280" s="41">
        <v>23.032218627087619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5.9829435846142092</v>
      </c>
      <c r="G281" s="18">
        <f t="shared" si="50"/>
        <v>0</v>
      </c>
      <c r="H281" s="18">
        <f t="shared" si="51"/>
        <v>5.9829435846142092</v>
      </c>
      <c r="I281" s="17">
        <f t="shared" si="58"/>
        <v>5.985508278233417</v>
      </c>
      <c r="J281" s="18">
        <f t="shared" si="52"/>
        <v>5.9753700903341249</v>
      </c>
      <c r="K281" s="18">
        <f t="shared" si="53"/>
        <v>1.0138187899292106E-2</v>
      </c>
      <c r="L281" s="18">
        <f t="shared" si="54"/>
        <v>0</v>
      </c>
      <c r="M281" s="18">
        <f t="shared" si="59"/>
        <v>0.16499605577378934</v>
      </c>
      <c r="N281" s="18">
        <f t="shared" si="55"/>
        <v>0.10229755457974939</v>
      </c>
      <c r="O281" s="18">
        <f t="shared" si="56"/>
        <v>0.10229755457974939</v>
      </c>
      <c r="P281" s="3"/>
      <c r="Q281" s="42">
        <v>22.84498300000001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4.1176441069520484</v>
      </c>
      <c r="G282" s="13">
        <f t="shared" si="50"/>
        <v>0</v>
      </c>
      <c r="H282" s="13">
        <f t="shared" si="51"/>
        <v>4.1176441069520484</v>
      </c>
      <c r="I282" s="16">
        <f t="shared" si="58"/>
        <v>4.1277822948513405</v>
      </c>
      <c r="J282" s="13">
        <f t="shared" si="52"/>
        <v>4.1246465287876841</v>
      </c>
      <c r="K282" s="13">
        <f t="shared" si="53"/>
        <v>3.1357660636563978E-3</v>
      </c>
      <c r="L282" s="13">
        <f t="shared" si="54"/>
        <v>0</v>
      </c>
      <c r="M282" s="13">
        <f t="shared" si="59"/>
        <v>6.2698501194039954E-2</v>
      </c>
      <c r="N282" s="13">
        <f t="shared" si="55"/>
        <v>3.8873070740304771E-2</v>
      </c>
      <c r="O282" s="13">
        <f t="shared" si="56"/>
        <v>3.8873070740304771E-2</v>
      </c>
      <c r="Q282" s="41">
        <v>23.271803306121011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2.9448118251809361</v>
      </c>
      <c r="G283" s="13">
        <f t="shared" si="50"/>
        <v>0</v>
      </c>
      <c r="H283" s="13">
        <f t="shared" si="51"/>
        <v>2.9448118251809361</v>
      </c>
      <c r="I283" s="16">
        <f t="shared" si="58"/>
        <v>2.9479475912445925</v>
      </c>
      <c r="J283" s="13">
        <f t="shared" si="52"/>
        <v>2.946717021164996</v>
      </c>
      <c r="K283" s="13">
        <f t="shared" si="53"/>
        <v>1.2305700795964825E-3</v>
      </c>
      <c r="L283" s="13">
        <f t="shared" si="54"/>
        <v>0</v>
      </c>
      <c r="M283" s="13">
        <f t="shared" si="59"/>
        <v>2.3825430453735183E-2</v>
      </c>
      <c r="N283" s="13">
        <f t="shared" si="55"/>
        <v>1.4771766881315814E-2</v>
      </c>
      <c r="O283" s="13">
        <f t="shared" si="56"/>
        <v>1.4771766881315814E-2</v>
      </c>
      <c r="Q283" s="41">
        <v>22.74593275675883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39.665335173027302</v>
      </c>
      <c r="G284" s="13">
        <f t="shared" si="50"/>
        <v>1.3799536562515118</v>
      </c>
      <c r="H284" s="13">
        <f t="shared" si="51"/>
        <v>38.285381516775793</v>
      </c>
      <c r="I284" s="16">
        <f t="shared" si="58"/>
        <v>38.286612086855392</v>
      </c>
      <c r="J284" s="13">
        <f t="shared" si="52"/>
        <v>33.171845091299453</v>
      </c>
      <c r="K284" s="13">
        <f t="shared" si="53"/>
        <v>5.1147669955559394</v>
      </c>
      <c r="L284" s="13">
        <f t="shared" si="54"/>
        <v>0</v>
      </c>
      <c r="M284" s="13">
        <f t="shared" si="59"/>
        <v>9.0536635724193688E-3</v>
      </c>
      <c r="N284" s="13">
        <f t="shared" si="55"/>
        <v>5.6132714149000089E-3</v>
      </c>
      <c r="O284" s="13">
        <f t="shared" si="56"/>
        <v>1.3855669276664118</v>
      </c>
      <c r="Q284" s="41">
        <v>16.679849927312318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24.90706170327336</v>
      </c>
      <c r="G285" s="13">
        <f t="shared" si="50"/>
        <v>0</v>
      </c>
      <c r="H285" s="13">
        <f t="shared" si="51"/>
        <v>24.90706170327336</v>
      </c>
      <c r="I285" s="16">
        <f t="shared" si="58"/>
        <v>30.021828698829299</v>
      </c>
      <c r="J285" s="13">
        <f t="shared" si="52"/>
        <v>25.142588085483478</v>
      </c>
      <c r="K285" s="13">
        <f t="shared" si="53"/>
        <v>4.8792406133458215</v>
      </c>
      <c r="L285" s="13">
        <f t="shared" si="54"/>
        <v>0</v>
      </c>
      <c r="M285" s="13">
        <f t="shared" si="59"/>
        <v>3.44039215751936E-3</v>
      </c>
      <c r="N285" s="13">
        <f t="shared" si="55"/>
        <v>2.1330431376620032E-3</v>
      </c>
      <c r="O285" s="13">
        <f t="shared" si="56"/>
        <v>2.1330431376620032E-3</v>
      </c>
      <c r="Q285" s="41">
        <v>11.359307467352441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33.87550136300608</v>
      </c>
      <c r="G286" s="13">
        <f t="shared" si="50"/>
        <v>0.73263399763526438</v>
      </c>
      <c r="H286" s="13">
        <f t="shared" si="51"/>
        <v>33.142867365370819</v>
      </c>
      <c r="I286" s="16">
        <f t="shared" si="58"/>
        <v>38.02210797871664</v>
      </c>
      <c r="J286" s="13">
        <f t="shared" si="52"/>
        <v>27.126800745409078</v>
      </c>
      <c r="K286" s="13">
        <f t="shared" si="53"/>
        <v>10.895307233307562</v>
      </c>
      <c r="L286" s="13">
        <f t="shared" si="54"/>
        <v>0</v>
      </c>
      <c r="M286" s="13">
        <f t="shared" si="59"/>
        <v>1.3073490198573568E-3</v>
      </c>
      <c r="N286" s="13">
        <f t="shared" si="55"/>
        <v>8.105563923115612E-4</v>
      </c>
      <c r="O286" s="13">
        <f t="shared" si="56"/>
        <v>0.73344455402757591</v>
      </c>
      <c r="Q286" s="41">
        <v>8.7719825935483886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149.9960855819549</v>
      </c>
      <c r="G287" s="13">
        <f t="shared" si="50"/>
        <v>13.715240994890967</v>
      </c>
      <c r="H287" s="13">
        <f t="shared" si="51"/>
        <v>136.28084458706394</v>
      </c>
      <c r="I287" s="16">
        <f t="shared" si="58"/>
        <v>147.1761518203715</v>
      </c>
      <c r="J287" s="13">
        <f t="shared" si="52"/>
        <v>48.520225635228883</v>
      </c>
      <c r="K287" s="13">
        <f t="shared" si="53"/>
        <v>98.655926185142619</v>
      </c>
      <c r="L287" s="13">
        <f t="shared" si="54"/>
        <v>88.157542715112584</v>
      </c>
      <c r="M287" s="13">
        <f t="shared" si="59"/>
        <v>88.158039507740128</v>
      </c>
      <c r="N287" s="13">
        <f t="shared" si="55"/>
        <v>54.657984494798882</v>
      </c>
      <c r="O287" s="13">
        <f t="shared" si="56"/>
        <v>68.373225489689844</v>
      </c>
      <c r="Q287" s="41">
        <v>12.986910908382519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41.994621479461557</v>
      </c>
      <c r="G288" s="13">
        <f t="shared" si="50"/>
        <v>1.6403743982235504</v>
      </c>
      <c r="H288" s="13">
        <f t="shared" si="51"/>
        <v>40.354247081238007</v>
      </c>
      <c r="I288" s="16">
        <f t="shared" si="58"/>
        <v>50.852630551268049</v>
      </c>
      <c r="J288" s="13">
        <f t="shared" si="52"/>
        <v>35.403472309528574</v>
      </c>
      <c r="K288" s="13">
        <f t="shared" si="53"/>
        <v>15.449158241739475</v>
      </c>
      <c r="L288" s="13">
        <f t="shared" si="54"/>
        <v>4.3389734763547869</v>
      </c>
      <c r="M288" s="13">
        <f t="shared" si="59"/>
        <v>37.839028489296027</v>
      </c>
      <c r="N288" s="13">
        <f t="shared" si="55"/>
        <v>23.460197663363537</v>
      </c>
      <c r="O288" s="13">
        <f t="shared" si="56"/>
        <v>25.100572061587087</v>
      </c>
      <c r="Q288" s="41">
        <v>12.3838072789794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29.248056652182541</v>
      </c>
      <c r="G289" s="13">
        <f t="shared" si="50"/>
        <v>0.21527270044375241</v>
      </c>
      <c r="H289" s="13">
        <f t="shared" si="51"/>
        <v>29.032783951738789</v>
      </c>
      <c r="I289" s="16">
        <f t="shared" si="58"/>
        <v>40.142968717123473</v>
      </c>
      <c r="J289" s="13">
        <f t="shared" si="52"/>
        <v>32.665627972537372</v>
      </c>
      <c r="K289" s="13">
        <f t="shared" si="53"/>
        <v>7.4773407445861011</v>
      </c>
      <c r="L289" s="13">
        <f t="shared" si="54"/>
        <v>0</v>
      </c>
      <c r="M289" s="13">
        <f t="shared" si="59"/>
        <v>14.378830825932489</v>
      </c>
      <c r="N289" s="13">
        <f t="shared" si="55"/>
        <v>8.9148751120781426</v>
      </c>
      <c r="O289" s="13">
        <f t="shared" si="56"/>
        <v>9.1301478125218942</v>
      </c>
      <c r="Q289" s="41">
        <v>14.28464137303564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21.471119866704399</v>
      </c>
      <c r="G290" s="13">
        <f t="shared" si="50"/>
        <v>0</v>
      </c>
      <c r="H290" s="13">
        <f t="shared" si="51"/>
        <v>21.471119866704399</v>
      </c>
      <c r="I290" s="16">
        <f t="shared" si="58"/>
        <v>28.9484606112905</v>
      </c>
      <c r="J290" s="13">
        <f t="shared" si="52"/>
        <v>26.805895324461776</v>
      </c>
      <c r="K290" s="13">
        <f t="shared" si="53"/>
        <v>2.1425652868287237</v>
      </c>
      <c r="L290" s="13">
        <f t="shared" si="54"/>
        <v>0</v>
      </c>
      <c r="M290" s="13">
        <f t="shared" si="59"/>
        <v>5.4639557138543466</v>
      </c>
      <c r="N290" s="13">
        <f t="shared" si="55"/>
        <v>3.3876525425896951</v>
      </c>
      <c r="O290" s="13">
        <f t="shared" si="56"/>
        <v>3.3876525425896951</v>
      </c>
      <c r="Q290" s="41">
        <v>17.62343090771736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0.7</v>
      </c>
      <c r="G291" s="13">
        <f t="shared" si="50"/>
        <v>0</v>
      </c>
      <c r="H291" s="13">
        <f t="shared" si="51"/>
        <v>0.7</v>
      </c>
      <c r="I291" s="16">
        <f t="shared" si="58"/>
        <v>2.8425652868287239</v>
      </c>
      <c r="J291" s="13">
        <f t="shared" si="52"/>
        <v>2.8407304874922836</v>
      </c>
      <c r="K291" s="13">
        <f t="shared" si="53"/>
        <v>1.8347993364402626E-3</v>
      </c>
      <c r="L291" s="13">
        <f t="shared" si="54"/>
        <v>0</v>
      </c>
      <c r="M291" s="13">
        <f t="shared" si="59"/>
        <v>2.0763031712646516</v>
      </c>
      <c r="N291" s="13">
        <f t="shared" si="55"/>
        <v>1.2873079661840841</v>
      </c>
      <c r="O291" s="13">
        <f t="shared" si="56"/>
        <v>1.2873079661840841</v>
      </c>
      <c r="Q291" s="41">
        <v>19.147173957620691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0.1342857240550823</v>
      </c>
      <c r="G292" s="13">
        <f t="shared" si="50"/>
        <v>0</v>
      </c>
      <c r="H292" s="13">
        <f t="shared" si="51"/>
        <v>0.1342857240550823</v>
      </c>
      <c r="I292" s="16">
        <f t="shared" si="58"/>
        <v>0.13612052339152256</v>
      </c>
      <c r="J292" s="13">
        <f t="shared" si="52"/>
        <v>0.13612034824023045</v>
      </c>
      <c r="K292" s="13">
        <f t="shared" si="53"/>
        <v>1.7515129210887714E-7</v>
      </c>
      <c r="L292" s="13">
        <f t="shared" si="54"/>
        <v>0</v>
      </c>
      <c r="M292" s="13">
        <f t="shared" si="59"/>
        <v>0.78899520508056753</v>
      </c>
      <c r="N292" s="13">
        <f t="shared" si="55"/>
        <v>0.48917702714995187</v>
      </c>
      <c r="O292" s="13">
        <f t="shared" si="56"/>
        <v>0.48917702714995187</v>
      </c>
      <c r="Q292" s="41">
        <v>20.142515526100421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0.36428571399999998</v>
      </c>
      <c r="G293" s="18">
        <f t="shared" si="50"/>
        <v>0</v>
      </c>
      <c r="H293" s="18">
        <f t="shared" si="51"/>
        <v>0.36428571399999998</v>
      </c>
      <c r="I293" s="17">
        <f t="shared" si="58"/>
        <v>0.36428588915129212</v>
      </c>
      <c r="J293" s="18">
        <f t="shared" si="52"/>
        <v>0.3642827885672616</v>
      </c>
      <c r="K293" s="18">
        <f t="shared" si="53"/>
        <v>3.1005840305242671E-6</v>
      </c>
      <c r="L293" s="18">
        <f t="shared" si="54"/>
        <v>0</v>
      </c>
      <c r="M293" s="18">
        <f t="shared" si="59"/>
        <v>0.29981817793061566</v>
      </c>
      <c r="N293" s="18">
        <f t="shared" si="55"/>
        <v>0.18588727031698171</v>
      </c>
      <c r="O293" s="18">
        <f t="shared" si="56"/>
        <v>0.18588727031698171</v>
      </c>
      <c r="P293" s="3"/>
      <c r="Q293" s="42">
        <v>20.70375000000001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9.5392753331601714</v>
      </c>
      <c r="G294" s="13">
        <f t="shared" si="50"/>
        <v>0</v>
      </c>
      <c r="H294" s="13">
        <f t="shared" si="51"/>
        <v>9.5392753331601714</v>
      </c>
      <c r="I294" s="16">
        <f t="shared" si="58"/>
        <v>9.5392784337442027</v>
      </c>
      <c r="J294" s="13">
        <f t="shared" si="52"/>
        <v>9.4709760870682658</v>
      </c>
      <c r="K294" s="13">
        <f t="shared" si="53"/>
        <v>6.8302346675936931E-2</v>
      </c>
      <c r="L294" s="13">
        <f t="shared" si="54"/>
        <v>0</v>
      </c>
      <c r="M294" s="13">
        <f t="shared" si="59"/>
        <v>0.11393090761363395</v>
      </c>
      <c r="N294" s="13">
        <f t="shared" si="55"/>
        <v>7.0637162720453048E-2</v>
      </c>
      <c r="O294" s="13">
        <f t="shared" si="56"/>
        <v>7.0637162720453048E-2</v>
      </c>
      <c r="Q294" s="41">
        <v>19.184647120629059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21.97590173785229</v>
      </c>
      <c r="G295" s="13">
        <f t="shared" si="50"/>
        <v>0</v>
      </c>
      <c r="H295" s="13">
        <f t="shared" si="51"/>
        <v>21.97590173785229</v>
      </c>
      <c r="I295" s="16">
        <f t="shared" si="58"/>
        <v>22.044204084528225</v>
      </c>
      <c r="J295" s="13">
        <f t="shared" si="52"/>
        <v>21.262542036970746</v>
      </c>
      <c r="K295" s="13">
        <f t="shared" si="53"/>
        <v>0.7816620475574787</v>
      </c>
      <c r="L295" s="13">
        <f t="shared" si="54"/>
        <v>0</v>
      </c>
      <c r="M295" s="13">
        <f t="shared" si="59"/>
        <v>4.3293744893180899E-2</v>
      </c>
      <c r="N295" s="13">
        <f t="shared" si="55"/>
        <v>2.6842121833772159E-2</v>
      </c>
      <c r="O295" s="13">
        <f t="shared" si="56"/>
        <v>2.6842121833772159E-2</v>
      </c>
      <c r="Q295" s="41">
        <v>19.40976313501595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53.09213202654972</v>
      </c>
      <c r="G296" s="13">
        <f t="shared" si="50"/>
        <v>2.8811072024013931</v>
      </c>
      <c r="H296" s="13">
        <f t="shared" si="51"/>
        <v>50.211024824148325</v>
      </c>
      <c r="I296" s="16">
        <f t="shared" si="58"/>
        <v>50.9926868717058</v>
      </c>
      <c r="J296" s="13">
        <f t="shared" si="52"/>
        <v>38.872327314754081</v>
      </c>
      <c r="K296" s="13">
        <f t="shared" si="53"/>
        <v>12.120359556951719</v>
      </c>
      <c r="L296" s="13">
        <f t="shared" si="54"/>
        <v>0.98569885772576815</v>
      </c>
      <c r="M296" s="13">
        <f t="shared" si="59"/>
        <v>1.0021504807851769</v>
      </c>
      <c r="N296" s="13">
        <f t="shared" si="55"/>
        <v>0.6213332980868097</v>
      </c>
      <c r="O296" s="13">
        <f t="shared" si="56"/>
        <v>3.5024405004882029</v>
      </c>
      <c r="Q296" s="41">
        <v>15.240660692163109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15.843227003921021</v>
      </c>
      <c r="G297" s="13">
        <f t="shared" si="50"/>
        <v>0</v>
      </c>
      <c r="H297" s="13">
        <f t="shared" si="51"/>
        <v>15.843227003921021</v>
      </c>
      <c r="I297" s="16">
        <f t="shared" si="58"/>
        <v>26.977887703146973</v>
      </c>
      <c r="J297" s="13">
        <f t="shared" si="52"/>
        <v>24.002939322519254</v>
      </c>
      <c r="K297" s="13">
        <f t="shared" si="53"/>
        <v>2.974948380627719</v>
      </c>
      <c r="L297" s="13">
        <f t="shared" si="54"/>
        <v>0</v>
      </c>
      <c r="M297" s="13">
        <f t="shared" si="59"/>
        <v>0.38081718269836717</v>
      </c>
      <c r="N297" s="13">
        <f t="shared" si="55"/>
        <v>0.23610665327298763</v>
      </c>
      <c r="O297" s="13">
        <f t="shared" si="56"/>
        <v>0.23610665327298763</v>
      </c>
      <c r="Q297" s="41">
        <v>13.31989284781293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64.423756336743281</v>
      </c>
      <c r="G298" s="13">
        <f t="shared" si="50"/>
        <v>4.148014581909611</v>
      </c>
      <c r="H298" s="13">
        <f t="shared" si="51"/>
        <v>60.275741754833668</v>
      </c>
      <c r="I298" s="16">
        <f t="shared" si="58"/>
        <v>63.250690135461383</v>
      </c>
      <c r="J298" s="13">
        <f t="shared" si="52"/>
        <v>34.27002936523462</v>
      </c>
      <c r="K298" s="13">
        <f t="shared" si="53"/>
        <v>28.980660770226763</v>
      </c>
      <c r="L298" s="13">
        <f t="shared" si="54"/>
        <v>17.969970204408323</v>
      </c>
      <c r="M298" s="13">
        <f t="shared" si="59"/>
        <v>18.114680733833705</v>
      </c>
      <c r="N298" s="13">
        <f t="shared" si="55"/>
        <v>11.231102054976898</v>
      </c>
      <c r="O298" s="13">
        <f t="shared" si="56"/>
        <v>15.379116636886508</v>
      </c>
      <c r="Q298" s="41">
        <v>9.5546075935483881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39.244910206127173</v>
      </c>
      <c r="G299" s="13">
        <f t="shared" si="50"/>
        <v>1.3329489657927813</v>
      </c>
      <c r="H299" s="13">
        <f t="shared" si="51"/>
        <v>37.911961240334392</v>
      </c>
      <c r="I299" s="16">
        <f t="shared" si="58"/>
        <v>48.922651806152828</v>
      </c>
      <c r="J299" s="13">
        <f t="shared" si="52"/>
        <v>33.438820086153456</v>
      </c>
      <c r="K299" s="13">
        <f t="shared" si="53"/>
        <v>15.483831719999372</v>
      </c>
      <c r="L299" s="13">
        <f t="shared" si="54"/>
        <v>4.3739019011705738</v>
      </c>
      <c r="M299" s="13">
        <f t="shared" si="59"/>
        <v>11.25748058002738</v>
      </c>
      <c r="N299" s="13">
        <f t="shared" si="55"/>
        <v>6.9796379596169755</v>
      </c>
      <c r="O299" s="13">
        <f t="shared" si="56"/>
        <v>8.3125869254097573</v>
      </c>
      <c r="Q299" s="41">
        <v>11.295079282381501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63.85510039507249</v>
      </c>
      <c r="G300" s="13">
        <f t="shared" si="50"/>
        <v>4.0844372527304351</v>
      </c>
      <c r="H300" s="13">
        <f t="shared" si="51"/>
        <v>59.770663142342059</v>
      </c>
      <c r="I300" s="16">
        <f t="shared" si="58"/>
        <v>70.880592961170862</v>
      </c>
      <c r="J300" s="13">
        <f t="shared" si="52"/>
        <v>47.237301477129002</v>
      </c>
      <c r="K300" s="13">
        <f t="shared" si="53"/>
        <v>23.64329148404186</v>
      </c>
      <c r="L300" s="13">
        <f t="shared" si="54"/>
        <v>12.593356400934931</v>
      </c>
      <c r="M300" s="13">
        <f t="shared" si="59"/>
        <v>16.871199021345337</v>
      </c>
      <c r="N300" s="13">
        <f t="shared" si="55"/>
        <v>10.460143393234109</v>
      </c>
      <c r="O300" s="13">
        <f t="shared" si="56"/>
        <v>14.544580645964544</v>
      </c>
      <c r="Q300" s="41">
        <v>16.0049281844883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27.318887625035039</v>
      </c>
      <c r="G301" s="13">
        <f t="shared" si="50"/>
        <v>0</v>
      </c>
      <c r="H301" s="13">
        <f t="shared" si="51"/>
        <v>27.318887625035039</v>
      </c>
      <c r="I301" s="16">
        <f t="shared" si="58"/>
        <v>38.36882270814197</v>
      </c>
      <c r="J301" s="13">
        <f t="shared" si="52"/>
        <v>33.255270841378575</v>
      </c>
      <c r="K301" s="13">
        <f t="shared" si="53"/>
        <v>5.1135518667633946</v>
      </c>
      <c r="L301" s="13">
        <f t="shared" si="54"/>
        <v>0</v>
      </c>
      <c r="M301" s="13">
        <f t="shared" si="59"/>
        <v>6.4110556281112281</v>
      </c>
      <c r="N301" s="13">
        <f t="shared" si="55"/>
        <v>3.9748544894289615</v>
      </c>
      <c r="O301" s="13">
        <f t="shared" si="56"/>
        <v>3.9748544894289615</v>
      </c>
      <c r="Q301" s="41">
        <v>16.73129534655871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25.464175095530511</v>
      </c>
      <c r="G302" s="13">
        <f t="shared" si="50"/>
        <v>0</v>
      </c>
      <c r="H302" s="13">
        <f t="shared" si="51"/>
        <v>25.464175095530511</v>
      </c>
      <c r="I302" s="16">
        <f t="shared" si="58"/>
        <v>30.577726962293905</v>
      </c>
      <c r="J302" s="13">
        <f t="shared" si="52"/>
        <v>27.441785794736433</v>
      </c>
      <c r="K302" s="13">
        <f t="shared" si="53"/>
        <v>3.1359411675574727</v>
      </c>
      <c r="L302" s="13">
        <f t="shared" si="54"/>
        <v>0</v>
      </c>
      <c r="M302" s="13">
        <f t="shared" si="59"/>
        <v>2.4362011386822666</v>
      </c>
      <c r="N302" s="13">
        <f t="shared" si="55"/>
        <v>1.5104447059830053</v>
      </c>
      <c r="O302" s="13">
        <f t="shared" si="56"/>
        <v>1.5104447059830053</v>
      </c>
      <c r="Q302" s="41">
        <v>15.74336245230467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38.588139852725462</v>
      </c>
      <c r="G303" s="13">
        <f t="shared" si="50"/>
        <v>1.2595201982489839</v>
      </c>
      <c r="H303" s="13">
        <f t="shared" si="51"/>
        <v>37.328619654476476</v>
      </c>
      <c r="I303" s="16">
        <f t="shared" si="58"/>
        <v>40.464560822033945</v>
      </c>
      <c r="J303" s="13">
        <f t="shared" si="52"/>
        <v>35.344914440221643</v>
      </c>
      <c r="K303" s="13">
        <f t="shared" si="53"/>
        <v>5.1196463818123021</v>
      </c>
      <c r="L303" s="13">
        <f t="shared" si="54"/>
        <v>0</v>
      </c>
      <c r="M303" s="13">
        <f t="shared" si="59"/>
        <v>0.92575643269926133</v>
      </c>
      <c r="N303" s="13">
        <f t="shared" si="55"/>
        <v>0.57396898827354204</v>
      </c>
      <c r="O303" s="13">
        <f t="shared" si="56"/>
        <v>1.833489186522526</v>
      </c>
      <c r="Q303" s="41">
        <v>17.938765547893709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0.76193554905815841</v>
      </c>
      <c r="G304" s="13">
        <f t="shared" si="50"/>
        <v>0</v>
      </c>
      <c r="H304" s="13">
        <f t="shared" si="51"/>
        <v>0.76193554905815841</v>
      </c>
      <c r="I304" s="16">
        <f t="shared" si="58"/>
        <v>5.8815819308704604</v>
      </c>
      <c r="J304" s="13">
        <f t="shared" si="52"/>
        <v>5.8702365805256811</v>
      </c>
      <c r="K304" s="13">
        <f t="shared" si="53"/>
        <v>1.1345350344779348E-2</v>
      </c>
      <c r="L304" s="13">
        <f t="shared" si="54"/>
        <v>0</v>
      </c>
      <c r="M304" s="13">
        <f t="shared" si="59"/>
        <v>0.3517874444257193</v>
      </c>
      <c r="N304" s="13">
        <f t="shared" si="55"/>
        <v>0.21810821554394597</v>
      </c>
      <c r="O304" s="13">
        <f t="shared" si="56"/>
        <v>0.21810821554394597</v>
      </c>
      <c r="Q304" s="41">
        <v>21.672596683709479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5.0844429875363284</v>
      </c>
      <c r="G305" s="18">
        <f t="shared" si="50"/>
        <v>0</v>
      </c>
      <c r="H305" s="18">
        <f t="shared" si="51"/>
        <v>5.0844429875363284</v>
      </c>
      <c r="I305" s="17">
        <f t="shared" si="58"/>
        <v>5.0957883378811077</v>
      </c>
      <c r="J305" s="18">
        <f t="shared" si="52"/>
        <v>5.0887152040372792</v>
      </c>
      <c r="K305" s="18">
        <f t="shared" si="53"/>
        <v>7.0731338438285718E-3</v>
      </c>
      <c r="L305" s="18">
        <f t="shared" si="54"/>
        <v>0</v>
      </c>
      <c r="M305" s="18">
        <f t="shared" si="59"/>
        <v>0.13367922888177333</v>
      </c>
      <c r="N305" s="18">
        <f t="shared" si="55"/>
        <v>8.2881121906699468E-2</v>
      </c>
      <c r="O305" s="18">
        <f t="shared" si="56"/>
        <v>8.2881121906699468E-2</v>
      </c>
      <c r="P305" s="3"/>
      <c r="Q305" s="42">
        <v>21.97755900000001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1.9316903233273091</v>
      </c>
      <c r="G306" s="13">
        <f t="shared" si="50"/>
        <v>0</v>
      </c>
      <c r="H306" s="13">
        <f t="shared" si="51"/>
        <v>1.9316903233273091</v>
      </c>
      <c r="I306" s="16">
        <f t="shared" si="58"/>
        <v>1.9387634571711376</v>
      </c>
      <c r="J306" s="13">
        <f t="shared" si="52"/>
        <v>1.9383052703753383</v>
      </c>
      <c r="K306" s="13">
        <f t="shared" si="53"/>
        <v>4.5818679579934241E-4</v>
      </c>
      <c r="L306" s="13">
        <f t="shared" si="54"/>
        <v>0</v>
      </c>
      <c r="M306" s="13">
        <f t="shared" si="59"/>
        <v>5.0798106975073865E-2</v>
      </c>
      <c r="N306" s="13">
        <f t="shared" si="55"/>
        <v>3.1494826324545797E-2</v>
      </c>
      <c r="O306" s="13">
        <f t="shared" si="56"/>
        <v>3.1494826324545797E-2</v>
      </c>
      <c r="Q306" s="41">
        <v>20.841988983802018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2.8307459768950292</v>
      </c>
      <c r="G307" s="13">
        <f t="shared" si="50"/>
        <v>0</v>
      </c>
      <c r="H307" s="13">
        <f t="shared" si="51"/>
        <v>2.8307459768950292</v>
      </c>
      <c r="I307" s="16">
        <f t="shared" si="58"/>
        <v>2.8312041636908285</v>
      </c>
      <c r="J307" s="13">
        <f t="shared" si="52"/>
        <v>2.8294698728981902</v>
      </c>
      <c r="K307" s="13">
        <f t="shared" si="53"/>
        <v>1.7342907926383155E-3</v>
      </c>
      <c r="L307" s="13">
        <f t="shared" si="54"/>
        <v>0</v>
      </c>
      <c r="M307" s="13">
        <f t="shared" si="59"/>
        <v>1.9303280650528068E-2</v>
      </c>
      <c r="N307" s="13">
        <f t="shared" si="55"/>
        <v>1.1968034003327402E-2</v>
      </c>
      <c r="O307" s="13">
        <f t="shared" si="56"/>
        <v>1.1968034003327402E-2</v>
      </c>
      <c r="Q307" s="41">
        <v>19.460443478478499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14.40599352080809</v>
      </c>
      <c r="G308" s="13">
        <f t="shared" si="50"/>
        <v>0</v>
      </c>
      <c r="H308" s="13">
        <f t="shared" si="51"/>
        <v>14.40599352080809</v>
      </c>
      <c r="I308" s="16">
        <f t="shared" si="58"/>
        <v>14.407727811600729</v>
      </c>
      <c r="J308" s="13">
        <f t="shared" si="52"/>
        <v>13.978696910937964</v>
      </c>
      <c r="K308" s="13">
        <f t="shared" si="53"/>
        <v>0.42903090066276484</v>
      </c>
      <c r="L308" s="13">
        <f t="shared" si="54"/>
        <v>0</v>
      </c>
      <c r="M308" s="13">
        <f t="shared" si="59"/>
        <v>7.3352466472006665E-3</v>
      </c>
      <c r="N308" s="13">
        <f t="shared" si="55"/>
        <v>4.5478529212644135E-3</v>
      </c>
      <c r="O308" s="13">
        <f t="shared" si="56"/>
        <v>4.5478529212644135E-3</v>
      </c>
      <c r="Q308" s="41">
        <v>14.667287249120481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19.020644906213139</v>
      </c>
      <c r="G309" s="13">
        <f t="shared" si="50"/>
        <v>0</v>
      </c>
      <c r="H309" s="13">
        <f t="shared" si="51"/>
        <v>19.020644906213139</v>
      </c>
      <c r="I309" s="16">
        <f t="shared" si="58"/>
        <v>19.449675806875902</v>
      </c>
      <c r="J309" s="13">
        <f t="shared" si="52"/>
        <v>18.152732462777553</v>
      </c>
      <c r="K309" s="13">
        <f t="shared" si="53"/>
        <v>1.2969433440983487</v>
      </c>
      <c r="L309" s="13">
        <f t="shared" si="54"/>
        <v>0</v>
      </c>
      <c r="M309" s="13">
        <f t="shared" si="59"/>
        <v>2.7873937259362529E-3</v>
      </c>
      <c r="N309" s="13">
        <f t="shared" si="55"/>
        <v>1.7281841100804769E-3</v>
      </c>
      <c r="O309" s="13">
        <f t="shared" si="56"/>
        <v>1.7281841100804769E-3</v>
      </c>
      <c r="Q309" s="41">
        <v>12.747309713423119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72.853516380620448</v>
      </c>
      <c r="G310" s="13">
        <f t="shared" si="50"/>
        <v>5.0904853976305633</v>
      </c>
      <c r="H310" s="13">
        <f t="shared" si="51"/>
        <v>67.763030982989889</v>
      </c>
      <c r="I310" s="16">
        <f t="shared" si="58"/>
        <v>69.059974327088241</v>
      </c>
      <c r="J310" s="13">
        <f t="shared" si="52"/>
        <v>43.957675205212489</v>
      </c>
      <c r="K310" s="13">
        <f t="shared" si="53"/>
        <v>25.102299121875753</v>
      </c>
      <c r="L310" s="13">
        <f t="shared" si="54"/>
        <v>14.063091805089062</v>
      </c>
      <c r="M310" s="13">
        <f t="shared" si="59"/>
        <v>14.064151014704919</v>
      </c>
      <c r="N310" s="13">
        <f t="shared" si="55"/>
        <v>8.71977362911705</v>
      </c>
      <c r="O310" s="13">
        <f t="shared" si="56"/>
        <v>13.810259026747612</v>
      </c>
      <c r="Q310" s="41">
        <v>14.487129525757521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7.3369990897310498</v>
      </c>
      <c r="G311" s="13">
        <f t="shared" si="50"/>
        <v>0</v>
      </c>
      <c r="H311" s="13">
        <f t="shared" si="51"/>
        <v>7.3369990897310498</v>
      </c>
      <c r="I311" s="16">
        <f t="shared" si="58"/>
        <v>18.376206406517742</v>
      </c>
      <c r="J311" s="13">
        <f t="shared" si="52"/>
        <v>17.038024455051328</v>
      </c>
      <c r="K311" s="13">
        <f t="shared" si="53"/>
        <v>1.3381819514664137</v>
      </c>
      <c r="L311" s="13">
        <f t="shared" si="54"/>
        <v>0</v>
      </c>
      <c r="M311" s="13">
        <f t="shared" si="59"/>
        <v>5.3443773855878689</v>
      </c>
      <c r="N311" s="13">
        <f t="shared" si="55"/>
        <v>3.3135139790644788</v>
      </c>
      <c r="O311" s="13">
        <f t="shared" si="56"/>
        <v>3.3135139790644788</v>
      </c>
      <c r="Q311" s="41">
        <v>11.18812859354839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85.464293479039597</v>
      </c>
      <c r="G312" s="13">
        <f t="shared" si="50"/>
        <v>6.50040564648212</v>
      </c>
      <c r="H312" s="13">
        <f t="shared" si="51"/>
        <v>78.963887832557475</v>
      </c>
      <c r="I312" s="16">
        <f t="shared" si="58"/>
        <v>80.302069784023885</v>
      </c>
      <c r="J312" s="13">
        <f t="shared" si="52"/>
        <v>46.514875543433803</v>
      </c>
      <c r="K312" s="13">
        <f t="shared" si="53"/>
        <v>33.787194240590082</v>
      </c>
      <c r="L312" s="13">
        <f t="shared" si="54"/>
        <v>22.811845071583665</v>
      </c>
      <c r="M312" s="13">
        <f t="shared" si="59"/>
        <v>24.842708478107056</v>
      </c>
      <c r="N312" s="13">
        <f t="shared" si="55"/>
        <v>15.402479256426375</v>
      </c>
      <c r="O312" s="13">
        <f t="shared" si="56"/>
        <v>21.902884902908497</v>
      </c>
      <c r="Q312" s="41">
        <v>14.50447659753579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31.19837610413839</v>
      </c>
      <c r="G313" s="13">
        <f t="shared" si="50"/>
        <v>0.43332388520272558</v>
      </c>
      <c r="H313" s="13">
        <f t="shared" si="51"/>
        <v>30.765052218935665</v>
      </c>
      <c r="I313" s="16">
        <f t="shared" si="58"/>
        <v>41.740401387942086</v>
      </c>
      <c r="J313" s="13">
        <f t="shared" si="52"/>
        <v>33.631696654598414</v>
      </c>
      <c r="K313" s="13">
        <f t="shared" si="53"/>
        <v>8.1087047333436715</v>
      </c>
      <c r="L313" s="13">
        <f t="shared" si="54"/>
        <v>0</v>
      </c>
      <c r="M313" s="13">
        <f t="shared" si="59"/>
        <v>9.4402292216806813</v>
      </c>
      <c r="N313" s="13">
        <f t="shared" si="55"/>
        <v>5.852942117442022</v>
      </c>
      <c r="O313" s="13">
        <f t="shared" si="56"/>
        <v>6.2862660026447479</v>
      </c>
      <c r="Q313" s="41">
        <v>14.43378172613234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45.709256968727637</v>
      </c>
      <c r="G314" s="13">
        <f t="shared" si="50"/>
        <v>2.0556810643032635</v>
      </c>
      <c r="H314" s="13">
        <f t="shared" si="51"/>
        <v>43.653575904424372</v>
      </c>
      <c r="I314" s="16">
        <f t="shared" si="58"/>
        <v>51.762280637768043</v>
      </c>
      <c r="J314" s="13">
        <f t="shared" si="52"/>
        <v>39.203627867972152</v>
      </c>
      <c r="K314" s="13">
        <f t="shared" si="53"/>
        <v>12.558652769795891</v>
      </c>
      <c r="L314" s="13">
        <f t="shared" si="54"/>
        <v>1.4272147453834318</v>
      </c>
      <c r="M314" s="13">
        <f t="shared" si="59"/>
        <v>5.0145018496220919</v>
      </c>
      <c r="N314" s="13">
        <f t="shared" si="55"/>
        <v>3.108991146765697</v>
      </c>
      <c r="O314" s="13">
        <f t="shared" si="56"/>
        <v>5.1646722110689609</v>
      </c>
      <c r="Q314" s="41">
        <v>15.23516164883916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0.36428571399999998</v>
      </c>
      <c r="G315" s="13">
        <f t="shared" si="50"/>
        <v>0</v>
      </c>
      <c r="H315" s="13">
        <f t="shared" si="51"/>
        <v>0.36428571399999998</v>
      </c>
      <c r="I315" s="16">
        <f t="shared" si="58"/>
        <v>11.495723738412458</v>
      </c>
      <c r="J315" s="13">
        <f t="shared" si="52"/>
        <v>11.382257755462012</v>
      </c>
      <c r="K315" s="13">
        <f t="shared" si="53"/>
        <v>0.11346598295044608</v>
      </c>
      <c r="L315" s="13">
        <f t="shared" si="54"/>
        <v>0</v>
      </c>
      <c r="M315" s="13">
        <f t="shared" si="59"/>
        <v>1.9055107028563949</v>
      </c>
      <c r="N315" s="13">
        <f t="shared" si="55"/>
        <v>1.1814166357709648</v>
      </c>
      <c r="O315" s="13">
        <f t="shared" si="56"/>
        <v>1.1814166357709648</v>
      </c>
      <c r="Q315" s="41">
        <v>19.523570081214139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0.26162620569088962</v>
      </c>
      <c r="G316" s="13">
        <f t="shared" si="50"/>
        <v>0</v>
      </c>
      <c r="H316" s="13">
        <f t="shared" si="51"/>
        <v>0.26162620569088962</v>
      </c>
      <c r="I316" s="16">
        <f t="shared" si="58"/>
        <v>0.3750921886413357</v>
      </c>
      <c r="J316" s="13">
        <f t="shared" si="52"/>
        <v>0.37508838514750681</v>
      </c>
      <c r="K316" s="13">
        <f t="shared" si="53"/>
        <v>3.8034938288911135E-6</v>
      </c>
      <c r="L316" s="13">
        <f t="shared" si="54"/>
        <v>0</v>
      </c>
      <c r="M316" s="13">
        <f t="shared" si="59"/>
        <v>0.72409406708543012</v>
      </c>
      <c r="N316" s="13">
        <f t="shared" si="55"/>
        <v>0.44893832159296665</v>
      </c>
      <c r="O316" s="13">
        <f t="shared" si="56"/>
        <v>0.44893832159296665</v>
      </c>
      <c r="Q316" s="41">
        <v>19.880313033316479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3.968411517248867</v>
      </c>
      <c r="G317" s="18">
        <f t="shared" si="50"/>
        <v>0</v>
      </c>
      <c r="H317" s="18">
        <f t="shared" si="51"/>
        <v>3.968411517248867</v>
      </c>
      <c r="I317" s="17">
        <f t="shared" si="58"/>
        <v>3.9684153207426958</v>
      </c>
      <c r="J317" s="18">
        <f t="shared" si="52"/>
        <v>3.9658866968581608</v>
      </c>
      <c r="K317" s="18">
        <f t="shared" si="53"/>
        <v>2.5286238845350084E-3</v>
      </c>
      <c r="L317" s="18">
        <f t="shared" si="54"/>
        <v>0</v>
      </c>
      <c r="M317" s="18">
        <f t="shared" si="59"/>
        <v>0.27515574549246347</v>
      </c>
      <c r="N317" s="18">
        <f t="shared" si="55"/>
        <v>0.17059656220532735</v>
      </c>
      <c r="O317" s="18">
        <f t="shared" si="56"/>
        <v>0.17059656220532735</v>
      </c>
      <c r="P317" s="3"/>
      <c r="Q317" s="42">
        <v>23.96507900000001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4.1666130478782346</v>
      </c>
      <c r="G318" s="13">
        <f t="shared" si="50"/>
        <v>0</v>
      </c>
      <c r="H318" s="13">
        <f t="shared" si="51"/>
        <v>4.1666130478782346</v>
      </c>
      <c r="I318" s="16">
        <f t="shared" si="58"/>
        <v>4.1691416717627696</v>
      </c>
      <c r="J318" s="13">
        <f t="shared" si="52"/>
        <v>4.1642544780674005</v>
      </c>
      <c r="K318" s="13">
        <f t="shared" si="53"/>
        <v>4.887193695369163E-3</v>
      </c>
      <c r="L318" s="13">
        <f t="shared" si="54"/>
        <v>0</v>
      </c>
      <c r="M318" s="13">
        <f t="shared" si="59"/>
        <v>0.10455918328713612</v>
      </c>
      <c r="N318" s="13">
        <f t="shared" si="55"/>
        <v>6.4826693638024388E-2</v>
      </c>
      <c r="O318" s="13">
        <f t="shared" si="56"/>
        <v>6.4826693638024388E-2</v>
      </c>
      <c r="Q318" s="41">
        <v>20.336921205424609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0.14740148850206081</v>
      </c>
      <c r="G319" s="13">
        <f t="shared" si="50"/>
        <v>0</v>
      </c>
      <c r="H319" s="13">
        <f t="shared" si="51"/>
        <v>0.14740148850206081</v>
      </c>
      <c r="I319" s="16">
        <f t="shared" si="58"/>
        <v>0.15228868219742997</v>
      </c>
      <c r="J319" s="13">
        <f t="shared" si="52"/>
        <v>0.1522883784290068</v>
      </c>
      <c r="K319" s="13">
        <f t="shared" si="53"/>
        <v>3.0376842316548469E-7</v>
      </c>
      <c r="L319" s="13">
        <f t="shared" si="54"/>
        <v>0</v>
      </c>
      <c r="M319" s="13">
        <f t="shared" si="59"/>
        <v>3.9732489649111732E-2</v>
      </c>
      <c r="N319" s="13">
        <f t="shared" si="55"/>
        <v>2.4634143582449274E-2</v>
      </c>
      <c r="O319" s="13">
        <f t="shared" si="56"/>
        <v>2.4634143582449274E-2</v>
      </c>
      <c r="Q319" s="41">
        <v>18.632205351052551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4.8103418456246976</v>
      </c>
      <c r="G320" s="13">
        <f t="shared" si="50"/>
        <v>0</v>
      </c>
      <c r="H320" s="13">
        <f t="shared" si="51"/>
        <v>4.8103418456246976</v>
      </c>
      <c r="I320" s="16">
        <f t="shared" si="58"/>
        <v>4.8103421493931204</v>
      </c>
      <c r="J320" s="13">
        <f t="shared" si="52"/>
        <v>4.8001149790783391</v>
      </c>
      <c r="K320" s="13">
        <f t="shared" si="53"/>
        <v>1.0227170314781375E-2</v>
      </c>
      <c r="L320" s="13">
        <f t="shared" si="54"/>
        <v>0</v>
      </c>
      <c r="M320" s="13">
        <f t="shared" si="59"/>
        <v>1.5098346066662459E-2</v>
      </c>
      <c r="N320" s="13">
        <f t="shared" si="55"/>
        <v>9.3609745613307243E-3</v>
      </c>
      <c r="O320" s="13">
        <f t="shared" si="56"/>
        <v>9.3609745613307243E-3</v>
      </c>
      <c r="Q320" s="41">
        <v>18.142664266552721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12.60127846641142</v>
      </c>
      <c r="G321" s="13">
        <f t="shared" si="50"/>
        <v>0</v>
      </c>
      <c r="H321" s="13">
        <f t="shared" si="51"/>
        <v>12.60127846641142</v>
      </c>
      <c r="I321" s="16">
        <f t="shared" si="58"/>
        <v>12.611505636726202</v>
      </c>
      <c r="J321" s="13">
        <f t="shared" si="52"/>
        <v>12.237500081208033</v>
      </c>
      <c r="K321" s="13">
        <f t="shared" si="53"/>
        <v>0.37400555551816872</v>
      </c>
      <c r="L321" s="13">
        <f t="shared" si="54"/>
        <v>0</v>
      </c>
      <c r="M321" s="13">
        <f t="shared" si="59"/>
        <v>5.7373715053317346E-3</v>
      </c>
      <c r="N321" s="13">
        <f t="shared" si="55"/>
        <v>3.5571703333056753E-3</v>
      </c>
      <c r="O321" s="13">
        <f t="shared" si="56"/>
        <v>3.5571703333056753E-3</v>
      </c>
      <c r="Q321" s="41">
        <v>12.766846206266029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47.705871691200109</v>
      </c>
      <c r="G322" s="13">
        <f t="shared" si="50"/>
        <v>2.2789081901496124</v>
      </c>
      <c r="H322" s="13">
        <f t="shared" si="51"/>
        <v>45.426963501050494</v>
      </c>
      <c r="I322" s="16">
        <f t="shared" si="58"/>
        <v>45.800969056568661</v>
      </c>
      <c r="J322" s="13">
        <f t="shared" si="52"/>
        <v>31.100133363274466</v>
      </c>
      <c r="K322" s="13">
        <f t="shared" si="53"/>
        <v>14.700835693294195</v>
      </c>
      <c r="L322" s="13">
        <f t="shared" si="54"/>
        <v>3.5851486747178756</v>
      </c>
      <c r="M322" s="13">
        <f t="shared" si="59"/>
        <v>3.5873288758899018</v>
      </c>
      <c r="N322" s="13">
        <f t="shared" si="55"/>
        <v>2.2241439030517389</v>
      </c>
      <c r="O322" s="13">
        <f t="shared" si="56"/>
        <v>4.5030520932013509</v>
      </c>
      <c r="Q322" s="41">
        <v>10.12946159354839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84.726698638206372</v>
      </c>
      <c r="G323" s="13">
        <f t="shared" si="50"/>
        <v>6.4179404745563096</v>
      </c>
      <c r="H323" s="13">
        <f t="shared" si="51"/>
        <v>78.308758163650069</v>
      </c>
      <c r="I323" s="16">
        <f t="shared" si="58"/>
        <v>89.424445182226393</v>
      </c>
      <c r="J323" s="13">
        <f t="shared" si="52"/>
        <v>40.79953690925467</v>
      </c>
      <c r="K323" s="13">
        <f t="shared" si="53"/>
        <v>48.624908272971723</v>
      </c>
      <c r="L323" s="13">
        <f t="shared" si="54"/>
        <v>37.75865759306042</v>
      </c>
      <c r="M323" s="13">
        <f t="shared" si="59"/>
        <v>39.121842565898582</v>
      </c>
      <c r="N323" s="13">
        <f t="shared" si="55"/>
        <v>24.255542390857119</v>
      </c>
      <c r="O323" s="13">
        <f t="shared" si="56"/>
        <v>30.67348286541343</v>
      </c>
      <c r="Q323" s="41">
        <v>11.30794767546719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31.460065873033209</v>
      </c>
      <c r="G324" s="13">
        <f t="shared" si="50"/>
        <v>0.46258153532234753</v>
      </c>
      <c r="H324" s="13">
        <f t="shared" si="51"/>
        <v>30.997484337710862</v>
      </c>
      <c r="I324" s="16">
        <f t="shared" si="58"/>
        <v>41.863735017622162</v>
      </c>
      <c r="J324" s="13">
        <f t="shared" si="52"/>
        <v>32.820504192968627</v>
      </c>
      <c r="K324" s="13">
        <f t="shared" si="53"/>
        <v>9.0432308246535342</v>
      </c>
      <c r="L324" s="13">
        <f t="shared" si="54"/>
        <v>0</v>
      </c>
      <c r="M324" s="13">
        <f t="shared" si="59"/>
        <v>14.866300175041463</v>
      </c>
      <c r="N324" s="13">
        <f t="shared" si="55"/>
        <v>9.2171061085257069</v>
      </c>
      <c r="O324" s="13">
        <f t="shared" si="56"/>
        <v>9.6796876438480552</v>
      </c>
      <c r="Q324" s="41">
        <v>13.3995451631642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11.185970619855491</v>
      </c>
      <c r="G325" s="13">
        <f t="shared" si="50"/>
        <v>0</v>
      </c>
      <c r="H325" s="13">
        <f t="shared" si="51"/>
        <v>11.185970619855491</v>
      </c>
      <c r="I325" s="16">
        <f t="shared" si="58"/>
        <v>20.229201444509023</v>
      </c>
      <c r="J325" s="13">
        <f t="shared" si="52"/>
        <v>19.013228898622856</v>
      </c>
      <c r="K325" s="13">
        <f t="shared" si="53"/>
        <v>1.2159725458861672</v>
      </c>
      <c r="L325" s="13">
        <f t="shared" si="54"/>
        <v>0</v>
      </c>
      <c r="M325" s="13">
        <f t="shared" si="59"/>
        <v>5.6491940665157561</v>
      </c>
      <c r="N325" s="13">
        <f t="shared" si="55"/>
        <v>3.502500321239769</v>
      </c>
      <c r="O325" s="13">
        <f t="shared" si="56"/>
        <v>3.502500321239769</v>
      </c>
      <c r="Q325" s="41">
        <v>14.1502364742558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8.4040773379859246</v>
      </c>
      <c r="G326" s="13">
        <f t="shared" ref="G326:G389" si="61">IF((F326-$J$2)&gt;0,$I$2*(F326-$J$2),0)</f>
        <v>0</v>
      </c>
      <c r="H326" s="13">
        <f t="shared" ref="H326:H389" si="62">F326-G326</f>
        <v>8.4040773379859246</v>
      </c>
      <c r="I326" s="16">
        <f t="shared" si="58"/>
        <v>9.6200498838720918</v>
      </c>
      <c r="J326" s="13">
        <f t="shared" ref="J326:J389" si="63">I326/SQRT(1+(I326/($K$2*(300+(25*Q326)+0.05*(Q326)^3)))^2)</f>
        <v>9.5234196556583033</v>
      </c>
      <c r="K326" s="13">
        <f t="shared" ref="K326:K389" si="64">I326-J326</f>
        <v>9.6630228213788527E-2</v>
      </c>
      <c r="L326" s="13">
        <f t="shared" ref="L326:L389" si="65">IF(K326&gt;$N$2,(K326-$N$2)/$L$2,0)</f>
        <v>0</v>
      </c>
      <c r="M326" s="13">
        <f t="shared" si="59"/>
        <v>2.1466937452759871</v>
      </c>
      <c r="N326" s="13">
        <f t="shared" ref="N326:N389" si="66">$M$2*M326</f>
        <v>1.330950122071112</v>
      </c>
      <c r="O326" s="13">
        <f t="shared" ref="O326:O389" si="67">N326+G326</f>
        <v>1.330950122071112</v>
      </c>
      <c r="Q326" s="41">
        <v>16.87710699206243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0.17251837522793309</v>
      </c>
      <c r="G327" s="13">
        <f t="shared" si="61"/>
        <v>0</v>
      </c>
      <c r="H327" s="13">
        <f t="shared" si="62"/>
        <v>0.17251837522793309</v>
      </c>
      <c r="I327" s="16">
        <f t="shared" ref="I327:I390" si="69">H327+K326-L326</f>
        <v>0.26914860344172165</v>
      </c>
      <c r="J327" s="13">
        <f t="shared" si="63"/>
        <v>0.26914727823641255</v>
      </c>
      <c r="K327" s="13">
        <f t="shared" si="64"/>
        <v>1.3252053090995197E-6</v>
      </c>
      <c r="L327" s="13">
        <f t="shared" si="65"/>
        <v>0</v>
      </c>
      <c r="M327" s="13">
        <f t="shared" ref="M327:M390" si="70">L327+M326-N326</f>
        <v>0.81574362320487515</v>
      </c>
      <c r="N327" s="13">
        <f t="shared" si="66"/>
        <v>0.50576104638702257</v>
      </c>
      <c r="O327" s="13">
        <f t="shared" si="67"/>
        <v>0.50576104638702257</v>
      </c>
      <c r="Q327" s="41">
        <v>20.294229355689819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8.3233169696581069</v>
      </c>
      <c r="G328" s="13">
        <f t="shared" si="61"/>
        <v>0</v>
      </c>
      <c r="H328" s="13">
        <f t="shared" si="62"/>
        <v>8.3233169696581069</v>
      </c>
      <c r="I328" s="16">
        <f t="shared" si="69"/>
        <v>8.3233182948634159</v>
      </c>
      <c r="J328" s="13">
        <f t="shared" si="63"/>
        <v>8.3032693146472827</v>
      </c>
      <c r="K328" s="13">
        <f t="shared" si="64"/>
        <v>2.0048980216133216E-2</v>
      </c>
      <c r="L328" s="13">
        <f t="shared" si="65"/>
        <v>0</v>
      </c>
      <c r="M328" s="13">
        <f t="shared" si="70"/>
        <v>0.30998257681785257</v>
      </c>
      <c r="N328" s="13">
        <f t="shared" si="66"/>
        <v>0.1921891976270686</v>
      </c>
      <c r="O328" s="13">
        <f t="shared" si="67"/>
        <v>0.1921891976270686</v>
      </c>
      <c r="Q328" s="41">
        <v>25.0316722844344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5.7171105958675534</v>
      </c>
      <c r="G329" s="18">
        <f t="shared" si="61"/>
        <v>0</v>
      </c>
      <c r="H329" s="18">
        <f t="shared" si="62"/>
        <v>5.7171105958675534</v>
      </c>
      <c r="I329" s="17">
        <f t="shared" si="69"/>
        <v>5.7371595760836867</v>
      </c>
      <c r="J329" s="18">
        <f t="shared" si="63"/>
        <v>5.7300947993748146</v>
      </c>
      <c r="K329" s="18">
        <f t="shared" si="64"/>
        <v>7.064776708872067E-3</v>
      </c>
      <c r="L329" s="18">
        <f t="shared" si="65"/>
        <v>0</v>
      </c>
      <c r="M329" s="18">
        <f t="shared" si="70"/>
        <v>0.11779337919078398</v>
      </c>
      <c r="N329" s="18">
        <f t="shared" si="66"/>
        <v>7.3031895098286059E-2</v>
      </c>
      <c r="O329" s="18">
        <f t="shared" si="67"/>
        <v>7.3031895098286059E-2</v>
      </c>
      <c r="P329" s="3"/>
      <c r="Q329" s="42">
        <v>24.518986000000009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0.485714286</v>
      </c>
      <c r="G330" s="13">
        <f t="shared" si="61"/>
        <v>0</v>
      </c>
      <c r="H330" s="13">
        <f t="shared" si="62"/>
        <v>0.485714286</v>
      </c>
      <c r="I330" s="16">
        <f t="shared" si="69"/>
        <v>0.49277906270887206</v>
      </c>
      <c r="J330" s="13">
        <f t="shared" si="63"/>
        <v>0.49277277389383767</v>
      </c>
      <c r="K330" s="13">
        <f t="shared" si="64"/>
        <v>6.2888150343942684E-6</v>
      </c>
      <c r="L330" s="13">
        <f t="shared" si="65"/>
        <v>0</v>
      </c>
      <c r="M330" s="13">
        <f t="shared" si="70"/>
        <v>4.4761484092497916E-2</v>
      </c>
      <c r="N330" s="13">
        <f t="shared" si="66"/>
        <v>2.7752120137348707E-2</v>
      </c>
      <c r="O330" s="13">
        <f t="shared" si="67"/>
        <v>2.7752120137348707E-2</v>
      </c>
      <c r="Q330" s="41">
        <v>22.112309243826431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13.28500378514379</v>
      </c>
      <c r="G331" s="13">
        <f t="shared" si="61"/>
        <v>0</v>
      </c>
      <c r="H331" s="13">
        <f t="shared" si="62"/>
        <v>13.28500378514379</v>
      </c>
      <c r="I331" s="16">
        <f t="shared" si="69"/>
        <v>13.285010073958825</v>
      </c>
      <c r="J331" s="13">
        <f t="shared" si="63"/>
        <v>13.128136373825273</v>
      </c>
      <c r="K331" s="13">
        <f t="shared" si="64"/>
        <v>0.15687370013355206</v>
      </c>
      <c r="L331" s="13">
        <f t="shared" si="65"/>
        <v>0</v>
      </c>
      <c r="M331" s="13">
        <f t="shared" si="70"/>
        <v>1.7009363955149209E-2</v>
      </c>
      <c r="N331" s="13">
        <f t="shared" si="66"/>
        <v>1.054580565219251E-2</v>
      </c>
      <c r="O331" s="13">
        <f t="shared" si="67"/>
        <v>1.054580565219251E-2</v>
      </c>
      <c r="Q331" s="41">
        <v>20.279593323854371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16.495563895006001</v>
      </c>
      <c r="G332" s="13">
        <f t="shared" si="61"/>
        <v>0</v>
      </c>
      <c r="H332" s="13">
        <f t="shared" si="62"/>
        <v>16.495563895006001</v>
      </c>
      <c r="I332" s="16">
        <f t="shared" si="69"/>
        <v>16.652437595139553</v>
      </c>
      <c r="J332" s="13">
        <f t="shared" si="63"/>
        <v>15.970997236598659</v>
      </c>
      <c r="K332" s="13">
        <f t="shared" si="64"/>
        <v>0.68144035854089324</v>
      </c>
      <c r="L332" s="13">
        <f t="shared" si="65"/>
        <v>0</v>
      </c>
      <c r="M332" s="13">
        <f t="shared" si="70"/>
        <v>6.4635583029566991E-3</v>
      </c>
      <c r="N332" s="13">
        <f t="shared" si="66"/>
        <v>4.0074061478331535E-3</v>
      </c>
      <c r="O332" s="13">
        <f t="shared" si="67"/>
        <v>4.0074061478331535E-3</v>
      </c>
      <c r="Q332" s="41">
        <v>14.337671862424511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3.8637348595228809</v>
      </c>
      <c r="G333" s="13">
        <f t="shared" si="61"/>
        <v>0</v>
      </c>
      <c r="H333" s="13">
        <f t="shared" si="62"/>
        <v>3.8637348595228809</v>
      </c>
      <c r="I333" s="16">
        <f t="shared" si="69"/>
        <v>4.5451752180637737</v>
      </c>
      <c r="J333" s="13">
        <f t="shared" si="63"/>
        <v>4.5230710715038231</v>
      </c>
      <c r="K333" s="13">
        <f t="shared" si="64"/>
        <v>2.2104146559950522E-2</v>
      </c>
      <c r="L333" s="13">
        <f t="shared" si="65"/>
        <v>0</v>
      </c>
      <c r="M333" s="13">
        <f t="shared" si="70"/>
        <v>2.4561521551235456E-3</v>
      </c>
      <c r="N333" s="13">
        <f t="shared" si="66"/>
        <v>1.5228143361765982E-3</v>
      </c>
      <c r="O333" s="13">
        <f t="shared" si="67"/>
        <v>1.5228143361765982E-3</v>
      </c>
      <c r="Q333" s="41">
        <v>11.33009709513429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36.784113359248522</v>
      </c>
      <c r="G334" s="13">
        <f t="shared" si="61"/>
        <v>1.0578249765535139</v>
      </c>
      <c r="H334" s="13">
        <f t="shared" si="62"/>
        <v>35.72628838269501</v>
      </c>
      <c r="I334" s="16">
        <f t="shared" si="69"/>
        <v>35.748392529254957</v>
      </c>
      <c r="J334" s="13">
        <f t="shared" si="63"/>
        <v>29.099639215965695</v>
      </c>
      <c r="K334" s="13">
        <f t="shared" si="64"/>
        <v>6.6487533132892622</v>
      </c>
      <c r="L334" s="13">
        <f t="shared" si="65"/>
        <v>0</v>
      </c>
      <c r="M334" s="13">
        <f t="shared" si="70"/>
        <v>9.3333781894694738E-4</v>
      </c>
      <c r="N334" s="13">
        <f t="shared" si="66"/>
        <v>5.7866944774710737E-4</v>
      </c>
      <c r="O334" s="13">
        <f t="shared" si="67"/>
        <v>1.0584036460012611</v>
      </c>
      <c r="Q334" s="41">
        <v>12.613831331483929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117.62174403987839</v>
      </c>
      <c r="G335" s="13">
        <f t="shared" si="61"/>
        <v>10.095698810679993</v>
      </c>
      <c r="H335" s="13">
        <f t="shared" si="62"/>
        <v>107.5260452291984</v>
      </c>
      <c r="I335" s="16">
        <f t="shared" si="69"/>
        <v>114.17479854248766</v>
      </c>
      <c r="J335" s="13">
        <f t="shared" si="63"/>
        <v>40.701863758623844</v>
      </c>
      <c r="K335" s="13">
        <f t="shared" si="64"/>
        <v>73.47293478386382</v>
      </c>
      <c r="L335" s="13">
        <f t="shared" si="65"/>
        <v>62.789386246844437</v>
      </c>
      <c r="M335" s="13">
        <f t="shared" si="70"/>
        <v>62.789740915215638</v>
      </c>
      <c r="N335" s="13">
        <f t="shared" si="66"/>
        <v>38.929639367433694</v>
      </c>
      <c r="O335" s="13">
        <f t="shared" si="67"/>
        <v>49.025338178113685</v>
      </c>
      <c r="Q335" s="41">
        <v>10.54714459354839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15.84846777613155</v>
      </c>
      <c r="G336" s="13">
        <f t="shared" si="61"/>
        <v>0</v>
      </c>
      <c r="H336" s="13">
        <f t="shared" si="62"/>
        <v>15.84846777613155</v>
      </c>
      <c r="I336" s="16">
        <f t="shared" si="69"/>
        <v>26.532016313150926</v>
      </c>
      <c r="J336" s="13">
        <f t="shared" si="63"/>
        <v>23.917074130956522</v>
      </c>
      <c r="K336" s="13">
        <f t="shared" si="64"/>
        <v>2.6149421821944046</v>
      </c>
      <c r="L336" s="13">
        <f t="shared" si="65"/>
        <v>0</v>
      </c>
      <c r="M336" s="13">
        <f t="shared" si="70"/>
        <v>23.860101547781944</v>
      </c>
      <c r="N336" s="13">
        <f t="shared" si="66"/>
        <v>14.793262959624805</v>
      </c>
      <c r="O336" s="13">
        <f t="shared" si="67"/>
        <v>14.793262959624805</v>
      </c>
      <c r="Q336" s="41">
        <v>14.037894224273341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53.698802730832298</v>
      </c>
      <c r="G337" s="13">
        <f t="shared" si="61"/>
        <v>2.9489346886599734</v>
      </c>
      <c r="H337" s="13">
        <f t="shared" si="62"/>
        <v>50.749868042172324</v>
      </c>
      <c r="I337" s="16">
        <f t="shared" si="69"/>
        <v>53.364810224366728</v>
      </c>
      <c r="J337" s="13">
        <f t="shared" si="63"/>
        <v>40.68845915809365</v>
      </c>
      <c r="K337" s="13">
        <f t="shared" si="64"/>
        <v>12.676351066273078</v>
      </c>
      <c r="L337" s="13">
        <f t="shared" si="65"/>
        <v>1.5457784518750388</v>
      </c>
      <c r="M337" s="13">
        <f t="shared" si="70"/>
        <v>10.612617040032177</v>
      </c>
      <c r="N337" s="13">
        <f t="shared" si="66"/>
        <v>6.57982256481995</v>
      </c>
      <c r="O337" s="13">
        <f t="shared" si="67"/>
        <v>9.5287572534799239</v>
      </c>
      <c r="Q337" s="41">
        <v>15.89782243647017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4.7988730086064812</v>
      </c>
      <c r="G338" s="13">
        <f t="shared" si="61"/>
        <v>0</v>
      </c>
      <c r="H338" s="13">
        <f t="shared" si="62"/>
        <v>4.7988730086064812</v>
      </c>
      <c r="I338" s="16">
        <f t="shared" si="69"/>
        <v>15.92944562300452</v>
      </c>
      <c r="J338" s="13">
        <f t="shared" si="63"/>
        <v>15.633207434090368</v>
      </c>
      <c r="K338" s="13">
        <f t="shared" si="64"/>
        <v>0.29623818891415254</v>
      </c>
      <c r="L338" s="13">
        <f t="shared" si="65"/>
        <v>0</v>
      </c>
      <c r="M338" s="13">
        <f t="shared" si="70"/>
        <v>4.0327944752122269</v>
      </c>
      <c r="N338" s="13">
        <f t="shared" si="66"/>
        <v>2.5003325746315808</v>
      </c>
      <c r="O338" s="13">
        <f t="shared" si="67"/>
        <v>2.5003325746315808</v>
      </c>
      <c r="Q338" s="41">
        <v>19.563179449784069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0.79779661301864935</v>
      </c>
      <c r="G339" s="13">
        <f t="shared" si="61"/>
        <v>0</v>
      </c>
      <c r="H339" s="13">
        <f t="shared" si="62"/>
        <v>0.79779661301864935</v>
      </c>
      <c r="I339" s="16">
        <f t="shared" si="69"/>
        <v>1.0940348019328019</v>
      </c>
      <c r="J339" s="13">
        <f t="shared" si="63"/>
        <v>1.0939555424365299</v>
      </c>
      <c r="K339" s="13">
        <f t="shared" si="64"/>
        <v>7.9259496271966157E-5</v>
      </c>
      <c r="L339" s="13">
        <f t="shared" si="65"/>
        <v>0</v>
      </c>
      <c r="M339" s="13">
        <f t="shared" si="70"/>
        <v>1.5324619005806461</v>
      </c>
      <c r="N339" s="13">
        <f t="shared" si="66"/>
        <v>0.95012637836000058</v>
      </c>
      <c r="O339" s="13">
        <f t="shared" si="67"/>
        <v>0.95012637836000058</v>
      </c>
      <c r="Q339" s="41">
        <v>21.112322168078428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4.5340024179213518</v>
      </c>
      <c r="G340" s="13">
        <f t="shared" si="61"/>
        <v>0</v>
      </c>
      <c r="H340" s="13">
        <f t="shared" si="62"/>
        <v>4.5340024179213518</v>
      </c>
      <c r="I340" s="16">
        <f t="shared" si="69"/>
        <v>4.5340816774176238</v>
      </c>
      <c r="J340" s="13">
        <f t="shared" si="63"/>
        <v>4.5301913382489838</v>
      </c>
      <c r="K340" s="13">
        <f t="shared" si="64"/>
        <v>3.8903391686400113E-3</v>
      </c>
      <c r="L340" s="13">
        <f t="shared" si="65"/>
        <v>0</v>
      </c>
      <c r="M340" s="13">
        <f t="shared" si="70"/>
        <v>0.58233552222064555</v>
      </c>
      <c r="N340" s="13">
        <f t="shared" si="66"/>
        <v>0.36104802377680023</v>
      </c>
      <c r="O340" s="13">
        <f t="shared" si="67"/>
        <v>0.36104802377680023</v>
      </c>
      <c r="Q340" s="41">
        <v>23.741102856992882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9.5195257014233459</v>
      </c>
      <c r="G341" s="18">
        <f t="shared" si="61"/>
        <v>0</v>
      </c>
      <c r="H341" s="18">
        <f t="shared" si="62"/>
        <v>9.5195257014233459</v>
      </c>
      <c r="I341" s="17">
        <f t="shared" si="69"/>
        <v>9.5234160405919859</v>
      </c>
      <c r="J341" s="18">
        <f t="shared" si="63"/>
        <v>9.4901235513314877</v>
      </c>
      <c r="K341" s="18">
        <f t="shared" si="64"/>
        <v>3.3292489260498215E-2</v>
      </c>
      <c r="L341" s="18">
        <f t="shared" si="65"/>
        <v>0</v>
      </c>
      <c r="M341" s="18">
        <f t="shared" si="70"/>
        <v>0.22128749844384532</v>
      </c>
      <c r="N341" s="18">
        <f t="shared" si="66"/>
        <v>0.1371982490351841</v>
      </c>
      <c r="O341" s="18">
        <f t="shared" si="67"/>
        <v>0.1371982490351841</v>
      </c>
      <c r="P341" s="3"/>
      <c r="Q341" s="42">
        <v>24.280999000000008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5.1298731180299937</v>
      </c>
      <c r="G342" s="13">
        <f t="shared" si="61"/>
        <v>0</v>
      </c>
      <c r="H342" s="13">
        <f t="shared" si="62"/>
        <v>5.1298731180299937</v>
      </c>
      <c r="I342" s="16">
        <f t="shared" si="69"/>
        <v>5.1631656072904919</v>
      </c>
      <c r="J342" s="13">
        <f t="shared" si="63"/>
        <v>5.1558336608113491</v>
      </c>
      <c r="K342" s="13">
        <f t="shared" si="64"/>
        <v>7.3319464791428146E-3</v>
      </c>
      <c r="L342" s="13">
        <f t="shared" si="65"/>
        <v>0</v>
      </c>
      <c r="M342" s="13">
        <f t="shared" si="70"/>
        <v>8.4089249408661221E-2</v>
      </c>
      <c r="N342" s="13">
        <f t="shared" si="66"/>
        <v>5.2135334633369959E-2</v>
      </c>
      <c r="O342" s="13">
        <f t="shared" si="67"/>
        <v>5.2135334633369959E-2</v>
      </c>
      <c r="Q342" s="41">
        <v>22.001785723489881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0.42808207352045108</v>
      </c>
      <c r="G343" s="13">
        <f t="shared" si="61"/>
        <v>0</v>
      </c>
      <c r="H343" s="13">
        <f t="shared" si="62"/>
        <v>0.42808207352045108</v>
      </c>
      <c r="I343" s="16">
        <f t="shared" si="69"/>
        <v>0.43541401999959389</v>
      </c>
      <c r="J343" s="13">
        <f t="shared" si="63"/>
        <v>0.43540783833652008</v>
      </c>
      <c r="K343" s="13">
        <f t="shared" si="64"/>
        <v>6.1816630738120715E-6</v>
      </c>
      <c r="L343" s="13">
        <f t="shared" si="65"/>
        <v>0</v>
      </c>
      <c r="M343" s="13">
        <f t="shared" si="70"/>
        <v>3.1953914775291262E-2</v>
      </c>
      <c r="N343" s="13">
        <f t="shared" si="66"/>
        <v>1.9811427160680583E-2</v>
      </c>
      <c r="O343" s="13">
        <f t="shared" si="67"/>
        <v>1.9811427160680583E-2</v>
      </c>
      <c r="Q343" s="41">
        <v>19.6099856931353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25.109753175688581</v>
      </c>
      <c r="G344" s="13">
        <f t="shared" si="61"/>
        <v>0</v>
      </c>
      <c r="H344" s="13">
        <f t="shared" si="62"/>
        <v>25.109753175688581</v>
      </c>
      <c r="I344" s="16">
        <f t="shared" si="69"/>
        <v>25.109759357351656</v>
      </c>
      <c r="J344" s="13">
        <f t="shared" si="63"/>
        <v>23.140364662956575</v>
      </c>
      <c r="K344" s="13">
        <f t="shared" si="64"/>
        <v>1.9693946943950813</v>
      </c>
      <c r="L344" s="13">
        <f t="shared" si="65"/>
        <v>0</v>
      </c>
      <c r="M344" s="13">
        <f t="shared" si="70"/>
        <v>1.2142487614610679E-2</v>
      </c>
      <c r="N344" s="13">
        <f t="shared" si="66"/>
        <v>7.528342321058621E-3</v>
      </c>
      <c r="O344" s="13">
        <f t="shared" si="67"/>
        <v>7.528342321058621E-3</v>
      </c>
      <c r="Q344" s="41">
        <v>15.13173088018956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0.14285714299999999</v>
      </c>
      <c r="G345" s="13">
        <f t="shared" si="61"/>
        <v>0</v>
      </c>
      <c r="H345" s="13">
        <f t="shared" si="62"/>
        <v>0.14285714299999999</v>
      </c>
      <c r="I345" s="16">
        <f t="shared" si="69"/>
        <v>2.1122518373950814</v>
      </c>
      <c r="J345" s="13">
        <f t="shared" si="63"/>
        <v>2.1101138747706374</v>
      </c>
      <c r="K345" s="13">
        <f t="shared" si="64"/>
        <v>2.1379626244439898E-3</v>
      </c>
      <c r="L345" s="13">
        <f t="shared" si="65"/>
        <v>0</v>
      </c>
      <c r="M345" s="13">
        <f t="shared" si="70"/>
        <v>4.6141452935520577E-3</v>
      </c>
      <c r="N345" s="13">
        <f t="shared" si="66"/>
        <v>2.860770082002276E-3</v>
      </c>
      <c r="O345" s="13">
        <f t="shared" si="67"/>
        <v>2.860770082002276E-3</v>
      </c>
      <c r="Q345" s="41">
        <v>11.64662912009296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45.710418756087769</v>
      </c>
      <c r="G346" s="13">
        <f t="shared" si="61"/>
        <v>2.0558109553885728</v>
      </c>
      <c r="H346" s="13">
        <f t="shared" si="62"/>
        <v>43.654607800699196</v>
      </c>
      <c r="I346" s="16">
        <f t="shared" si="69"/>
        <v>43.656745763323642</v>
      </c>
      <c r="J346" s="13">
        <f t="shared" si="63"/>
        <v>31.284178342142074</v>
      </c>
      <c r="K346" s="13">
        <f t="shared" si="64"/>
        <v>12.372567421181568</v>
      </c>
      <c r="L346" s="13">
        <f t="shared" si="65"/>
        <v>1.2397611516113802</v>
      </c>
      <c r="M346" s="13">
        <f t="shared" si="70"/>
        <v>1.24151452682293</v>
      </c>
      <c r="N346" s="13">
        <f t="shared" si="66"/>
        <v>0.76973900663021655</v>
      </c>
      <c r="O346" s="13">
        <f t="shared" si="67"/>
        <v>2.8255499620187896</v>
      </c>
      <c r="Q346" s="41">
        <v>10.98144759354839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19.462570247717071</v>
      </c>
      <c r="G347" s="13">
        <f t="shared" si="61"/>
        <v>0</v>
      </c>
      <c r="H347" s="13">
        <f t="shared" si="62"/>
        <v>19.462570247717071</v>
      </c>
      <c r="I347" s="16">
        <f t="shared" si="69"/>
        <v>30.59537651728726</v>
      </c>
      <c r="J347" s="13">
        <f t="shared" si="63"/>
        <v>26.58109733015608</v>
      </c>
      <c r="K347" s="13">
        <f t="shared" si="64"/>
        <v>4.01427918713118</v>
      </c>
      <c r="L347" s="13">
        <f t="shared" si="65"/>
        <v>0</v>
      </c>
      <c r="M347" s="13">
        <f t="shared" si="70"/>
        <v>0.4717755201927134</v>
      </c>
      <c r="N347" s="13">
        <f t="shared" si="66"/>
        <v>0.29250082251948228</v>
      </c>
      <c r="O347" s="13">
        <f t="shared" si="67"/>
        <v>0.29250082251948228</v>
      </c>
      <c r="Q347" s="41">
        <v>13.62066693339351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24.32240826061166</v>
      </c>
      <c r="G348" s="13">
        <f t="shared" si="61"/>
        <v>0</v>
      </c>
      <c r="H348" s="13">
        <f t="shared" si="62"/>
        <v>24.32240826061166</v>
      </c>
      <c r="I348" s="16">
        <f t="shared" si="69"/>
        <v>28.33668744774284</v>
      </c>
      <c r="J348" s="13">
        <f t="shared" si="63"/>
        <v>25.235863606909064</v>
      </c>
      <c r="K348" s="13">
        <f t="shared" si="64"/>
        <v>3.100823840833776</v>
      </c>
      <c r="L348" s="13">
        <f t="shared" si="65"/>
        <v>0</v>
      </c>
      <c r="M348" s="13">
        <f t="shared" si="70"/>
        <v>0.17927469767323112</v>
      </c>
      <c r="N348" s="13">
        <f t="shared" si="66"/>
        <v>0.11115031255740329</v>
      </c>
      <c r="O348" s="13">
        <f t="shared" si="67"/>
        <v>0.11115031255740329</v>
      </c>
      <c r="Q348" s="41">
        <v>14.099067203319841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8.1712699756265188</v>
      </c>
      <c r="G349" s="13">
        <f t="shared" si="61"/>
        <v>0</v>
      </c>
      <c r="H349" s="13">
        <f t="shared" si="62"/>
        <v>8.1712699756265188</v>
      </c>
      <c r="I349" s="16">
        <f t="shared" si="69"/>
        <v>11.272093816460295</v>
      </c>
      <c r="J349" s="13">
        <f t="shared" si="63"/>
        <v>11.077465386679352</v>
      </c>
      <c r="K349" s="13">
        <f t="shared" si="64"/>
        <v>0.19462842978094308</v>
      </c>
      <c r="L349" s="13">
        <f t="shared" si="65"/>
        <v>0</v>
      </c>
      <c r="M349" s="13">
        <f t="shared" si="70"/>
        <v>6.8124385115827829E-2</v>
      </c>
      <c r="N349" s="13">
        <f t="shared" si="66"/>
        <v>4.2237118771813256E-2</v>
      </c>
      <c r="O349" s="13">
        <f t="shared" si="67"/>
        <v>4.2237118771813256E-2</v>
      </c>
      <c r="Q349" s="41">
        <v>15.194829465373211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7.0635863931866858</v>
      </c>
      <c r="G350" s="13">
        <f t="shared" si="61"/>
        <v>0</v>
      </c>
      <c r="H350" s="13">
        <f t="shared" si="62"/>
        <v>7.0635863931866858</v>
      </c>
      <c r="I350" s="16">
        <f t="shared" si="69"/>
        <v>7.2582148229676289</v>
      </c>
      <c r="J350" s="13">
        <f t="shared" si="63"/>
        <v>7.2210127829835269</v>
      </c>
      <c r="K350" s="13">
        <f t="shared" si="64"/>
        <v>3.7202039984101987E-2</v>
      </c>
      <c r="L350" s="13">
        <f t="shared" si="65"/>
        <v>0</v>
      </c>
      <c r="M350" s="13">
        <f t="shared" si="70"/>
        <v>2.5887266344014573E-2</v>
      </c>
      <c r="N350" s="13">
        <f t="shared" si="66"/>
        <v>1.6050105133289035E-2</v>
      </c>
      <c r="O350" s="13">
        <f t="shared" si="67"/>
        <v>1.6050105133289035E-2</v>
      </c>
      <c r="Q350" s="41">
        <v>17.705712225089769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31.53958668609102</v>
      </c>
      <c r="G351" s="13">
        <f t="shared" si="61"/>
        <v>0.47147218525298523</v>
      </c>
      <c r="H351" s="13">
        <f t="shared" si="62"/>
        <v>31.068114500838035</v>
      </c>
      <c r="I351" s="16">
        <f t="shared" si="69"/>
        <v>31.105316540822137</v>
      </c>
      <c r="J351" s="13">
        <f t="shared" si="63"/>
        <v>29.486117764371343</v>
      </c>
      <c r="K351" s="13">
        <f t="shared" si="64"/>
        <v>1.6191987764507942</v>
      </c>
      <c r="L351" s="13">
        <f t="shared" si="65"/>
        <v>0</v>
      </c>
      <c r="M351" s="13">
        <f t="shared" si="70"/>
        <v>9.8371612107255382E-3</v>
      </c>
      <c r="N351" s="13">
        <f t="shared" si="66"/>
        <v>6.0990399506498337E-3</v>
      </c>
      <c r="O351" s="13">
        <f t="shared" si="67"/>
        <v>0.47757122520363504</v>
      </c>
      <c r="Q351" s="41">
        <v>21.376456362230229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1.745654732938364</v>
      </c>
      <c r="G352" s="13">
        <f t="shared" si="61"/>
        <v>0</v>
      </c>
      <c r="H352" s="13">
        <f t="shared" si="62"/>
        <v>1.745654732938364</v>
      </c>
      <c r="I352" s="16">
        <f t="shared" si="69"/>
        <v>3.3648535093891585</v>
      </c>
      <c r="J352" s="13">
        <f t="shared" si="63"/>
        <v>3.3629330923758807</v>
      </c>
      <c r="K352" s="13">
        <f t="shared" si="64"/>
        <v>1.9204170132778309E-3</v>
      </c>
      <c r="L352" s="13">
        <f t="shared" si="65"/>
        <v>0</v>
      </c>
      <c r="M352" s="13">
        <f t="shared" si="70"/>
        <v>3.7381212600757045E-3</v>
      </c>
      <c r="N352" s="13">
        <f t="shared" si="66"/>
        <v>2.3176351812469369E-3</v>
      </c>
      <c r="O352" s="13">
        <f t="shared" si="67"/>
        <v>2.3176351812469369E-3</v>
      </c>
      <c r="Q352" s="41">
        <v>22.402013956911709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8.9649814470714286</v>
      </c>
      <c r="G353" s="18">
        <f t="shared" si="61"/>
        <v>0</v>
      </c>
      <c r="H353" s="18">
        <f t="shared" si="62"/>
        <v>8.9649814470714286</v>
      </c>
      <c r="I353" s="17">
        <f t="shared" si="69"/>
        <v>8.966901864084706</v>
      </c>
      <c r="J353" s="18">
        <f t="shared" si="63"/>
        <v>8.9260531935175553</v>
      </c>
      <c r="K353" s="18">
        <f t="shared" si="64"/>
        <v>4.0848670567150691E-2</v>
      </c>
      <c r="L353" s="18">
        <f t="shared" si="65"/>
        <v>0</v>
      </c>
      <c r="M353" s="18">
        <f t="shared" si="70"/>
        <v>1.4204860788287676E-3</v>
      </c>
      <c r="N353" s="18">
        <f t="shared" si="66"/>
        <v>8.8070136887383589E-4</v>
      </c>
      <c r="O353" s="18">
        <f t="shared" si="67"/>
        <v>8.8070136887383589E-4</v>
      </c>
      <c r="P353" s="3"/>
      <c r="Q353" s="42">
        <v>21.531976000000011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0.05</v>
      </c>
      <c r="G354" s="13">
        <f t="shared" si="61"/>
        <v>0</v>
      </c>
      <c r="H354" s="13">
        <f t="shared" si="62"/>
        <v>0.05</v>
      </c>
      <c r="I354" s="16">
        <f t="shared" si="69"/>
        <v>9.0848670567150694E-2</v>
      </c>
      <c r="J354" s="13">
        <f t="shared" si="63"/>
        <v>9.0848632694568596E-2</v>
      </c>
      <c r="K354" s="13">
        <f t="shared" si="64"/>
        <v>3.7872582098197327E-8</v>
      </c>
      <c r="L354" s="13">
        <f t="shared" si="65"/>
        <v>0</v>
      </c>
      <c r="M354" s="13">
        <f t="shared" si="70"/>
        <v>5.3978470995493172E-4</v>
      </c>
      <c r="N354" s="13">
        <f t="shared" si="66"/>
        <v>3.3466652017205767E-4</v>
      </c>
      <c r="O354" s="13">
        <f t="shared" si="67"/>
        <v>3.3466652017205767E-4</v>
      </c>
      <c r="Q354" s="41">
        <v>22.393842233704831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10.165889865245211</v>
      </c>
      <c r="G355" s="13">
        <f t="shared" si="61"/>
        <v>0</v>
      </c>
      <c r="H355" s="13">
        <f t="shared" si="62"/>
        <v>10.165889865245211</v>
      </c>
      <c r="I355" s="16">
        <f t="shared" si="69"/>
        <v>10.165889903117792</v>
      </c>
      <c r="J355" s="13">
        <f t="shared" si="63"/>
        <v>10.104534998485645</v>
      </c>
      <c r="K355" s="13">
        <f t="shared" si="64"/>
        <v>6.1354904632146656E-2</v>
      </c>
      <c r="L355" s="13">
        <f t="shared" si="65"/>
        <v>0</v>
      </c>
      <c r="M355" s="13">
        <f t="shared" si="70"/>
        <v>2.0511818978287405E-4</v>
      </c>
      <c r="N355" s="13">
        <f t="shared" si="66"/>
        <v>1.2717327766538191E-4</v>
      </c>
      <c r="O355" s="13">
        <f t="shared" si="67"/>
        <v>1.2717327766538191E-4</v>
      </c>
      <c r="Q355" s="41">
        <v>21.301868798027272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72.940537119055065</v>
      </c>
      <c r="G356" s="13">
        <f t="shared" si="61"/>
        <v>5.1002145602532512</v>
      </c>
      <c r="H356" s="13">
        <f t="shared" si="62"/>
        <v>67.840322558801816</v>
      </c>
      <c r="I356" s="16">
        <f t="shared" si="69"/>
        <v>67.90167746343397</v>
      </c>
      <c r="J356" s="13">
        <f t="shared" si="63"/>
        <v>44.02961226968349</v>
      </c>
      <c r="K356" s="13">
        <f t="shared" si="64"/>
        <v>23.87206519375048</v>
      </c>
      <c r="L356" s="13">
        <f t="shared" si="65"/>
        <v>12.823812234050123</v>
      </c>
      <c r="M356" s="13">
        <f t="shared" si="70"/>
        <v>12.823890178962241</v>
      </c>
      <c r="N356" s="13">
        <f t="shared" si="66"/>
        <v>7.9508119109565891</v>
      </c>
      <c r="O356" s="13">
        <f t="shared" si="67"/>
        <v>13.051026471209841</v>
      </c>
      <c r="Q356" s="41">
        <v>14.698511266666079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24.757956705422451</v>
      </c>
      <c r="G357" s="13">
        <f t="shared" si="61"/>
        <v>0</v>
      </c>
      <c r="H357" s="13">
        <f t="shared" si="62"/>
        <v>24.757956705422451</v>
      </c>
      <c r="I357" s="16">
        <f t="shared" si="69"/>
        <v>35.806209665122807</v>
      </c>
      <c r="J357" s="13">
        <f t="shared" si="63"/>
        <v>28.569994135632783</v>
      </c>
      <c r="K357" s="13">
        <f t="shared" si="64"/>
        <v>7.2362155294900248</v>
      </c>
      <c r="L357" s="13">
        <f t="shared" si="65"/>
        <v>0</v>
      </c>
      <c r="M357" s="13">
        <f t="shared" si="70"/>
        <v>4.8730782680056519</v>
      </c>
      <c r="N357" s="13">
        <f t="shared" si="66"/>
        <v>3.0213085261635042</v>
      </c>
      <c r="O357" s="13">
        <f t="shared" si="67"/>
        <v>3.0213085261635042</v>
      </c>
      <c r="Q357" s="41">
        <v>11.79884889727956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48.161529046436733</v>
      </c>
      <c r="G358" s="13">
        <f t="shared" si="61"/>
        <v>2.3298519604400885</v>
      </c>
      <c r="H358" s="13">
        <f t="shared" si="62"/>
        <v>45.831677085996645</v>
      </c>
      <c r="I358" s="16">
        <f t="shared" si="69"/>
        <v>53.06789261548667</v>
      </c>
      <c r="J358" s="13">
        <f t="shared" si="63"/>
        <v>33.727152616950342</v>
      </c>
      <c r="K358" s="13">
        <f t="shared" si="64"/>
        <v>19.340739998536328</v>
      </c>
      <c r="L358" s="13">
        <f t="shared" si="65"/>
        <v>8.2591691887063892</v>
      </c>
      <c r="M358" s="13">
        <f t="shared" si="70"/>
        <v>10.110938930548535</v>
      </c>
      <c r="N358" s="13">
        <f t="shared" si="66"/>
        <v>6.268782136940092</v>
      </c>
      <c r="O358" s="13">
        <f t="shared" si="67"/>
        <v>8.5986340973801809</v>
      </c>
      <c r="Q358" s="41">
        <v>10.58837559354839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51.972024692631088</v>
      </c>
      <c r="G359" s="13">
        <f t="shared" si="61"/>
        <v>2.755876060921858</v>
      </c>
      <c r="H359" s="13">
        <f t="shared" si="62"/>
        <v>49.216148631709231</v>
      </c>
      <c r="I359" s="16">
        <f t="shared" si="69"/>
        <v>60.297719441539179</v>
      </c>
      <c r="J359" s="13">
        <f t="shared" si="63"/>
        <v>39.459217132335304</v>
      </c>
      <c r="K359" s="13">
        <f t="shared" si="64"/>
        <v>20.838502309203875</v>
      </c>
      <c r="L359" s="13">
        <f t="shared" si="65"/>
        <v>9.7679442203874842</v>
      </c>
      <c r="M359" s="13">
        <f t="shared" si="70"/>
        <v>13.610101013995926</v>
      </c>
      <c r="N359" s="13">
        <f t="shared" si="66"/>
        <v>8.4382626286774745</v>
      </c>
      <c r="O359" s="13">
        <f t="shared" si="67"/>
        <v>11.194138689599333</v>
      </c>
      <c r="Q359" s="41">
        <v>13.20976718515181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39.010529783467341</v>
      </c>
      <c r="G360" s="13">
        <f t="shared" si="61"/>
        <v>1.3067445771763251</v>
      </c>
      <c r="H360" s="13">
        <f t="shared" si="62"/>
        <v>37.703785206291016</v>
      </c>
      <c r="I360" s="16">
        <f t="shared" si="69"/>
        <v>48.774343295107407</v>
      </c>
      <c r="J360" s="13">
        <f t="shared" si="63"/>
        <v>36.416521695083325</v>
      </c>
      <c r="K360" s="13">
        <f t="shared" si="64"/>
        <v>12.357821600024081</v>
      </c>
      <c r="L360" s="13">
        <f t="shared" si="65"/>
        <v>1.2249069076331522</v>
      </c>
      <c r="M360" s="13">
        <f t="shared" si="70"/>
        <v>6.3967452929516035</v>
      </c>
      <c r="N360" s="13">
        <f t="shared" si="66"/>
        <v>3.9659820816299942</v>
      </c>
      <c r="O360" s="13">
        <f t="shared" si="67"/>
        <v>5.2727266588063193</v>
      </c>
      <c r="Q360" s="41">
        <v>13.90464495535376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39.703317722661801</v>
      </c>
      <c r="G361" s="13">
        <f t="shared" si="61"/>
        <v>1.3842002118297085</v>
      </c>
      <c r="H361" s="13">
        <f t="shared" si="62"/>
        <v>38.319117510832093</v>
      </c>
      <c r="I361" s="16">
        <f t="shared" si="69"/>
        <v>49.45203220322302</v>
      </c>
      <c r="J361" s="13">
        <f t="shared" si="63"/>
        <v>36.932700409611599</v>
      </c>
      <c r="K361" s="13">
        <f t="shared" si="64"/>
        <v>12.519331793611421</v>
      </c>
      <c r="L361" s="13">
        <f t="shared" si="65"/>
        <v>1.3876046506000921</v>
      </c>
      <c r="M361" s="13">
        <f t="shared" si="70"/>
        <v>3.8183678619217019</v>
      </c>
      <c r="N361" s="13">
        <f t="shared" si="66"/>
        <v>2.3673880743914553</v>
      </c>
      <c r="O361" s="13">
        <f t="shared" si="67"/>
        <v>3.751588286221164</v>
      </c>
      <c r="Q361" s="41">
        <v>14.11333567567741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4.5071428569999998</v>
      </c>
      <c r="G362" s="13">
        <f t="shared" si="61"/>
        <v>0</v>
      </c>
      <c r="H362" s="13">
        <f t="shared" si="62"/>
        <v>4.5071428569999998</v>
      </c>
      <c r="I362" s="16">
        <f t="shared" si="69"/>
        <v>15.638870000011327</v>
      </c>
      <c r="J362" s="13">
        <f t="shared" si="63"/>
        <v>15.31041139558012</v>
      </c>
      <c r="K362" s="13">
        <f t="shared" si="64"/>
        <v>0.32845860443120678</v>
      </c>
      <c r="L362" s="13">
        <f t="shared" si="65"/>
        <v>0</v>
      </c>
      <c r="M362" s="13">
        <f t="shared" si="70"/>
        <v>1.4509797875302466</v>
      </c>
      <c r="N362" s="13">
        <f t="shared" si="66"/>
        <v>0.89960746826875293</v>
      </c>
      <c r="O362" s="13">
        <f t="shared" si="67"/>
        <v>0.89960746826875293</v>
      </c>
      <c r="Q362" s="41">
        <v>18.417789780477889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14.217537713565029</v>
      </c>
      <c r="G363" s="13">
        <f t="shared" si="61"/>
        <v>0</v>
      </c>
      <c r="H363" s="13">
        <f t="shared" si="62"/>
        <v>14.217537713565029</v>
      </c>
      <c r="I363" s="16">
        <f t="shared" si="69"/>
        <v>14.545996317996236</v>
      </c>
      <c r="J363" s="13">
        <f t="shared" si="63"/>
        <v>14.404316467351705</v>
      </c>
      <c r="K363" s="13">
        <f t="shared" si="64"/>
        <v>0.1416798506445307</v>
      </c>
      <c r="L363" s="13">
        <f t="shared" si="65"/>
        <v>0</v>
      </c>
      <c r="M363" s="13">
        <f t="shared" si="70"/>
        <v>0.55137231926149366</v>
      </c>
      <c r="N363" s="13">
        <f t="shared" si="66"/>
        <v>0.34185083794212606</v>
      </c>
      <c r="O363" s="13">
        <f t="shared" si="67"/>
        <v>0.34185083794212606</v>
      </c>
      <c r="Q363" s="41">
        <v>22.948086071432751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8.5714286000000001E-2</v>
      </c>
      <c r="G364" s="13">
        <f t="shared" si="61"/>
        <v>0</v>
      </c>
      <c r="H364" s="13">
        <f t="shared" si="62"/>
        <v>8.5714286000000001E-2</v>
      </c>
      <c r="I364" s="16">
        <f t="shared" si="69"/>
        <v>0.2273941366445307</v>
      </c>
      <c r="J364" s="13">
        <f t="shared" si="63"/>
        <v>0.227393476808123</v>
      </c>
      <c r="K364" s="13">
        <f t="shared" si="64"/>
        <v>6.5983640770705954E-7</v>
      </c>
      <c r="L364" s="13">
        <f t="shared" si="65"/>
        <v>0</v>
      </c>
      <c r="M364" s="13">
        <f t="shared" si="70"/>
        <v>0.2095214813193676</v>
      </c>
      <c r="N364" s="13">
        <f t="shared" si="66"/>
        <v>0.1299033184180079</v>
      </c>
      <c r="O364" s="13">
        <f t="shared" si="67"/>
        <v>0.1299033184180079</v>
      </c>
      <c r="Q364" s="41">
        <v>21.648046962804511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0.98733996167708826</v>
      </c>
      <c r="G365" s="18">
        <f t="shared" si="61"/>
        <v>0</v>
      </c>
      <c r="H365" s="18">
        <f t="shared" si="62"/>
        <v>0.98733996167708826</v>
      </c>
      <c r="I365" s="17">
        <f t="shared" si="69"/>
        <v>0.987340621513496</v>
      </c>
      <c r="J365" s="18">
        <f t="shared" si="63"/>
        <v>0.98729603178134928</v>
      </c>
      <c r="K365" s="18">
        <f t="shared" si="64"/>
        <v>4.458973214671591E-5</v>
      </c>
      <c r="L365" s="18">
        <f t="shared" si="65"/>
        <v>0</v>
      </c>
      <c r="M365" s="18">
        <f t="shared" si="70"/>
        <v>7.9618162901359701E-2</v>
      </c>
      <c r="N365" s="18">
        <f t="shared" si="66"/>
        <v>4.9363260998843014E-2</v>
      </c>
      <c r="O365" s="18">
        <f t="shared" si="67"/>
        <v>4.9363260998843014E-2</v>
      </c>
      <c r="P365" s="3"/>
      <c r="Q365" s="42">
        <v>23.006929111807398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0.55000000000000004</v>
      </c>
      <c r="G366" s="13">
        <f t="shared" si="61"/>
        <v>0</v>
      </c>
      <c r="H366" s="13">
        <f t="shared" si="62"/>
        <v>0.55000000000000004</v>
      </c>
      <c r="I366" s="16">
        <f t="shared" si="69"/>
        <v>0.55004458973214676</v>
      </c>
      <c r="J366" s="13">
        <f t="shared" si="63"/>
        <v>0.55003723975678631</v>
      </c>
      <c r="K366" s="13">
        <f t="shared" si="64"/>
        <v>7.3499753604489015E-6</v>
      </c>
      <c r="L366" s="13">
        <f t="shared" si="65"/>
        <v>0</v>
      </c>
      <c r="M366" s="13">
        <f t="shared" si="70"/>
        <v>3.0254901902516687E-2</v>
      </c>
      <c r="N366" s="13">
        <f t="shared" si="66"/>
        <v>1.8758039179560346E-2</v>
      </c>
      <c r="O366" s="13">
        <f t="shared" si="67"/>
        <v>1.8758039179560346E-2</v>
      </c>
      <c r="Q366" s="41">
        <v>23.34698400000001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13.128571429999999</v>
      </c>
      <c r="G367" s="13">
        <f t="shared" si="61"/>
        <v>0</v>
      </c>
      <c r="H367" s="13">
        <f t="shared" si="62"/>
        <v>13.128571429999999</v>
      </c>
      <c r="I367" s="16">
        <f t="shared" si="69"/>
        <v>13.12857877997536</v>
      </c>
      <c r="J367" s="13">
        <f t="shared" si="63"/>
        <v>12.954318508973323</v>
      </c>
      <c r="K367" s="13">
        <f t="shared" si="64"/>
        <v>0.17426027100203711</v>
      </c>
      <c r="L367" s="13">
        <f t="shared" si="65"/>
        <v>0</v>
      </c>
      <c r="M367" s="13">
        <f t="shared" si="70"/>
        <v>1.1496862722956341E-2</v>
      </c>
      <c r="N367" s="13">
        <f t="shared" si="66"/>
        <v>7.1280548882329308E-3</v>
      </c>
      <c r="O367" s="13">
        <f t="shared" si="67"/>
        <v>7.1280548882329308E-3</v>
      </c>
      <c r="Q367" s="41">
        <v>19.271029395823501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57.792857140000002</v>
      </c>
      <c r="G368" s="13">
        <f t="shared" si="61"/>
        <v>3.4066614541349685</v>
      </c>
      <c r="H368" s="13">
        <f t="shared" si="62"/>
        <v>54.386195685865033</v>
      </c>
      <c r="I368" s="16">
        <f t="shared" si="69"/>
        <v>54.560455956867074</v>
      </c>
      <c r="J368" s="13">
        <f t="shared" si="63"/>
        <v>40.421780575743504</v>
      </c>
      <c r="K368" s="13">
        <f t="shared" si="64"/>
        <v>14.138675381123569</v>
      </c>
      <c r="L368" s="13">
        <f t="shared" si="65"/>
        <v>3.0188549198516159</v>
      </c>
      <c r="M368" s="13">
        <f t="shared" si="70"/>
        <v>3.0232237276863394</v>
      </c>
      <c r="N368" s="13">
        <f t="shared" si="66"/>
        <v>1.8743987111655305</v>
      </c>
      <c r="O368" s="13">
        <f t="shared" si="67"/>
        <v>5.2810601653004987</v>
      </c>
      <c r="Q368" s="41">
        <v>15.269463727589869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57.178571429999998</v>
      </c>
      <c r="G369" s="13">
        <f t="shared" si="61"/>
        <v>3.337982588879493</v>
      </c>
      <c r="H369" s="13">
        <f t="shared" si="62"/>
        <v>53.840588841120507</v>
      </c>
      <c r="I369" s="16">
        <f t="shared" si="69"/>
        <v>64.960409302392449</v>
      </c>
      <c r="J369" s="13">
        <f t="shared" si="63"/>
        <v>38.408026671648962</v>
      </c>
      <c r="K369" s="13">
        <f t="shared" si="64"/>
        <v>26.552382630743487</v>
      </c>
      <c r="L369" s="13">
        <f t="shared" si="65"/>
        <v>15.523837463094727</v>
      </c>
      <c r="M369" s="13">
        <f t="shared" si="70"/>
        <v>16.672662479615536</v>
      </c>
      <c r="N369" s="13">
        <f t="shared" si="66"/>
        <v>10.337050737361633</v>
      </c>
      <c r="O369" s="13">
        <f t="shared" si="67"/>
        <v>13.675033326241126</v>
      </c>
      <c r="Q369" s="41">
        <v>11.86933291339318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118.05</v>
      </c>
      <c r="G370" s="13">
        <f t="shared" si="61"/>
        <v>10.143579028144346</v>
      </c>
      <c r="H370" s="13">
        <f t="shared" si="62"/>
        <v>107.90642097185565</v>
      </c>
      <c r="I370" s="16">
        <f t="shared" si="69"/>
        <v>118.93496613950443</v>
      </c>
      <c r="J370" s="13">
        <f t="shared" si="63"/>
        <v>40.220684537660162</v>
      </c>
      <c r="K370" s="13">
        <f t="shared" si="64"/>
        <v>78.714281601844263</v>
      </c>
      <c r="L370" s="13">
        <f t="shared" si="65"/>
        <v>68.069271549757076</v>
      </c>
      <c r="M370" s="13">
        <f t="shared" si="70"/>
        <v>74.404883292010979</v>
      </c>
      <c r="N370" s="13">
        <f t="shared" si="66"/>
        <v>46.131027641046806</v>
      </c>
      <c r="O370" s="13">
        <f t="shared" si="67"/>
        <v>56.274606669191151</v>
      </c>
      <c r="Q370" s="41">
        <v>10.261236593548389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55.785714290000001</v>
      </c>
      <c r="G371" s="13">
        <f t="shared" si="61"/>
        <v>3.1822572541029679</v>
      </c>
      <c r="H371" s="13">
        <f t="shared" si="62"/>
        <v>52.603457035897037</v>
      </c>
      <c r="I371" s="16">
        <f t="shared" si="69"/>
        <v>63.24846708798421</v>
      </c>
      <c r="J371" s="13">
        <f t="shared" si="63"/>
        <v>36.433994991435995</v>
      </c>
      <c r="K371" s="13">
        <f t="shared" si="64"/>
        <v>26.814472096548215</v>
      </c>
      <c r="L371" s="13">
        <f t="shared" si="65"/>
        <v>15.78785401582569</v>
      </c>
      <c r="M371" s="13">
        <f t="shared" si="70"/>
        <v>44.061709666789859</v>
      </c>
      <c r="N371" s="13">
        <f t="shared" si="66"/>
        <v>27.318259993409711</v>
      </c>
      <c r="O371" s="13">
        <f t="shared" si="67"/>
        <v>30.500517247512679</v>
      </c>
      <c r="Q371" s="41">
        <v>10.88814062863613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25.67142857</v>
      </c>
      <c r="G372" s="13">
        <f t="shared" si="61"/>
        <v>0</v>
      </c>
      <c r="H372" s="13">
        <f t="shared" si="62"/>
        <v>25.67142857</v>
      </c>
      <c r="I372" s="16">
        <f t="shared" si="69"/>
        <v>36.698046650722532</v>
      </c>
      <c r="J372" s="13">
        <f t="shared" si="63"/>
        <v>29.633987598344369</v>
      </c>
      <c r="K372" s="13">
        <f t="shared" si="64"/>
        <v>7.0640590523781626</v>
      </c>
      <c r="L372" s="13">
        <f t="shared" si="65"/>
        <v>0</v>
      </c>
      <c r="M372" s="13">
        <f t="shared" si="70"/>
        <v>16.743449673380148</v>
      </c>
      <c r="N372" s="13">
        <f t="shared" si="66"/>
        <v>10.380938797495691</v>
      </c>
      <c r="O372" s="13">
        <f t="shared" si="67"/>
        <v>10.380938797495691</v>
      </c>
      <c r="Q372" s="41">
        <v>12.654919544404709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5.9785714289999996</v>
      </c>
      <c r="G373" s="13">
        <f t="shared" si="61"/>
        <v>0</v>
      </c>
      <c r="H373" s="13">
        <f t="shared" si="62"/>
        <v>5.9785714289999996</v>
      </c>
      <c r="I373" s="16">
        <f t="shared" si="69"/>
        <v>13.042630481378161</v>
      </c>
      <c r="J373" s="13">
        <f t="shared" si="63"/>
        <v>12.849558207004204</v>
      </c>
      <c r="K373" s="13">
        <f t="shared" si="64"/>
        <v>0.19307227437395724</v>
      </c>
      <c r="L373" s="13">
        <f t="shared" si="65"/>
        <v>0</v>
      </c>
      <c r="M373" s="13">
        <f t="shared" si="70"/>
        <v>6.3625108758844569</v>
      </c>
      <c r="N373" s="13">
        <f t="shared" si="66"/>
        <v>3.9447567430483632</v>
      </c>
      <c r="O373" s="13">
        <f t="shared" si="67"/>
        <v>3.9447567430483632</v>
      </c>
      <c r="Q373" s="41">
        <v>18.391173710823939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8.9499999999999993</v>
      </c>
      <c r="G374" s="13">
        <f t="shared" si="61"/>
        <v>0</v>
      </c>
      <c r="H374" s="13">
        <f t="shared" si="62"/>
        <v>8.9499999999999993</v>
      </c>
      <c r="I374" s="16">
        <f t="shared" si="69"/>
        <v>9.1430722743739565</v>
      </c>
      <c r="J374" s="13">
        <f t="shared" si="63"/>
        <v>9.0796469213337794</v>
      </c>
      <c r="K374" s="13">
        <f t="shared" si="64"/>
        <v>6.3425353040177157E-2</v>
      </c>
      <c r="L374" s="13">
        <f t="shared" si="65"/>
        <v>0</v>
      </c>
      <c r="M374" s="13">
        <f t="shared" si="70"/>
        <v>2.4177541328360936</v>
      </c>
      <c r="N374" s="13">
        <f t="shared" si="66"/>
        <v>1.4990075623583781</v>
      </c>
      <c r="O374" s="13">
        <f t="shared" si="67"/>
        <v>1.4990075623583781</v>
      </c>
      <c r="Q374" s="41">
        <v>18.811431169079331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0.36428571399999998</v>
      </c>
      <c r="G375" s="13">
        <f t="shared" si="61"/>
        <v>0</v>
      </c>
      <c r="H375" s="13">
        <f t="shared" si="62"/>
        <v>0.36428571399999998</v>
      </c>
      <c r="I375" s="16">
        <f t="shared" si="69"/>
        <v>0.42771106704017714</v>
      </c>
      <c r="J375" s="13">
        <f t="shared" si="63"/>
        <v>0.42770822353129967</v>
      </c>
      <c r="K375" s="13">
        <f t="shared" si="64"/>
        <v>2.8435088774703132E-6</v>
      </c>
      <c r="L375" s="13">
        <f t="shared" si="65"/>
        <v>0</v>
      </c>
      <c r="M375" s="13">
        <f t="shared" si="70"/>
        <v>0.91874657047771557</v>
      </c>
      <c r="N375" s="13">
        <f t="shared" si="66"/>
        <v>0.5696228736961837</v>
      </c>
      <c r="O375" s="13">
        <f t="shared" si="67"/>
        <v>0.5696228736961837</v>
      </c>
      <c r="Q375" s="41">
        <v>24.740189046981449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11.22142857</v>
      </c>
      <c r="G376" s="13">
        <f t="shared" si="61"/>
        <v>0</v>
      </c>
      <c r="H376" s="13">
        <f t="shared" si="62"/>
        <v>11.22142857</v>
      </c>
      <c r="I376" s="16">
        <f t="shared" si="69"/>
        <v>11.221431413508878</v>
      </c>
      <c r="J376" s="13">
        <f t="shared" si="63"/>
        <v>11.170425400620921</v>
      </c>
      <c r="K376" s="13">
        <f t="shared" si="64"/>
        <v>5.1006012887956587E-2</v>
      </c>
      <c r="L376" s="13">
        <f t="shared" si="65"/>
        <v>0</v>
      </c>
      <c r="M376" s="13">
        <f t="shared" si="70"/>
        <v>0.34912369678153188</v>
      </c>
      <c r="N376" s="13">
        <f t="shared" si="66"/>
        <v>0.21645669200454976</v>
      </c>
      <c r="O376" s="13">
        <f t="shared" si="67"/>
        <v>0.21645669200454976</v>
      </c>
      <c r="Q376" s="41">
        <v>24.739560000000012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10.16428571</v>
      </c>
      <c r="G377" s="18">
        <f t="shared" si="61"/>
        <v>0</v>
      </c>
      <c r="H377" s="18">
        <f t="shared" si="62"/>
        <v>10.16428571</v>
      </c>
      <c r="I377" s="17">
        <f t="shared" si="69"/>
        <v>10.215291722887956</v>
      </c>
      <c r="J377" s="18">
        <f t="shared" si="63"/>
        <v>10.171672219969363</v>
      </c>
      <c r="K377" s="18">
        <f t="shared" si="64"/>
        <v>4.3619502918593511E-2</v>
      </c>
      <c r="L377" s="18">
        <f t="shared" si="65"/>
        <v>0</v>
      </c>
      <c r="M377" s="18">
        <f t="shared" si="70"/>
        <v>0.13266700477698212</v>
      </c>
      <c r="N377" s="18">
        <f t="shared" si="66"/>
        <v>8.2253542961728918E-2</v>
      </c>
      <c r="O377" s="18">
        <f t="shared" si="67"/>
        <v>8.2253542961728918E-2</v>
      </c>
      <c r="P377" s="3"/>
      <c r="Q377" s="42">
        <v>23.845604749208249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12.16428571</v>
      </c>
      <c r="G378" s="13">
        <f t="shared" si="61"/>
        <v>0</v>
      </c>
      <c r="H378" s="13">
        <f t="shared" si="62"/>
        <v>12.16428571</v>
      </c>
      <c r="I378" s="16">
        <f t="shared" si="69"/>
        <v>12.207905212918593</v>
      </c>
      <c r="J378" s="13">
        <f t="shared" si="63"/>
        <v>12.142130257893715</v>
      </c>
      <c r="K378" s="13">
        <f t="shared" si="64"/>
        <v>6.5774955024878068E-2</v>
      </c>
      <c r="L378" s="13">
        <f t="shared" si="65"/>
        <v>0</v>
      </c>
      <c r="M378" s="13">
        <f t="shared" si="70"/>
        <v>5.0413461815253205E-2</v>
      </c>
      <c r="N378" s="13">
        <f t="shared" si="66"/>
        <v>3.1256346325456985E-2</v>
      </c>
      <c r="O378" s="13">
        <f t="shared" si="67"/>
        <v>3.1256346325456985E-2</v>
      </c>
      <c r="Q378" s="41">
        <v>24.719535923697698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21.992857140000002</v>
      </c>
      <c r="G379" s="13">
        <f t="shared" si="61"/>
        <v>0</v>
      </c>
      <c r="H379" s="13">
        <f t="shared" si="62"/>
        <v>21.992857140000002</v>
      </c>
      <c r="I379" s="16">
        <f t="shared" si="69"/>
        <v>22.05863209502488</v>
      </c>
      <c r="J379" s="13">
        <f t="shared" si="63"/>
        <v>21.484515726614841</v>
      </c>
      <c r="K379" s="13">
        <f t="shared" si="64"/>
        <v>0.57411636841003855</v>
      </c>
      <c r="L379" s="13">
        <f t="shared" si="65"/>
        <v>0</v>
      </c>
      <c r="M379" s="13">
        <f t="shared" si="70"/>
        <v>1.915711548979622E-2</v>
      </c>
      <c r="N379" s="13">
        <f t="shared" si="66"/>
        <v>1.1877411603673655E-2</v>
      </c>
      <c r="O379" s="13">
        <f t="shared" si="67"/>
        <v>1.1877411603673655E-2</v>
      </c>
      <c r="Q379" s="41">
        <v>21.70700734324658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18.271428570000001</v>
      </c>
      <c r="G380" s="13">
        <f t="shared" si="61"/>
        <v>0</v>
      </c>
      <c r="H380" s="13">
        <f t="shared" si="62"/>
        <v>18.271428570000001</v>
      </c>
      <c r="I380" s="16">
        <f t="shared" si="69"/>
        <v>18.84554493841004</v>
      </c>
      <c r="J380" s="13">
        <f t="shared" si="63"/>
        <v>18.082846515600234</v>
      </c>
      <c r="K380" s="13">
        <f t="shared" si="64"/>
        <v>0.76269842280980527</v>
      </c>
      <c r="L380" s="13">
        <f t="shared" si="65"/>
        <v>0</v>
      </c>
      <c r="M380" s="13">
        <f t="shared" si="70"/>
        <v>7.2797038861225644E-3</v>
      </c>
      <c r="N380" s="13">
        <f t="shared" si="66"/>
        <v>4.5134164093959903E-3</v>
      </c>
      <c r="O380" s="13">
        <f t="shared" si="67"/>
        <v>4.5134164093959903E-3</v>
      </c>
      <c r="Q380" s="41">
        <v>16.196015083226339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16.45</v>
      </c>
      <c r="G381" s="13">
        <f t="shared" si="61"/>
        <v>0</v>
      </c>
      <c r="H381" s="13">
        <f t="shared" si="62"/>
        <v>16.45</v>
      </c>
      <c r="I381" s="16">
        <f t="shared" si="69"/>
        <v>17.212698422809805</v>
      </c>
      <c r="J381" s="13">
        <f t="shared" si="63"/>
        <v>16.283296284264367</v>
      </c>
      <c r="K381" s="13">
        <f t="shared" si="64"/>
        <v>0.92940213854543785</v>
      </c>
      <c r="L381" s="13">
        <f t="shared" si="65"/>
        <v>0</v>
      </c>
      <c r="M381" s="13">
        <f t="shared" si="70"/>
        <v>2.7662874767265741E-3</v>
      </c>
      <c r="N381" s="13">
        <f t="shared" si="66"/>
        <v>1.7150982355704759E-3</v>
      </c>
      <c r="O381" s="13">
        <f t="shared" si="67"/>
        <v>1.7150982355704759E-3</v>
      </c>
      <c r="Q381" s="41">
        <v>12.65319309559024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53.18571429</v>
      </c>
      <c r="G382" s="13">
        <f t="shared" si="61"/>
        <v>2.8915699619238375</v>
      </c>
      <c r="H382" s="13">
        <f t="shared" si="62"/>
        <v>50.294144328076165</v>
      </c>
      <c r="I382" s="16">
        <f t="shared" si="69"/>
        <v>51.223546466621599</v>
      </c>
      <c r="J382" s="13">
        <f t="shared" si="63"/>
        <v>33.474932315923972</v>
      </c>
      <c r="K382" s="13">
        <f t="shared" si="64"/>
        <v>17.748614150697627</v>
      </c>
      <c r="L382" s="13">
        <f t="shared" si="65"/>
        <v>6.655336785257477</v>
      </c>
      <c r="M382" s="13">
        <f t="shared" si="70"/>
        <v>6.6563879744986325</v>
      </c>
      <c r="N382" s="13">
        <f t="shared" si="66"/>
        <v>4.1269605441891519</v>
      </c>
      <c r="O382" s="13">
        <f t="shared" si="67"/>
        <v>7.0185305061129899</v>
      </c>
      <c r="Q382" s="41">
        <v>10.77178509354839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2.3857142859999998</v>
      </c>
      <c r="G383" s="13">
        <f t="shared" si="61"/>
        <v>0</v>
      </c>
      <c r="H383" s="13">
        <f t="shared" si="62"/>
        <v>2.3857142859999998</v>
      </c>
      <c r="I383" s="16">
        <f t="shared" si="69"/>
        <v>13.478991651440149</v>
      </c>
      <c r="J383" s="13">
        <f t="shared" si="63"/>
        <v>13.175938197989188</v>
      </c>
      <c r="K383" s="13">
        <f t="shared" si="64"/>
        <v>0.30305345345096057</v>
      </c>
      <c r="L383" s="13">
        <f t="shared" si="65"/>
        <v>0</v>
      </c>
      <c r="M383" s="13">
        <f t="shared" si="70"/>
        <v>2.5294274303094806</v>
      </c>
      <c r="N383" s="13">
        <f t="shared" si="66"/>
        <v>1.5682450067918781</v>
      </c>
      <c r="O383" s="13">
        <f t="shared" si="67"/>
        <v>1.5682450067918781</v>
      </c>
      <c r="Q383" s="41">
        <v>15.807326758407781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31.214285709999999</v>
      </c>
      <c r="G384" s="13">
        <f t="shared" si="61"/>
        <v>0.43510262375947489</v>
      </c>
      <c r="H384" s="13">
        <f t="shared" si="62"/>
        <v>30.779183086240522</v>
      </c>
      <c r="I384" s="16">
        <f t="shared" si="69"/>
        <v>31.082236539691483</v>
      </c>
      <c r="J384" s="13">
        <f t="shared" si="63"/>
        <v>27.751226743443944</v>
      </c>
      <c r="K384" s="13">
        <f t="shared" si="64"/>
        <v>3.3310097962475389</v>
      </c>
      <c r="L384" s="13">
        <f t="shared" si="65"/>
        <v>0</v>
      </c>
      <c r="M384" s="13">
        <f t="shared" si="70"/>
        <v>0.96118242351760252</v>
      </c>
      <c r="N384" s="13">
        <f t="shared" si="66"/>
        <v>0.59593310258091359</v>
      </c>
      <c r="O384" s="13">
        <f t="shared" si="67"/>
        <v>1.0310357263403884</v>
      </c>
      <c r="Q384" s="41">
        <v>15.606654138498159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17.75</v>
      </c>
      <c r="G385" s="13">
        <f t="shared" si="61"/>
        <v>0</v>
      </c>
      <c r="H385" s="13">
        <f t="shared" si="62"/>
        <v>17.75</v>
      </c>
      <c r="I385" s="16">
        <f t="shared" si="69"/>
        <v>21.081009796247539</v>
      </c>
      <c r="J385" s="13">
        <f t="shared" si="63"/>
        <v>19.998559201333837</v>
      </c>
      <c r="K385" s="13">
        <f t="shared" si="64"/>
        <v>1.082450594913702</v>
      </c>
      <c r="L385" s="13">
        <f t="shared" si="65"/>
        <v>0</v>
      </c>
      <c r="M385" s="13">
        <f t="shared" si="70"/>
        <v>0.36524932093668894</v>
      </c>
      <c r="N385" s="13">
        <f t="shared" si="66"/>
        <v>0.22645457898074714</v>
      </c>
      <c r="O385" s="13">
        <f t="shared" si="67"/>
        <v>0.22645457898074714</v>
      </c>
      <c r="Q385" s="41">
        <v>15.97444900238836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28.942857140000001</v>
      </c>
      <c r="G386" s="13">
        <f t="shared" si="61"/>
        <v>0.18115053899347017</v>
      </c>
      <c r="H386" s="13">
        <f t="shared" si="62"/>
        <v>28.76170660100653</v>
      </c>
      <c r="I386" s="16">
        <f t="shared" si="69"/>
        <v>29.844157195920232</v>
      </c>
      <c r="J386" s="13">
        <f t="shared" si="63"/>
        <v>27.741036742683271</v>
      </c>
      <c r="K386" s="13">
        <f t="shared" si="64"/>
        <v>2.1031204532369614</v>
      </c>
      <c r="L386" s="13">
        <f t="shared" si="65"/>
        <v>0</v>
      </c>
      <c r="M386" s="13">
        <f t="shared" si="70"/>
        <v>0.1387947419559418</v>
      </c>
      <c r="N386" s="13">
        <f t="shared" si="66"/>
        <v>8.6052740012683912E-2</v>
      </c>
      <c r="O386" s="13">
        <f t="shared" si="67"/>
        <v>0.26720327900615409</v>
      </c>
      <c r="Q386" s="41">
        <v>18.442787089846099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4.9642857139999998</v>
      </c>
      <c r="G387" s="13">
        <f t="shared" si="61"/>
        <v>0</v>
      </c>
      <c r="H387" s="13">
        <f t="shared" si="62"/>
        <v>4.9642857139999998</v>
      </c>
      <c r="I387" s="16">
        <f t="shared" si="69"/>
        <v>7.0674061672369612</v>
      </c>
      <c r="J387" s="13">
        <f t="shared" si="63"/>
        <v>7.0434581515373766</v>
      </c>
      <c r="K387" s="13">
        <f t="shared" si="64"/>
        <v>2.3948015699584602E-2</v>
      </c>
      <c r="L387" s="13">
        <f t="shared" si="65"/>
        <v>0</v>
      </c>
      <c r="M387" s="13">
        <f t="shared" si="70"/>
        <v>5.2742001943257885E-2</v>
      </c>
      <c r="N387" s="13">
        <f t="shared" si="66"/>
        <v>3.2700041204819889E-2</v>
      </c>
      <c r="O387" s="13">
        <f t="shared" si="67"/>
        <v>3.2700041204819889E-2</v>
      </c>
      <c r="Q387" s="41">
        <v>20.271614687223671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13.43571429</v>
      </c>
      <c r="G388" s="13">
        <f t="shared" si="61"/>
        <v>0</v>
      </c>
      <c r="H388" s="13">
        <f t="shared" si="62"/>
        <v>13.43571429</v>
      </c>
      <c r="I388" s="16">
        <f t="shared" si="69"/>
        <v>13.459662305699585</v>
      </c>
      <c r="J388" s="13">
        <f t="shared" si="63"/>
        <v>13.327573251332462</v>
      </c>
      <c r="K388" s="13">
        <f t="shared" si="64"/>
        <v>0.13208905436712293</v>
      </c>
      <c r="L388" s="13">
        <f t="shared" si="65"/>
        <v>0</v>
      </c>
      <c r="M388" s="13">
        <f t="shared" si="70"/>
        <v>2.0041960738437996E-2</v>
      </c>
      <c r="N388" s="13">
        <f t="shared" si="66"/>
        <v>1.2426015657831557E-2</v>
      </c>
      <c r="O388" s="13">
        <f t="shared" si="67"/>
        <v>1.2426015657831557E-2</v>
      </c>
      <c r="Q388" s="41">
        <v>21.793164424435879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19.414285710000001</v>
      </c>
      <c r="G389" s="18">
        <f t="shared" si="61"/>
        <v>0</v>
      </c>
      <c r="H389" s="18">
        <f t="shared" si="62"/>
        <v>19.414285710000001</v>
      </c>
      <c r="I389" s="17">
        <f t="shared" si="69"/>
        <v>19.546374764367123</v>
      </c>
      <c r="J389" s="18">
        <f t="shared" si="63"/>
        <v>19.239540099889936</v>
      </c>
      <c r="K389" s="18">
        <f t="shared" si="64"/>
        <v>0.30683466447718644</v>
      </c>
      <c r="L389" s="18">
        <f t="shared" si="65"/>
        <v>0</v>
      </c>
      <c r="M389" s="18">
        <f t="shared" si="70"/>
        <v>7.6159450806064389E-3</v>
      </c>
      <c r="N389" s="18">
        <f t="shared" si="66"/>
        <v>4.7218859499759923E-3</v>
      </c>
      <c r="O389" s="18">
        <f t="shared" si="67"/>
        <v>4.7218859499759923E-3</v>
      </c>
      <c r="P389" s="3"/>
      <c r="Q389" s="42">
        <v>23.692696000000009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7.292857143</v>
      </c>
      <c r="G390" s="13">
        <f t="shared" ref="G390:G453" si="72">IF((F390-$J$2)&gt;0,$I$2*(F390-$J$2),0)</f>
        <v>0</v>
      </c>
      <c r="H390" s="13">
        <f t="shared" ref="H390:H453" si="73">F390-G390</f>
        <v>7.292857143</v>
      </c>
      <c r="I390" s="16">
        <f t="shared" si="69"/>
        <v>7.5996918074771864</v>
      </c>
      <c r="J390" s="13">
        <f t="shared" ref="J390:J453" si="74">I390/SQRT(1+(I390/($K$2*(300+(25*Q390)+0.05*(Q390)^3)))^2)</f>
        <v>7.5730023154464279</v>
      </c>
      <c r="K390" s="13">
        <f t="shared" ref="K390:K453" si="75">I390-J390</f>
        <v>2.6689492030758544E-2</v>
      </c>
      <c r="L390" s="13">
        <f t="shared" ref="L390:L453" si="76">IF(K390&gt;$N$2,(K390-$N$2)/$L$2,0)</f>
        <v>0</v>
      </c>
      <c r="M390" s="13">
        <f t="shared" si="70"/>
        <v>2.8940591306304466E-3</v>
      </c>
      <c r="N390" s="13">
        <f t="shared" ref="N390:N453" si="77">$M$2*M390</f>
        <v>1.7943166609908768E-3</v>
      </c>
      <c r="O390" s="13">
        <f t="shared" ref="O390:O453" si="78">N390+G390</f>
        <v>1.7943166609908768E-3</v>
      </c>
      <c r="Q390" s="41">
        <v>21.043335854952272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0.7</v>
      </c>
      <c r="G391" s="13">
        <f t="shared" si="72"/>
        <v>0</v>
      </c>
      <c r="H391" s="13">
        <f t="shared" si="73"/>
        <v>0.7</v>
      </c>
      <c r="I391" s="16">
        <f t="shared" ref="I391:I454" si="80">H391+K390-L390</f>
        <v>0.7266894920307585</v>
      </c>
      <c r="J391" s="13">
        <f t="shared" si="74"/>
        <v>0.72665574665501975</v>
      </c>
      <c r="K391" s="13">
        <f t="shared" si="75"/>
        <v>3.3745375738747363E-5</v>
      </c>
      <c r="L391" s="13">
        <f t="shared" si="76"/>
        <v>0</v>
      </c>
      <c r="M391" s="13">
        <f t="shared" ref="M391:M454" si="81">L391+M390-N390</f>
        <v>1.0997424696395698E-3</v>
      </c>
      <c r="N391" s="13">
        <f t="shared" si="77"/>
        <v>6.8184033117653321E-4</v>
      </c>
      <c r="O391" s="13">
        <f t="shared" si="78"/>
        <v>6.8184033117653321E-4</v>
      </c>
      <c r="Q391" s="41">
        <v>18.475063154521258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71.635714289999996</v>
      </c>
      <c r="G392" s="13">
        <f t="shared" si="72"/>
        <v>4.9543317083488168</v>
      </c>
      <c r="H392" s="13">
        <f t="shared" si="73"/>
        <v>66.681382581651178</v>
      </c>
      <c r="I392" s="16">
        <f t="shared" si="80"/>
        <v>66.681416327026923</v>
      </c>
      <c r="J392" s="13">
        <f t="shared" si="74"/>
        <v>43.862407665320362</v>
      </c>
      <c r="K392" s="13">
        <f t="shared" si="75"/>
        <v>22.819008661706562</v>
      </c>
      <c r="L392" s="13">
        <f t="shared" si="76"/>
        <v>11.76301280600976</v>
      </c>
      <c r="M392" s="13">
        <f t="shared" si="81"/>
        <v>11.763430708148222</v>
      </c>
      <c r="N392" s="13">
        <f t="shared" si="77"/>
        <v>7.2933270390518974</v>
      </c>
      <c r="O392" s="13">
        <f t="shared" si="78"/>
        <v>12.247658747400713</v>
      </c>
      <c r="Q392" s="41">
        <v>14.797136110498959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21.59285714</v>
      </c>
      <c r="G393" s="13">
        <f t="shared" si="72"/>
        <v>0</v>
      </c>
      <c r="H393" s="13">
        <f t="shared" si="73"/>
        <v>21.59285714</v>
      </c>
      <c r="I393" s="16">
        <f t="shared" si="80"/>
        <v>32.648852995696799</v>
      </c>
      <c r="J393" s="13">
        <f t="shared" si="74"/>
        <v>27.040200642705081</v>
      </c>
      <c r="K393" s="13">
        <f t="shared" si="75"/>
        <v>5.6086523529917187</v>
      </c>
      <c r="L393" s="13">
        <f t="shared" si="76"/>
        <v>0</v>
      </c>
      <c r="M393" s="13">
        <f t="shared" si="81"/>
        <v>4.4701036690963249</v>
      </c>
      <c r="N393" s="13">
        <f t="shared" si="77"/>
        <v>2.7714642748397216</v>
      </c>
      <c r="O393" s="13">
        <f t="shared" si="78"/>
        <v>2.7714642748397216</v>
      </c>
      <c r="Q393" s="41">
        <v>12.061910173160699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132.1857143</v>
      </c>
      <c r="G394" s="13">
        <f t="shared" si="72"/>
        <v>11.72399153310004</v>
      </c>
      <c r="H394" s="13">
        <f t="shared" si="73"/>
        <v>120.46172276689995</v>
      </c>
      <c r="I394" s="16">
        <f t="shared" si="80"/>
        <v>126.07037511989168</v>
      </c>
      <c r="J394" s="13">
        <f t="shared" si="74"/>
        <v>46.894256347622687</v>
      </c>
      <c r="K394" s="13">
        <f t="shared" si="75"/>
        <v>79.176118772268993</v>
      </c>
      <c r="L394" s="13">
        <f t="shared" si="76"/>
        <v>68.534504508602538</v>
      </c>
      <c r="M394" s="13">
        <f t="shared" si="81"/>
        <v>70.23314390285914</v>
      </c>
      <c r="N394" s="13">
        <f t="shared" si="77"/>
        <v>43.544549219772669</v>
      </c>
      <c r="O394" s="13">
        <f t="shared" si="78"/>
        <v>55.26854075287271</v>
      </c>
      <c r="Q394" s="41">
        <v>12.736224228001999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74.47142857</v>
      </c>
      <c r="G395" s="13">
        <f t="shared" si="72"/>
        <v>5.2713725181360829</v>
      </c>
      <c r="H395" s="13">
        <f t="shared" si="73"/>
        <v>69.200056051863925</v>
      </c>
      <c r="I395" s="16">
        <f t="shared" si="80"/>
        <v>79.841670315530394</v>
      </c>
      <c r="J395" s="13">
        <f t="shared" si="74"/>
        <v>36.442172909052751</v>
      </c>
      <c r="K395" s="13">
        <f t="shared" si="75"/>
        <v>43.399497406477643</v>
      </c>
      <c r="L395" s="13">
        <f t="shared" si="76"/>
        <v>32.494825415224746</v>
      </c>
      <c r="M395" s="13">
        <f t="shared" si="81"/>
        <v>59.183420098311224</v>
      </c>
      <c r="N395" s="13">
        <f t="shared" si="77"/>
        <v>36.69372046095296</v>
      </c>
      <c r="O395" s="13">
        <f t="shared" si="78"/>
        <v>41.965092979089043</v>
      </c>
      <c r="Q395" s="41">
        <v>9.6223435935483881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24.9</v>
      </c>
      <c r="G396" s="13">
        <f t="shared" si="72"/>
        <v>0</v>
      </c>
      <c r="H396" s="13">
        <f t="shared" si="73"/>
        <v>24.9</v>
      </c>
      <c r="I396" s="16">
        <f t="shared" si="80"/>
        <v>35.804671991252896</v>
      </c>
      <c r="J396" s="13">
        <f t="shared" si="74"/>
        <v>29.678408271670147</v>
      </c>
      <c r="K396" s="13">
        <f t="shared" si="75"/>
        <v>6.1262637195827487</v>
      </c>
      <c r="L396" s="13">
        <f t="shared" si="76"/>
        <v>0</v>
      </c>
      <c r="M396" s="13">
        <f t="shared" si="81"/>
        <v>22.489699637358264</v>
      </c>
      <c r="N396" s="13">
        <f t="shared" si="77"/>
        <v>13.943613775162124</v>
      </c>
      <c r="O396" s="13">
        <f t="shared" si="78"/>
        <v>13.943613775162124</v>
      </c>
      <c r="Q396" s="41">
        <v>13.450133608752299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21.428571430000002</v>
      </c>
      <c r="G397" s="13">
        <f t="shared" si="72"/>
        <v>0</v>
      </c>
      <c r="H397" s="13">
        <f t="shared" si="73"/>
        <v>21.428571430000002</v>
      </c>
      <c r="I397" s="16">
        <f t="shared" si="80"/>
        <v>27.55483514958275</v>
      </c>
      <c r="J397" s="13">
        <f t="shared" si="74"/>
        <v>24.780228443876474</v>
      </c>
      <c r="K397" s="13">
        <f t="shared" si="75"/>
        <v>2.774606705706276</v>
      </c>
      <c r="L397" s="13">
        <f t="shared" si="76"/>
        <v>0</v>
      </c>
      <c r="M397" s="13">
        <f t="shared" si="81"/>
        <v>8.54608586219614</v>
      </c>
      <c r="N397" s="13">
        <f t="shared" si="77"/>
        <v>5.2985732345616068</v>
      </c>
      <c r="O397" s="13">
        <f t="shared" si="78"/>
        <v>5.2985732345616068</v>
      </c>
      <c r="Q397" s="41">
        <v>14.40328416277859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1.957142857</v>
      </c>
      <c r="G398" s="13">
        <f t="shared" si="72"/>
        <v>0</v>
      </c>
      <c r="H398" s="13">
        <f t="shared" si="73"/>
        <v>1.957142857</v>
      </c>
      <c r="I398" s="16">
        <f t="shared" si="80"/>
        <v>4.731749562706276</v>
      </c>
      <c r="J398" s="13">
        <f t="shared" si="74"/>
        <v>4.7250082818318493</v>
      </c>
      <c r="K398" s="13">
        <f t="shared" si="75"/>
        <v>6.7412808744267139E-3</v>
      </c>
      <c r="L398" s="13">
        <f t="shared" si="76"/>
        <v>0</v>
      </c>
      <c r="M398" s="13">
        <f t="shared" si="81"/>
        <v>3.2475126276345332</v>
      </c>
      <c r="N398" s="13">
        <f t="shared" si="77"/>
        <v>2.0134578291334106</v>
      </c>
      <c r="O398" s="13">
        <f t="shared" si="78"/>
        <v>2.0134578291334106</v>
      </c>
      <c r="Q398" s="41">
        <v>20.74466574268083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4.0285714290000003</v>
      </c>
      <c r="G399" s="13">
        <f t="shared" si="72"/>
        <v>0</v>
      </c>
      <c r="H399" s="13">
        <f t="shared" si="73"/>
        <v>4.0285714290000003</v>
      </c>
      <c r="I399" s="16">
        <f t="shared" si="80"/>
        <v>4.035312709874427</v>
      </c>
      <c r="J399" s="13">
        <f t="shared" si="74"/>
        <v>4.0309425427406529</v>
      </c>
      <c r="K399" s="13">
        <f t="shared" si="75"/>
        <v>4.3701671337741388E-3</v>
      </c>
      <c r="L399" s="13">
        <f t="shared" si="76"/>
        <v>0</v>
      </c>
      <c r="M399" s="13">
        <f t="shared" si="81"/>
        <v>1.2340547985011225</v>
      </c>
      <c r="N399" s="13">
        <f t="shared" si="77"/>
        <v>0.76511397507069601</v>
      </c>
      <c r="O399" s="13">
        <f t="shared" si="78"/>
        <v>0.76511397507069601</v>
      </c>
      <c r="Q399" s="41">
        <v>20.43627234423078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6.5571428569999997</v>
      </c>
      <c r="G400" s="13">
        <f t="shared" si="72"/>
        <v>0</v>
      </c>
      <c r="H400" s="13">
        <f t="shared" si="73"/>
        <v>6.5571428569999997</v>
      </c>
      <c r="I400" s="16">
        <f t="shared" si="80"/>
        <v>6.5615130241337738</v>
      </c>
      <c r="J400" s="13">
        <f t="shared" si="74"/>
        <v>6.5507432739123699</v>
      </c>
      <c r="K400" s="13">
        <f t="shared" si="75"/>
        <v>1.0769750221403918E-2</v>
      </c>
      <c r="L400" s="13">
        <f t="shared" si="76"/>
        <v>0</v>
      </c>
      <c r="M400" s="13">
        <f t="shared" si="81"/>
        <v>0.46894082343042653</v>
      </c>
      <c r="N400" s="13">
        <f t="shared" si="77"/>
        <v>0.29074331052686447</v>
      </c>
      <c r="O400" s="13">
        <f t="shared" si="78"/>
        <v>0.29074331052686447</v>
      </c>
      <c r="Q400" s="41">
        <v>24.379619156520079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2.6071428569999999</v>
      </c>
      <c r="G401" s="13">
        <f t="shared" si="72"/>
        <v>0</v>
      </c>
      <c r="H401" s="13">
        <f t="shared" si="73"/>
        <v>2.6071428569999999</v>
      </c>
      <c r="I401" s="16">
        <f t="shared" si="80"/>
        <v>2.6179126072214038</v>
      </c>
      <c r="J401" s="13">
        <f t="shared" si="74"/>
        <v>2.6172774199451405</v>
      </c>
      <c r="K401" s="13">
        <f t="shared" si="75"/>
        <v>6.3518727626332705E-4</v>
      </c>
      <c r="L401" s="13">
        <f t="shared" si="76"/>
        <v>0</v>
      </c>
      <c r="M401" s="13">
        <f t="shared" si="81"/>
        <v>0.17819751290356206</v>
      </c>
      <c r="N401" s="13">
        <f t="shared" si="77"/>
        <v>0.11048245800020848</v>
      </c>
      <c r="O401" s="13">
        <f t="shared" si="78"/>
        <v>0.11048245800020848</v>
      </c>
      <c r="Q401" s="42">
        <v>24.925481000000008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1.3571428569999999</v>
      </c>
      <c r="G402" s="13">
        <f t="shared" si="72"/>
        <v>0</v>
      </c>
      <c r="H402" s="13">
        <f t="shared" si="73"/>
        <v>1.3571428569999999</v>
      </c>
      <c r="I402" s="16">
        <f t="shared" si="80"/>
        <v>1.3577780442762633</v>
      </c>
      <c r="J402" s="13">
        <f t="shared" si="74"/>
        <v>1.3576804135060707</v>
      </c>
      <c r="K402" s="13">
        <f t="shared" si="75"/>
        <v>9.7630770192536076E-5</v>
      </c>
      <c r="L402" s="13">
        <f t="shared" si="76"/>
        <v>0</v>
      </c>
      <c r="M402" s="13">
        <f t="shared" si="81"/>
        <v>6.7715054903353583E-2</v>
      </c>
      <c r="N402" s="13">
        <f t="shared" si="77"/>
        <v>4.1983334040079222E-2</v>
      </c>
      <c r="O402" s="13">
        <f t="shared" si="78"/>
        <v>4.1983334040079222E-2</v>
      </c>
      <c r="P402" s="1"/>
      <c r="Q402">
        <v>24.233287557203059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78.642857140000004</v>
      </c>
      <c r="G403" s="13">
        <f t="shared" si="72"/>
        <v>5.7377499318022211</v>
      </c>
      <c r="H403" s="13">
        <f t="shared" si="73"/>
        <v>72.905107208197776</v>
      </c>
      <c r="I403" s="16">
        <f t="shared" si="80"/>
        <v>72.905204838967975</v>
      </c>
      <c r="J403" s="13">
        <f t="shared" si="74"/>
        <v>50.698515208140712</v>
      </c>
      <c r="K403" s="13">
        <f t="shared" si="75"/>
        <v>22.206689630827263</v>
      </c>
      <c r="L403" s="13">
        <f t="shared" si="76"/>
        <v>11.146191526268721</v>
      </c>
      <c r="M403" s="13">
        <f t="shared" si="81"/>
        <v>11.171923247131994</v>
      </c>
      <c r="N403" s="13">
        <f t="shared" si="77"/>
        <v>6.9265924132218366</v>
      </c>
      <c r="O403" s="13">
        <f t="shared" si="78"/>
        <v>12.664342345024057</v>
      </c>
      <c r="P403" s="1"/>
      <c r="Q403">
        <v>17.53359690702926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120.15</v>
      </c>
      <c r="G404" s="13">
        <f t="shared" si="72"/>
        <v>10.378364917981337</v>
      </c>
      <c r="H404" s="13">
        <f t="shared" si="73"/>
        <v>109.77163508201866</v>
      </c>
      <c r="I404" s="16">
        <f t="shared" si="80"/>
        <v>120.83213318657721</v>
      </c>
      <c r="J404" s="13">
        <f t="shared" si="74"/>
        <v>50.564794855112531</v>
      </c>
      <c r="K404" s="13">
        <f t="shared" si="75"/>
        <v>70.267338331464686</v>
      </c>
      <c r="L404" s="13">
        <f t="shared" si="76"/>
        <v>59.560219739863975</v>
      </c>
      <c r="M404" s="13">
        <f t="shared" si="81"/>
        <v>63.805550573774127</v>
      </c>
      <c r="N404" s="13">
        <f t="shared" si="77"/>
        <v>39.559441355739956</v>
      </c>
      <c r="O404" s="13">
        <f t="shared" si="78"/>
        <v>49.937806273721293</v>
      </c>
      <c r="P404" s="1"/>
      <c r="Q404">
        <v>14.148826768285639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42.257142860000002</v>
      </c>
      <c r="G405" s="13">
        <f t="shared" si="72"/>
        <v>1.6697250248573379</v>
      </c>
      <c r="H405" s="13">
        <f t="shared" si="73"/>
        <v>40.587417835142666</v>
      </c>
      <c r="I405" s="16">
        <f t="shared" si="80"/>
        <v>51.294536426743385</v>
      </c>
      <c r="J405" s="13">
        <f t="shared" si="74"/>
        <v>35.097293801846803</v>
      </c>
      <c r="K405" s="13">
        <f t="shared" si="75"/>
        <v>16.197242624896582</v>
      </c>
      <c r="L405" s="13">
        <f t="shared" si="76"/>
        <v>5.0925583615258816</v>
      </c>
      <c r="M405" s="13">
        <f t="shared" si="81"/>
        <v>29.338667579560045</v>
      </c>
      <c r="N405" s="13">
        <f t="shared" si="77"/>
        <v>18.189973899327228</v>
      </c>
      <c r="O405" s="13">
        <f t="shared" si="78"/>
        <v>19.859698924184567</v>
      </c>
      <c r="P405" s="1"/>
      <c r="Q405">
        <v>12.024164056962761</v>
      </c>
    </row>
    <row r="406" spans="1:18" x14ac:dyDescent="0.2">
      <c r="A406" s="14">
        <f t="shared" si="79"/>
        <v>34335</v>
      </c>
      <c r="B406" s="1">
        <v>1</v>
      </c>
      <c r="F406" s="34">
        <v>17.65714286</v>
      </c>
      <c r="G406" s="13">
        <f t="shared" si="72"/>
        <v>0</v>
      </c>
      <c r="H406" s="13">
        <f t="shared" si="73"/>
        <v>17.65714286</v>
      </c>
      <c r="I406" s="16">
        <f t="shared" si="80"/>
        <v>28.761827123370701</v>
      </c>
      <c r="J406" s="13">
        <f t="shared" si="74"/>
        <v>23.650237942108966</v>
      </c>
      <c r="K406" s="13">
        <f t="shared" si="75"/>
        <v>5.1115891812617349</v>
      </c>
      <c r="L406" s="13">
        <f t="shared" si="76"/>
        <v>0</v>
      </c>
      <c r="M406" s="13">
        <f t="shared" si="81"/>
        <v>11.148693680232817</v>
      </c>
      <c r="N406" s="13">
        <f t="shared" si="77"/>
        <v>6.9121900817443471</v>
      </c>
      <c r="O406" s="13">
        <f t="shared" si="78"/>
        <v>6.9121900817443471</v>
      </c>
      <c r="P406" s="1"/>
      <c r="Q406">
        <v>9.8413315935483876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134.8142857</v>
      </c>
      <c r="G407" s="13">
        <f t="shared" si="72"/>
        <v>12.017873187932928</v>
      </c>
      <c r="H407" s="13">
        <f t="shared" si="73"/>
        <v>122.79641251206706</v>
      </c>
      <c r="I407" s="16">
        <f t="shared" si="80"/>
        <v>127.9080016933288</v>
      </c>
      <c r="J407" s="13">
        <f t="shared" si="74"/>
        <v>47.717080771675015</v>
      </c>
      <c r="K407" s="13">
        <f t="shared" si="75"/>
        <v>80.190920921653785</v>
      </c>
      <c r="L407" s="13">
        <f t="shared" si="76"/>
        <v>69.556768277815479</v>
      </c>
      <c r="M407" s="13">
        <f t="shared" si="81"/>
        <v>73.793271876303947</v>
      </c>
      <c r="N407" s="13">
        <f t="shared" si="77"/>
        <v>45.75182856330845</v>
      </c>
      <c r="O407" s="13">
        <f t="shared" si="78"/>
        <v>57.769701751241378</v>
      </c>
      <c r="P407" s="1"/>
      <c r="Q407">
        <v>12.99727691847548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5.4714285709999997</v>
      </c>
      <c r="G408" s="13">
        <f t="shared" si="72"/>
        <v>0</v>
      </c>
      <c r="H408" s="13">
        <f t="shared" si="73"/>
        <v>5.4714285709999997</v>
      </c>
      <c r="I408" s="16">
        <f t="shared" si="80"/>
        <v>16.10558121483831</v>
      </c>
      <c r="J408" s="13">
        <f t="shared" si="74"/>
        <v>15.488836514412574</v>
      </c>
      <c r="K408" s="13">
        <f t="shared" si="75"/>
        <v>0.61674470042573581</v>
      </c>
      <c r="L408" s="13">
        <f t="shared" si="76"/>
        <v>0</v>
      </c>
      <c r="M408" s="13">
        <f t="shared" si="81"/>
        <v>28.041443312995497</v>
      </c>
      <c r="N408" s="13">
        <f t="shared" si="77"/>
        <v>17.38569485405721</v>
      </c>
      <c r="O408" s="13">
        <f t="shared" si="78"/>
        <v>17.38569485405721</v>
      </c>
      <c r="P408" s="1"/>
      <c r="Q408">
        <v>14.3644605351335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13.96428571</v>
      </c>
      <c r="G409" s="13">
        <f t="shared" si="72"/>
        <v>0</v>
      </c>
      <c r="H409" s="13">
        <f t="shared" si="73"/>
        <v>13.96428571</v>
      </c>
      <c r="I409" s="16">
        <f t="shared" si="80"/>
        <v>14.581030410425736</v>
      </c>
      <c r="J409" s="13">
        <f t="shared" si="74"/>
        <v>14.369870367911485</v>
      </c>
      <c r="K409" s="13">
        <f t="shared" si="75"/>
        <v>0.21116004251425124</v>
      </c>
      <c r="L409" s="13">
        <f t="shared" si="76"/>
        <v>0</v>
      </c>
      <c r="M409" s="13">
        <f t="shared" si="81"/>
        <v>10.655748458938287</v>
      </c>
      <c r="N409" s="13">
        <f t="shared" si="77"/>
        <v>6.606564044541738</v>
      </c>
      <c r="O409" s="13">
        <f t="shared" si="78"/>
        <v>6.606564044541738</v>
      </c>
      <c r="P409" s="1"/>
      <c r="Q409">
        <v>20.124337696084961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9.3428571429999998</v>
      </c>
      <c r="G410" s="13">
        <f t="shared" si="72"/>
        <v>0</v>
      </c>
      <c r="H410" s="13">
        <f t="shared" si="73"/>
        <v>9.3428571429999998</v>
      </c>
      <c r="I410" s="16">
        <f t="shared" si="80"/>
        <v>9.5540171855142511</v>
      </c>
      <c r="J410" s="13">
        <f t="shared" si="74"/>
        <v>9.481596729278408</v>
      </c>
      <c r="K410" s="13">
        <f t="shared" si="75"/>
        <v>7.2420456235843034E-2</v>
      </c>
      <c r="L410" s="13">
        <f t="shared" si="76"/>
        <v>0</v>
      </c>
      <c r="M410" s="13">
        <f t="shared" si="81"/>
        <v>4.0491844143965494</v>
      </c>
      <c r="N410" s="13">
        <f t="shared" si="77"/>
        <v>2.5104943369258605</v>
      </c>
      <c r="O410" s="13">
        <f t="shared" si="78"/>
        <v>2.5104943369258605</v>
      </c>
      <c r="P410" s="1"/>
      <c r="Q410">
        <v>18.799405981590041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0.95714285700000001</v>
      </c>
      <c r="G411" s="13">
        <f t="shared" si="72"/>
        <v>0</v>
      </c>
      <c r="H411" s="13">
        <f t="shared" si="73"/>
        <v>0.95714285700000001</v>
      </c>
      <c r="I411" s="16">
        <f t="shared" si="80"/>
        <v>1.029563313235843</v>
      </c>
      <c r="J411" s="13">
        <f t="shared" si="74"/>
        <v>1.0295014326935945</v>
      </c>
      <c r="K411" s="13">
        <f t="shared" si="75"/>
        <v>6.1880542248538006E-5</v>
      </c>
      <c r="L411" s="13">
        <f t="shared" si="76"/>
        <v>0</v>
      </c>
      <c r="M411" s="13">
        <f t="shared" si="81"/>
        <v>1.5386900774706889</v>
      </c>
      <c r="N411" s="13">
        <f t="shared" si="77"/>
        <v>0.95398784803182712</v>
      </c>
      <c r="O411" s="13">
        <f t="shared" si="78"/>
        <v>0.95398784803182712</v>
      </c>
      <c r="P411" s="1"/>
      <c r="Q411">
        <v>21.57419481057536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3.8642857140000002</v>
      </c>
      <c r="G412" s="13">
        <f t="shared" si="72"/>
        <v>0</v>
      </c>
      <c r="H412" s="13">
        <f t="shared" si="73"/>
        <v>3.8642857140000002</v>
      </c>
      <c r="I412" s="16">
        <f t="shared" si="80"/>
        <v>3.8643475945422487</v>
      </c>
      <c r="J412" s="13">
        <f t="shared" si="74"/>
        <v>3.8613847756642716</v>
      </c>
      <c r="K412" s="13">
        <f t="shared" si="75"/>
        <v>2.9628188779771136E-3</v>
      </c>
      <c r="L412" s="13">
        <f t="shared" si="76"/>
        <v>0</v>
      </c>
      <c r="M412" s="13">
        <f t="shared" si="81"/>
        <v>0.58470222943886174</v>
      </c>
      <c r="N412" s="13">
        <f t="shared" si="77"/>
        <v>0.36251538225209429</v>
      </c>
      <c r="O412" s="13">
        <f t="shared" si="78"/>
        <v>0.36251538225209429</v>
      </c>
      <c r="P412" s="1"/>
      <c r="Q412">
        <v>22.269668238749809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0.121428571</v>
      </c>
      <c r="G413" s="13">
        <f t="shared" si="72"/>
        <v>0</v>
      </c>
      <c r="H413" s="13">
        <f t="shared" si="73"/>
        <v>0.121428571</v>
      </c>
      <c r="I413" s="16">
        <f t="shared" si="80"/>
        <v>0.12439138987797711</v>
      </c>
      <c r="J413" s="13">
        <f t="shared" si="74"/>
        <v>0.12439128138429975</v>
      </c>
      <c r="K413" s="13">
        <f t="shared" si="75"/>
        <v>1.0849367736154303E-7</v>
      </c>
      <c r="L413" s="13">
        <f t="shared" si="76"/>
        <v>0</v>
      </c>
      <c r="M413" s="13">
        <f t="shared" si="81"/>
        <v>0.22218684718676746</v>
      </c>
      <c r="N413" s="13">
        <f t="shared" si="77"/>
        <v>0.13775584525579582</v>
      </c>
      <c r="O413" s="13">
        <f t="shared" si="78"/>
        <v>0.13775584525579582</v>
      </c>
      <c r="P413" s="1"/>
      <c r="Q413">
        <v>21.616546874764129</v>
      </c>
    </row>
    <row r="414" spans="1:18" x14ac:dyDescent="0.2">
      <c r="A414" s="14">
        <f t="shared" si="79"/>
        <v>34578</v>
      </c>
      <c r="B414" s="1">
        <v>9</v>
      </c>
      <c r="F414" s="34">
        <v>17.257142859999998</v>
      </c>
      <c r="G414" s="13">
        <f t="shared" si="72"/>
        <v>0</v>
      </c>
      <c r="H414" s="13">
        <f t="shared" si="73"/>
        <v>17.257142859999998</v>
      </c>
      <c r="I414" s="16">
        <f t="shared" si="80"/>
        <v>17.257142968493675</v>
      </c>
      <c r="J414" s="13">
        <f t="shared" si="74"/>
        <v>16.994542607023536</v>
      </c>
      <c r="K414" s="13">
        <f t="shared" si="75"/>
        <v>0.26260036147013821</v>
      </c>
      <c r="L414" s="13">
        <f t="shared" si="76"/>
        <v>0</v>
      </c>
      <c r="M414" s="13">
        <f t="shared" si="81"/>
        <v>8.4431001930971639E-2</v>
      </c>
      <c r="N414" s="13">
        <f t="shared" si="77"/>
        <v>5.2347221197202413E-2</v>
      </c>
      <c r="O414" s="13">
        <f t="shared" si="78"/>
        <v>5.2347221197202413E-2</v>
      </c>
      <c r="P414" s="1"/>
      <c r="Q414">
        <v>22.148686000000009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0.257142857</v>
      </c>
      <c r="G415" s="13">
        <f t="shared" si="72"/>
        <v>0</v>
      </c>
      <c r="H415" s="13">
        <f t="shared" si="73"/>
        <v>0.257142857</v>
      </c>
      <c r="I415" s="16">
        <f t="shared" si="80"/>
        <v>0.51974321847013827</v>
      </c>
      <c r="J415" s="13">
        <f t="shared" si="74"/>
        <v>0.51973548336296049</v>
      </c>
      <c r="K415" s="13">
        <f t="shared" si="75"/>
        <v>7.7351071777753688E-6</v>
      </c>
      <c r="L415" s="13">
        <f t="shared" si="76"/>
        <v>0</v>
      </c>
      <c r="M415" s="13">
        <f t="shared" si="81"/>
        <v>3.2083780733769225E-2</v>
      </c>
      <c r="N415" s="13">
        <f t="shared" si="77"/>
        <v>1.9891944054936918E-2</v>
      </c>
      <c r="O415" s="13">
        <f t="shared" si="78"/>
        <v>1.9891944054936918E-2</v>
      </c>
      <c r="P415" s="1"/>
      <c r="Q415">
        <v>21.778248049021101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1.7642857139999999</v>
      </c>
      <c r="G416" s="13">
        <f t="shared" si="72"/>
        <v>0</v>
      </c>
      <c r="H416" s="13">
        <f t="shared" si="73"/>
        <v>1.7642857139999999</v>
      </c>
      <c r="I416" s="16">
        <f t="shared" si="80"/>
        <v>1.7642934491071776</v>
      </c>
      <c r="J416" s="13">
        <f t="shared" si="74"/>
        <v>1.7636264878045709</v>
      </c>
      <c r="K416" s="13">
        <f t="shared" si="75"/>
        <v>6.669613026066834E-4</v>
      </c>
      <c r="L416" s="13">
        <f t="shared" si="76"/>
        <v>0</v>
      </c>
      <c r="M416" s="13">
        <f t="shared" si="81"/>
        <v>1.2191836678832307E-2</v>
      </c>
      <c r="N416" s="13">
        <f t="shared" si="77"/>
        <v>7.5589387408760301E-3</v>
      </c>
      <c r="O416" s="13">
        <f t="shared" si="78"/>
        <v>7.5589387408760301E-3</v>
      </c>
      <c r="Q416">
        <v>16.18120625140136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68.757142860000002</v>
      </c>
      <c r="G417" s="13">
        <f t="shared" si="72"/>
        <v>4.6324993489907769</v>
      </c>
      <c r="H417" s="13">
        <f t="shared" si="73"/>
        <v>64.124643511009225</v>
      </c>
      <c r="I417" s="16">
        <f t="shared" si="80"/>
        <v>64.125310472311838</v>
      </c>
      <c r="J417" s="13">
        <f t="shared" si="74"/>
        <v>40.55089377053649</v>
      </c>
      <c r="K417" s="13">
        <f t="shared" si="75"/>
        <v>23.574416701775348</v>
      </c>
      <c r="L417" s="13">
        <f t="shared" si="76"/>
        <v>12.523975197351387</v>
      </c>
      <c r="M417" s="13">
        <f t="shared" si="81"/>
        <v>12.528608095289343</v>
      </c>
      <c r="N417" s="13">
        <f t="shared" si="77"/>
        <v>7.7677370190793926</v>
      </c>
      <c r="O417" s="13">
        <f t="shared" si="78"/>
        <v>12.400236368070169</v>
      </c>
      <c r="Q417">
        <v>13.25473672219672</v>
      </c>
    </row>
    <row r="418" spans="1:17" x14ac:dyDescent="0.2">
      <c r="A418" s="14">
        <f t="shared" si="79"/>
        <v>34700</v>
      </c>
      <c r="B418" s="1">
        <v>1</v>
      </c>
      <c r="F418" s="34">
        <v>29.557142859999999</v>
      </c>
      <c r="G418" s="13">
        <f t="shared" si="72"/>
        <v>0.24982940536697268</v>
      </c>
      <c r="H418" s="13">
        <f t="shared" si="73"/>
        <v>29.307313454633025</v>
      </c>
      <c r="I418" s="16">
        <f t="shared" si="80"/>
        <v>40.35775495905699</v>
      </c>
      <c r="J418" s="13">
        <f t="shared" si="74"/>
        <v>29.546969970299759</v>
      </c>
      <c r="K418" s="13">
        <f t="shared" si="75"/>
        <v>10.810784988757231</v>
      </c>
      <c r="L418" s="13">
        <f t="shared" si="76"/>
        <v>0</v>
      </c>
      <c r="M418" s="13">
        <f t="shared" si="81"/>
        <v>4.7608710762099502</v>
      </c>
      <c r="N418" s="13">
        <f t="shared" si="77"/>
        <v>2.951740067250169</v>
      </c>
      <c r="O418" s="13">
        <f t="shared" si="78"/>
        <v>3.2015694726171415</v>
      </c>
      <c r="Q418">
        <v>10.48285059354839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34.085714289999999</v>
      </c>
      <c r="G419" s="13">
        <f t="shared" si="72"/>
        <v>0.75613639245407638</v>
      </c>
      <c r="H419" s="13">
        <f t="shared" si="73"/>
        <v>33.329577897545924</v>
      </c>
      <c r="I419" s="16">
        <f t="shared" si="80"/>
        <v>44.140362886303151</v>
      </c>
      <c r="J419" s="13">
        <f t="shared" si="74"/>
        <v>32.451134305730044</v>
      </c>
      <c r="K419" s="13">
        <f t="shared" si="75"/>
        <v>11.689228580573108</v>
      </c>
      <c r="L419" s="13">
        <f t="shared" si="76"/>
        <v>0.55139786890303255</v>
      </c>
      <c r="M419" s="13">
        <f t="shared" si="81"/>
        <v>2.360528877862814</v>
      </c>
      <c r="N419" s="13">
        <f t="shared" si="77"/>
        <v>1.4635279042749447</v>
      </c>
      <c r="O419" s="13">
        <f t="shared" si="78"/>
        <v>2.2196642967290212</v>
      </c>
      <c r="Q419">
        <v>11.945966695996191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0.75</v>
      </c>
      <c r="G420" s="13">
        <f t="shared" si="72"/>
        <v>0</v>
      </c>
      <c r="H420" s="13">
        <f t="shared" si="73"/>
        <v>0.75</v>
      </c>
      <c r="I420" s="16">
        <f t="shared" si="80"/>
        <v>11.887830711670075</v>
      </c>
      <c r="J420" s="13">
        <f t="shared" si="74"/>
        <v>11.695390744623872</v>
      </c>
      <c r="K420" s="13">
        <f t="shared" si="75"/>
        <v>0.19243996704620336</v>
      </c>
      <c r="L420" s="13">
        <f t="shared" si="76"/>
        <v>0</v>
      </c>
      <c r="M420" s="13">
        <f t="shared" si="81"/>
        <v>0.89700097358786923</v>
      </c>
      <c r="N420" s="13">
        <f t="shared" si="77"/>
        <v>0.55614060362447892</v>
      </c>
      <c r="O420" s="13">
        <f t="shared" si="78"/>
        <v>0.55614060362447892</v>
      </c>
      <c r="Q420">
        <v>16.42726999538954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59.285714290000001</v>
      </c>
      <c r="G421" s="13">
        <f t="shared" si="72"/>
        <v>3.5735670704979503</v>
      </c>
      <c r="H421" s="13">
        <f t="shared" si="73"/>
        <v>55.71214721950205</v>
      </c>
      <c r="I421" s="16">
        <f t="shared" si="80"/>
        <v>55.904587186548255</v>
      </c>
      <c r="J421" s="13">
        <f t="shared" si="74"/>
        <v>40.237937466192164</v>
      </c>
      <c r="K421" s="13">
        <f t="shared" si="75"/>
        <v>15.666649720356091</v>
      </c>
      <c r="L421" s="13">
        <f t="shared" si="76"/>
        <v>4.5580641225828256</v>
      </c>
      <c r="M421" s="13">
        <f t="shared" si="81"/>
        <v>4.8989244925462163</v>
      </c>
      <c r="N421" s="13">
        <f t="shared" si="77"/>
        <v>3.037333185378654</v>
      </c>
      <c r="O421" s="13">
        <f t="shared" si="78"/>
        <v>6.6109002558766043</v>
      </c>
      <c r="Q421">
        <v>14.72941829287746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16.542857139999999</v>
      </c>
      <c r="G422" s="13">
        <f t="shared" si="72"/>
        <v>0</v>
      </c>
      <c r="H422" s="13">
        <f t="shared" si="73"/>
        <v>16.542857139999999</v>
      </c>
      <c r="I422" s="16">
        <f t="shared" si="80"/>
        <v>27.651442737773259</v>
      </c>
      <c r="J422" s="13">
        <f t="shared" si="74"/>
        <v>25.976569090325558</v>
      </c>
      <c r="K422" s="13">
        <f t="shared" si="75"/>
        <v>1.6748736474477006</v>
      </c>
      <c r="L422" s="13">
        <f t="shared" si="76"/>
        <v>0</v>
      </c>
      <c r="M422" s="13">
        <f t="shared" si="81"/>
        <v>1.8615913071675623</v>
      </c>
      <c r="N422" s="13">
        <f t="shared" si="77"/>
        <v>1.1541866104438887</v>
      </c>
      <c r="O422" s="13">
        <f t="shared" si="78"/>
        <v>1.1541866104438887</v>
      </c>
      <c r="Q422">
        <v>18.547535868570339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23.15714286</v>
      </c>
      <c r="G423" s="13">
        <f t="shared" si="72"/>
        <v>0</v>
      </c>
      <c r="H423" s="13">
        <f t="shared" si="73"/>
        <v>23.15714286</v>
      </c>
      <c r="I423" s="16">
        <f t="shared" si="80"/>
        <v>24.832016507447701</v>
      </c>
      <c r="J423" s="13">
        <f t="shared" si="74"/>
        <v>23.818790008441912</v>
      </c>
      <c r="K423" s="13">
        <f t="shared" si="75"/>
        <v>1.0132264990057891</v>
      </c>
      <c r="L423" s="13">
        <f t="shared" si="76"/>
        <v>0</v>
      </c>
      <c r="M423" s="13">
        <f t="shared" si="81"/>
        <v>0.70740469672367357</v>
      </c>
      <c r="N423" s="13">
        <f t="shared" si="77"/>
        <v>0.43859091196867761</v>
      </c>
      <c r="O423" s="13">
        <f t="shared" si="78"/>
        <v>0.43859091196867761</v>
      </c>
      <c r="Q423">
        <v>20.04076754835728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8.1285714290000008</v>
      </c>
      <c r="G424" s="13">
        <f t="shared" si="72"/>
        <v>0</v>
      </c>
      <c r="H424" s="13">
        <f t="shared" si="73"/>
        <v>8.1285714290000008</v>
      </c>
      <c r="I424" s="16">
        <f t="shared" si="80"/>
        <v>9.1417979280057899</v>
      </c>
      <c r="J424" s="13">
        <f t="shared" si="74"/>
        <v>9.1049710832163466</v>
      </c>
      <c r="K424" s="13">
        <f t="shared" si="75"/>
        <v>3.6826844789443314E-2</v>
      </c>
      <c r="L424" s="13">
        <f t="shared" si="76"/>
        <v>0</v>
      </c>
      <c r="M424" s="13">
        <f t="shared" si="81"/>
        <v>0.26881378475499595</v>
      </c>
      <c r="N424" s="13">
        <f t="shared" si="77"/>
        <v>0.16666454654809748</v>
      </c>
      <c r="O424" s="13">
        <f t="shared" si="78"/>
        <v>0.16666454654809748</v>
      </c>
      <c r="Q424">
        <v>22.682490000000008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2.207142857</v>
      </c>
      <c r="G425" s="13">
        <f t="shared" si="72"/>
        <v>0</v>
      </c>
      <c r="H425" s="13">
        <f t="shared" si="73"/>
        <v>2.207142857</v>
      </c>
      <c r="I425" s="16">
        <f t="shared" si="80"/>
        <v>2.2439697017894433</v>
      </c>
      <c r="J425" s="13">
        <f t="shared" si="74"/>
        <v>2.2433898601547781</v>
      </c>
      <c r="K425" s="13">
        <f t="shared" si="75"/>
        <v>5.7984163466517913E-4</v>
      </c>
      <c r="L425" s="13">
        <f t="shared" si="76"/>
        <v>0</v>
      </c>
      <c r="M425" s="13">
        <f t="shared" si="81"/>
        <v>0.10214923820689847</v>
      </c>
      <c r="N425" s="13">
        <f t="shared" si="77"/>
        <v>6.333252768827706E-2</v>
      </c>
      <c r="O425" s="13">
        <f t="shared" si="78"/>
        <v>6.333252768827706E-2</v>
      </c>
      <c r="Q425">
        <v>22.278635807241741</v>
      </c>
    </row>
    <row r="426" spans="1:17" x14ac:dyDescent="0.2">
      <c r="A426" s="14">
        <f t="shared" si="79"/>
        <v>34943</v>
      </c>
      <c r="B426" s="1">
        <v>9</v>
      </c>
      <c r="F426" s="34">
        <v>36.52857143</v>
      </c>
      <c r="G426" s="13">
        <f t="shared" si="72"/>
        <v>1.0292546721490969</v>
      </c>
      <c r="H426" s="13">
        <f t="shared" si="73"/>
        <v>35.499316757850906</v>
      </c>
      <c r="I426" s="16">
        <f t="shared" si="80"/>
        <v>35.499896599485574</v>
      </c>
      <c r="J426" s="13">
        <f t="shared" si="74"/>
        <v>32.849779998859184</v>
      </c>
      <c r="K426" s="13">
        <f t="shared" si="75"/>
        <v>2.6501166006263901</v>
      </c>
      <c r="L426" s="13">
        <f t="shared" si="76"/>
        <v>0</v>
      </c>
      <c r="M426" s="13">
        <f t="shared" si="81"/>
        <v>3.8816710518621414E-2</v>
      </c>
      <c r="N426" s="13">
        <f t="shared" si="77"/>
        <v>2.4066360521545278E-2</v>
      </c>
      <c r="O426" s="13">
        <f t="shared" si="78"/>
        <v>1.0533210326706421</v>
      </c>
      <c r="Q426">
        <v>20.438224247542578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15.99285714</v>
      </c>
      <c r="G427" s="13">
        <f t="shared" si="72"/>
        <v>0</v>
      </c>
      <c r="H427" s="13">
        <f t="shared" si="73"/>
        <v>15.99285714</v>
      </c>
      <c r="I427" s="16">
        <f t="shared" si="80"/>
        <v>18.642973740626388</v>
      </c>
      <c r="J427" s="13">
        <f t="shared" si="74"/>
        <v>18.049946944253936</v>
      </c>
      <c r="K427" s="13">
        <f t="shared" si="75"/>
        <v>0.59302679637245248</v>
      </c>
      <c r="L427" s="13">
        <f t="shared" si="76"/>
        <v>0</v>
      </c>
      <c r="M427" s="13">
        <f t="shared" si="81"/>
        <v>1.4750349997076136E-2</v>
      </c>
      <c r="N427" s="13">
        <f t="shared" si="77"/>
        <v>9.1452169981872042E-3</v>
      </c>
      <c r="O427" s="13">
        <f t="shared" si="78"/>
        <v>9.1452169981872042E-3</v>
      </c>
      <c r="Q427">
        <v>17.848890497201051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32.52857143</v>
      </c>
      <c r="G428" s="13">
        <f t="shared" si="72"/>
        <v>0.58204345341197417</v>
      </c>
      <c r="H428" s="13">
        <f t="shared" si="73"/>
        <v>31.946527976588026</v>
      </c>
      <c r="I428" s="16">
        <f t="shared" si="80"/>
        <v>32.539554772960479</v>
      </c>
      <c r="J428" s="13">
        <f t="shared" si="74"/>
        <v>28.697074338221849</v>
      </c>
      <c r="K428" s="13">
        <f t="shared" si="75"/>
        <v>3.8424804347386292</v>
      </c>
      <c r="L428" s="13">
        <f t="shared" si="76"/>
        <v>0</v>
      </c>
      <c r="M428" s="13">
        <f t="shared" si="81"/>
        <v>5.6051329988889322E-3</v>
      </c>
      <c r="N428" s="13">
        <f t="shared" si="77"/>
        <v>3.475182459311138E-3</v>
      </c>
      <c r="O428" s="13">
        <f t="shared" si="78"/>
        <v>0.58551863587128528</v>
      </c>
      <c r="Q428">
        <v>15.43342424884001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49.642857139999997</v>
      </c>
      <c r="G429" s="13">
        <f t="shared" si="72"/>
        <v>2.49546859595808</v>
      </c>
      <c r="H429" s="13">
        <f t="shared" si="73"/>
        <v>47.147388544041917</v>
      </c>
      <c r="I429" s="16">
        <f t="shared" si="80"/>
        <v>50.989868978780549</v>
      </c>
      <c r="J429" s="13">
        <f t="shared" si="74"/>
        <v>35.005729500429865</v>
      </c>
      <c r="K429" s="13">
        <f t="shared" si="75"/>
        <v>15.984139478350684</v>
      </c>
      <c r="L429" s="13">
        <f t="shared" si="76"/>
        <v>4.8778883138212992</v>
      </c>
      <c r="M429" s="13">
        <f t="shared" si="81"/>
        <v>4.8800182643608769</v>
      </c>
      <c r="N429" s="13">
        <f t="shared" si="77"/>
        <v>3.0256113239037439</v>
      </c>
      <c r="O429" s="13">
        <f t="shared" si="78"/>
        <v>5.5210799198618243</v>
      </c>
      <c r="Q429">
        <v>12.029332519212289</v>
      </c>
    </row>
    <row r="430" spans="1:17" x14ac:dyDescent="0.2">
      <c r="A430" s="14">
        <f t="shared" si="79"/>
        <v>35065</v>
      </c>
      <c r="B430" s="1">
        <v>1</v>
      </c>
      <c r="F430" s="34">
        <v>85.607142859999996</v>
      </c>
      <c r="G430" s="13">
        <f t="shared" si="72"/>
        <v>6.5163766079209058</v>
      </c>
      <c r="H430" s="13">
        <f t="shared" si="73"/>
        <v>79.090766252079092</v>
      </c>
      <c r="I430" s="16">
        <f t="shared" si="80"/>
        <v>90.197017416608475</v>
      </c>
      <c r="J430" s="13">
        <f t="shared" si="74"/>
        <v>43.631058150250475</v>
      </c>
      <c r="K430" s="13">
        <f t="shared" si="75"/>
        <v>46.565959266358</v>
      </c>
      <c r="L430" s="13">
        <f t="shared" si="76"/>
        <v>35.684569581526183</v>
      </c>
      <c r="M430" s="13">
        <f t="shared" si="81"/>
        <v>37.538976521983315</v>
      </c>
      <c r="N430" s="13">
        <f t="shared" si="77"/>
        <v>23.274165443629656</v>
      </c>
      <c r="O430" s="13">
        <f t="shared" si="78"/>
        <v>29.79054205155056</v>
      </c>
      <c r="Q430">
        <v>12.54145052933073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43.75</v>
      </c>
      <c r="G431" s="13">
        <f t="shared" si="72"/>
        <v>1.8366306401022914</v>
      </c>
      <c r="H431" s="13">
        <f t="shared" si="73"/>
        <v>41.913369359897708</v>
      </c>
      <c r="I431" s="16">
        <f t="shared" si="80"/>
        <v>52.794759044729524</v>
      </c>
      <c r="J431" s="13">
        <f t="shared" si="74"/>
        <v>34.682786167884302</v>
      </c>
      <c r="K431" s="13">
        <f t="shared" si="75"/>
        <v>18.111972876845222</v>
      </c>
      <c r="L431" s="13">
        <f t="shared" si="76"/>
        <v>7.0213672092107933</v>
      </c>
      <c r="M431" s="13">
        <f t="shared" si="81"/>
        <v>21.286178287564454</v>
      </c>
      <c r="N431" s="13">
        <f t="shared" si="77"/>
        <v>13.197430538289961</v>
      </c>
      <c r="O431" s="13">
        <f t="shared" si="78"/>
        <v>15.034061178392252</v>
      </c>
      <c r="Q431">
        <v>11.35699159354839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83.45</v>
      </c>
      <c r="G432" s="13">
        <f t="shared" si="72"/>
        <v>6.275201986068236</v>
      </c>
      <c r="H432" s="13">
        <f t="shared" si="73"/>
        <v>77.174798013931763</v>
      </c>
      <c r="I432" s="16">
        <f t="shared" si="80"/>
        <v>88.265403681566184</v>
      </c>
      <c r="J432" s="13">
        <f t="shared" si="74"/>
        <v>43.95978579698631</v>
      </c>
      <c r="K432" s="13">
        <f t="shared" si="75"/>
        <v>44.305617884579874</v>
      </c>
      <c r="L432" s="13">
        <f t="shared" si="76"/>
        <v>33.407608400427684</v>
      </c>
      <c r="M432" s="13">
        <f t="shared" si="81"/>
        <v>41.49635614970218</v>
      </c>
      <c r="N432" s="13">
        <f t="shared" si="77"/>
        <v>25.727740812815352</v>
      </c>
      <c r="O432" s="13">
        <f t="shared" si="78"/>
        <v>32.002942798883588</v>
      </c>
      <c r="Q432">
        <v>12.78683041870751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86.407142859999993</v>
      </c>
      <c r="G433" s="13">
        <f t="shared" si="72"/>
        <v>6.6058188516683298</v>
      </c>
      <c r="H433" s="13">
        <f t="shared" si="73"/>
        <v>79.801324008331662</v>
      </c>
      <c r="I433" s="16">
        <f t="shared" si="80"/>
        <v>90.699333492483845</v>
      </c>
      <c r="J433" s="13">
        <f t="shared" si="74"/>
        <v>45.126392375267081</v>
      </c>
      <c r="K433" s="13">
        <f t="shared" si="75"/>
        <v>45.572941117216764</v>
      </c>
      <c r="L433" s="13">
        <f t="shared" si="76"/>
        <v>34.684249985579946</v>
      </c>
      <c r="M433" s="13">
        <f t="shared" si="81"/>
        <v>50.452865322466764</v>
      </c>
      <c r="N433" s="13">
        <f t="shared" si="77"/>
        <v>31.280776499929392</v>
      </c>
      <c r="O433" s="13">
        <f t="shared" si="78"/>
        <v>37.88659535159772</v>
      </c>
      <c r="Q433">
        <v>13.164327491031949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51.15</v>
      </c>
      <c r="G434" s="13">
        <f t="shared" si="72"/>
        <v>2.6639713947659684</v>
      </c>
      <c r="H434" s="13">
        <f t="shared" si="73"/>
        <v>48.486028605234033</v>
      </c>
      <c r="I434" s="16">
        <f t="shared" si="80"/>
        <v>59.374719736870851</v>
      </c>
      <c r="J434" s="13">
        <f t="shared" si="74"/>
        <v>43.509472877240292</v>
      </c>
      <c r="K434" s="13">
        <f t="shared" si="75"/>
        <v>15.86524685963056</v>
      </c>
      <c r="L434" s="13">
        <f t="shared" si="76"/>
        <v>4.7581215034946629</v>
      </c>
      <c r="M434" s="13">
        <f t="shared" si="81"/>
        <v>23.930210326032036</v>
      </c>
      <c r="N434" s="13">
        <f t="shared" si="77"/>
        <v>14.836730402139862</v>
      </c>
      <c r="O434" s="13">
        <f t="shared" si="78"/>
        <v>17.50070179690583</v>
      </c>
      <c r="Q434">
        <v>16.135894523381761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2.7785714289999999</v>
      </c>
      <c r="G435" s="13">
        <f t="shared" si="72"/>
        <v>0</v>
      </c>
      <c r="H435" s="13">
        <f t="shared" si="73"/>
        <v>2.7785714289999999</v>
      </c>
      <c r="I435" s="16">
        <f t="shared" si="80"/>
        <v>13.885696785135895</v>
      </c>
      <c r="J435" s="13">
        <f t="shared" si="74"/>
        <v>13.74895380443853</v>
      </c>
      <c r="K435" s="13">
        <f t="shared" si="75"/>
        <v>0.13674298069736501</v>
      </c>
      <c r="L435" s="13">
        <f t="shared" si="76"/>
        <v>0</v>
      </c>
      <c r="M435" s="13">
        <f t="shared" si="81"/>
        <v>9.0934799238921737</v>
      </c>
      <c r="N435" s="13">
        <f t="shared" si="77"/>
        <v>5.6379575528131474</v>
      </c>
      <c r="O435" s="13">
        <f t="shared" si="78"/>
        <v>5.6379575528131474</v>
      </c>
      <c r="Q435">
        <v>22.20964462472708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6.4285713999999994E-2</v>
      </c>
      <c r="G436" s="13">
        <f t="shared" si="72"/>
        <v>0</v>
      </c>
      <c r="H436" s="13">
        <f t="shared" si="73"/>
        <v>6.4285713999999994E-2</v>
      </c>
      <c r="I436" s="16">
        <f t="shared" si="80"/>
        <v>0.20102869469736501</v>
      </c>
      <c r="J436" s="13">
        <f t="shared" si="74"/>
        <v>0.201028279344168</v>
      </c>
      <c r="K436" s="13">
        <f t="shared" si="75"/>
        <v>4.1535319700303219E-7</v>
      </c>
      <c r="L436" s="13">
        <f t="shared" si="76"/>
        <v>0</v>
      </c>
      <c r="M436" s="13">
        <f t="shared" si="81"/>
        <v>3.4555223710790264</v>
      </c>
      <c r="N436" s="13">
        <f t="shared" si="77"/>
        <v>2.1424238700689964</v>
      </c>
      <c r="O436" s="13">
        <f t="shared" si="78"/>
        <v>2.1424238700689964</v>
      </c>
      <c r="Q436">
        <v>22.30772226377519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0.264285714</v>
      </c>
      <c r="G437" s="13">
        <f t="shared" si="72"/>
        <v>0</v>
      </c>
      <c r="H437" s="13">
        <f t="shared" si="73"/>
        <v>0.264285714</v>
      </c>
      <c r="I437" s="16">
        <f t="shared" si="80"/>
        <v>0.26428612935319701</v>
      </c>
      <c r="J437" s="13">
        <f t="shared" si="74"/>
        <v>0.26428516747286962</v>
      </c>
      <c r="K437" s="13">
        <f t="shared" si="75"/>
        <v>9.6188032738808715E-7</v>
      </c>
      <c r="L437" s="13">
        <f t="shared" si="76"/>
        <v>0</v>
      </c>
      <c r="M437" s="13">
        <f t="shared" si="81"/>
        <v>1.31309850101003</v>
      </c>
      <c r="N437" s="13">
        <f t="shared" si="77"/>
        <v>0.81412107062621863</v>
      </c>
      <c r="O437" s="13">
        <f t="shared" si="78"/>
        <v>0.81412107062621863</v>
      </c>
      <c r="Q437">
        <v>22.172998743312881</v>
      </c>
    </row>
    <row r="438" spans="1:17" x14ac:dyDescent="0.2">
      <c r="A438" s="14">
        <f t="shared" si="79"/>
        <v>35309</v>
      </c>
      <c r="B438" s="1">
        <v>9</v>
      </c>
      <c r="F438" s="34">
        <v>31.378571430000001</v>
      </c>
      <c r="G438" s="13">
        <f t="shared" si="72"/>
        <v>0.45347022802505155</v>
      </c>
      <c r="H438" s="13">
        <f t="shared" si="73"/>
        <v>30.92510120197495</v>
      </c>
      <c r="I438" s="16">
        <f t="shared" si="80"/>
        <v>30.925102163855279</v>
      </c>
      <c r="J438" s="13">
        <f t="shared" si="74"/>
        <v>29.82156658060665</v>
      </c>
      <c r="K438" s="13">
        <f t="shared" si="75"/>
        <v>1.1035355832486289</v>
      </c>
      <c r="L438" s="13">
        <f t="shared" si="76"/>
        <v>0</v>
      </c>
      <c r="M438" s="13">
        <f t="shared" si="81"/>
        <v>0.49897743038381137</v>
      </c>
      <c r="N438" s="13">
        <f t="shared" si="77"/>
        <v>0.30936600683796306</v>
      </c>
      <c r="O438" s="13">
        <f t="shared" si="78"/>
        <v>0.76283623486301466</v>
      </c>
      <c r="Q438">
        <v>24.160056000000012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19.75</v>
      </c>
      <c r="G439" s="13">
        <f t="shared" si="72"/>
        <v>0</v>
      </c>
      <c r="H439" s="13">
        <f t="shared" si="73"/>
        <v>19.75</v>
      </c>
      <c r="I439" s="16">
        <f t="shared" si="80"/>
        <v>20.853535583248629</v>
      </c>
      <c r="J439" s="13">
        <f t="shared" si="74"/>
        <v>20.326880537941257</v>
      </c>
      <c r="K439" s="13">
        <f t="shared" si="75"/>
        <v>0.52665504530737195</v>
      </c>
      <c r="L439" s="13">
        <f t="shared" si="76"/>
        <v>0</v>
      </c>
      <c r="M439" s="13">
        <f t="shared" si="81"/>
        <v>0.18961142354584831</v>
      </c>
      <c r="N439" s="13">
        <f t="shared" si="77"/>
        <v>0.11755908259842596</v>
      </c>
      <c r="O439" s="13">
        <f t="shared" si="78"/>
        <v>0.11755908259842596</v>
      </c>
      <c r="Q439">
        <v>21.133785159275611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49.2</v>
      </c>
      <c r="G440" s="13">
        <f t="shared" si="72"/>
        <v>2.4459559256316217</v>
      </c>
      <c r="H440" s="13">
        <f t="shared" si="73"/>
        <v>46.75404407436838</v>
      </c>
      <c r="I440" s="16">
        <f t="shared" si="80"/>
        <v>47.280699119675752</v>
      </c>
      <c r="J440" s="13">
        <f t="shared" si="74"/>
        <v>39.867570901515073</v>
      </c>
      <c r="K440" s="13">
        <f t="shared" si="75"/>
        <v>7.4131282181606792</v>
      </c>
      <c r="L440" s="13">
        <f t="shared" si="76"/>
        <v>0</v>
      </c>
      <c r="M440" s="13">
        <f t="shared" si="81"/>
        <v>7.2052340947422355E-2</v>
      </c>
      <c r="N440" s="13">
        <f t="shared" si="77"/>
        <v>4.4672451387401862E-2</v>
      </c>
      <c r="O440" s="13">
        <f t="shared" si="78"/>
        <v>2.4906283770190236</v>
      </c>
      <c r="Q440">
        <v>18.240235452984571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64.371428570000006</v>
      </c>
      <c r="G441" s="13">
        <f t="shared" si="72"/>
        <v>4.1421641908248485</v>
      </c>
      <c r="H441" s="13">
        <f t="shared" si="73"/>
        <v>60.229264379175156</v>
      </c>
      <c r="I441" s="16">
        <f t="shared" si="80"/>
        <v>67.642392597335828</v>
      </c>
      <c r="J441" s="13">
        <f t="shared" si="74"/>
        <v>39.310696865998267</v>
      </c>
      <c r="K441" s="13">
        <f t="shared" si="75"/>
        <v>28.331695731337561</v>
      </c>
      <c r="L441" s="13">
        <f t="shared" si="76"/>
        <v>17.316233466518597</v>
      </c>
      <c r="M441" s="13">
        <f t="shared" si="81"/>
        <v>17.343613356078617</v>
      </c>
      <c r="N441" s="13">
        <f t="shared" si="77"/>
        <v>10.753040280768742</v>
      </c>
      <c r="O441" s="13">
        <f t="shared" si="78"/>
        <v>14.895204471593591</v>
      </c>
      <c r="Q441">
        <v>12.07870530307502</v>
      </c>
    </row>
    <row r="442" spans="1:17" x14ac:dyDescent="0.2">
      <c r="A442" s="14">
        <f t="shared" si="79"/>
        <v>35431</v>
      </c>
      <c r="B442" s="1">
        <v>1</v>
      </c>
      <c r="F442" s="34">
        <v>157.8071429</v>
      </c>
      <c r="G442" s="13">
        <f t="shared" si="72"/>
        <v>14.588539110598083</v>
      </c>
      <c r="H442" s="13">
        <f t="shared" si="73"/>
        <v>143.21860378940193</v>
      </c>
      <c r="I442" s="16">
        <f t="shared" si="80"/>
        <v>154.23406605422088</v>
      </c>
      <c r="J442" s="13">
        <f t="shared" si="74"/>
        <v>50.874831298197911</v>
      </c>
      <c r="K442" s="13">
        <f t="shared" si="75"/>
        <v>103.35923475602297</v>
      </c>
      <c r="L442" s="13">
        <f t="shared" si="76"/>
        <v>92.895433692535576</v>
      </c>
      <c r="M442" s="13">
        <f t="shared" si="81"/>
        <v>99.486006767845453</v>
      </c>
      <c r="N442" s="13">
        <f t="shared" si="77"/>
        <v>61.681324196064182</v>
      </c>
      <c r="O442" s="13">
        <f t="shared" si="78"/>
        <v>76.269863306662259</v>
      </c>
      <c r="Q442">
        <v>13.677480540835001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143.80000000000001</v>
      </c>
      <c r="G443" s="13">
        <f t="shared" si="72"/>
        <v>13.022501248764577</v>
      </c>
      <c r="H443" s="13">
        <f t="shared" si="73"/>
        <v>130.77749875123544</v>
      </c>
      <c r="I443" s="16">
        <f t="shared" si="80"/>
        <v>141.24129981472282</v>
      </c>
      <c r="J443" s="13">
        <f t="shared" si="74"/>
        <v>42.489640711738147</v>
      </c>
      <c r="K443" s="13">
        <f t="shared" si="75"/>
        <v>98.751659102984675</v>
      </c>
      <c r="L443" s="13">
        <f t="shared" si="76"/>
        <v>88.253979536309998</v>
      </c>
      <c r="M443" s="13">
        <f t="shared" si="81"/>
        <v>126.05866210809127</v>
      </c>
      <c r="N443" s="13">
        <f t="shared" si="77"/>
        <v>78.156370507016589</v>
      </c>
      <c r="O443" s="13">
        <f t="shared" si="78"/>
        <v>91.178871755781159</v>
      </c>
      <c r="Q443">
        <v>10.881924593548391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13.771428569999999</v>
      </c>
      <c r="G444" s="13">
        <f t="shared" si="72"/>
        <v>0</v>
      </c>
      <c r="H444" s="13">
        <f t="shared" si="73"/>
        <v>13.771428569999999</v>
      </c>
      <c r="I444" s="16">
        <f t="shared" si="80"/>
        <v>24.269108136674674</v>
      </c>
      <c r="J444" s="13">
        <f t="shared" si="74"/>
        <v>22.250920561833482</v>
      </c>
      <c r="K444" s="13">
        <f t="shared" si="75"/>
        <v>2.0181875748411926</v>
      </c>
      <c r="L444" s="13">
        <f t="shared" si="76"/>
        <v>0</v>
      </c>
      <c r="M444" s="13">
        <f t="shared" si="81"/>
        <v>47.90229160107468</v>
      </c>
      <c r="N444" s="13">
        <f t="shared" si="77"/>
        <v>29.699420792666302</v>
      </c>
      <c r="O444" s="13">
        <f t="shared" si="78"/>
        <v>29.699420792666302</v>
      </c>
      <c r="Q444">
        <v>14.163756126628829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4.1571428570000002</v>
      </c>
      <c r="G445" s="13">
        <f t="shared" si="72"/>
        <v>0</v>
      </c>
      <c r="H445" s="13">
        <f t="shared" si="73"/>
        <v>4.1571428570000002</v>
      </c>
      <c r="I445" s="16">
        <f t="shared" si="80"/>
        <v>6.1753304318411928</v>
      </c>
      <c r="J445" s="13">
        <f t="shared" si="74"/>
        <v>6.1416559093029086</v>
      </c>
      <c r="K445" s="13">
        <f t="shared" si="75"/>
        <v>3.367452253828418E-2</v>
      </c>
      <c r="L445" s="13">
        <f t="shared" si="76"/>
        <v>0</v>
      </c>
      <c r="M445" s="13">
        <f t="shared" si="81"/>
        <v>18.202870808408377</v>
      </c>
      <c r="N445" s="13">
        <f t="shared" si="77"/>
        <v>11.285779901213195</v>
      </c>
      <c r="O445" s="13">
        <f t="shared" si="78"/>
        <v>11.285779901213195</v>
      </c>
      <c r="Q445">
        <v>14.95802602639691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0.485714286</v>
      </c>
      <c r="G446" s="13">
        <f t="shared" si="72"/>
        <v>0</v>
      </c>
      <c r="H446" s="13">
        <f t="shared" si="73"/>
        <v>0.485714286</v>
      </c>
      <c r="I446" s="16">
        <f t="shared" si="80"/>
        <v>0.51938880853828417</v>
      </c>
      <c r="J446" s="13">
        <f t="shared" si="74"/>
        <v>0.51937882405392888</v>
      </c>
      <c r="K446" s="13">
        <f t="shared" si="75"/>
        <v>9.9844843552965301E-6</v>
      </c>
      <c r="L446" s="13">
        <f t="shared" si="76"/>
        <v>0</v>
      </c>
      <c r="M446" s="13">
        <f t="shared" si="81"/>
        <v>6.9170909071951829</v>
      </c>
      <c r="N446" s="13">
        <f t="shared" si="77"/>
        <v>4.2885963624610133</v>
      </c>
      <c r="O446" s="13">
        <f t="shared" si="78"/>
        <v>4.2885963624610133</v>
      </c>
      <c r="Q446">
        <v>19.96019575437602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12.485714290000001</v>
      </c>
      <c r="G447" s="13">
        <f t="shared" si="72"/>
        <v>0</v>
      </c>
      <c r="H447" s="13">
        <f t="shared" si="73"/>
        <v>12.485714290000001</v>
      </c>
      <c r="I447" s="16">
        <f t="shared" si="80"/>
        <v>12.485724274484356</v>
      </c>
      <c r="J447" s="13">
        <f t="shared" si="74"/>
        <v>12.362414645231899</v>
      </c>
      <c r="K447" s="13">
        <f t="shared" si="75"/>
        <v>0.12330962925245714</v>
      </c>
      <c r="L447" s="13">
        <f t="shared" si="76"/>
        <v>0</v>
      </c>
      <c r="M447" s="13">
        <f t="shared" si="81"/>
        <v>2.6284945447341697</v>
      </c>
      <c r="N447" s="13">
        <f t="shared" si="77"/>
        <v>1.6296666177351853</v>
      </c>
      <c r="O447" s="13">
        <f t="shared" si="78"/>
        <v>1.6296666177351853</v>
      </c>
      <c r="Q447">
        <v>20.68578440873971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4.3071428569999997</v>
      </c>
      <c r="G448" s="13">
        <f t="shared" si="72"/>
        <v>0</v>
      </c>
      <c r="H448" s="13">
        <f t="shared" si="73"/>
        <v>4.3071428569999997</v>
      </c>
      <c r="I448" s="16">
        <f t="shared" si="80"/>
        <v>4.4304524862524568</v>
      </c>
      <c r="J448" s="13">
        <f t="shared" si="74"/>
        <v>4.4264367315340882</v>
      </c>
      <c r="K448" s="13">
        <f t="shared" si="75"/>
        <v>4.0157547183685693E-3</v>
      </c>
      <c r="L448" s="13">
        <f t="shared" si="76"/>
        <v>0</v>
      </c>
      <c r="M448" s="13">
        <f t="shared" si="81"/>
        <v>0.99882792699898437</v>
      </c>
      <c r="N448" s="13">
        <f t="shared" si="77"/>
        <v>0.61927331473937031</v>
      </c>
      <c r="O448" s="13">
        <f t="shared" si="78"/>
        <v>0.61927331473937031</v>
      </c>
      <c r="Q448">
        <v>23.020833683618761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0.257142857</v>
      </c>
      <c r="G449" s="13">
        <f t="shared" si="72"/>
        <v>0</v>
      </c>
      <c r="H449" s="13">
        <f t="shared" si="73"/>
        <v>0.257142857</v>
      </c>
      <c r="I449" s="16">
        <f t="shared" si="80"/>
        <v>0.26115861171836857</v>
      </c>
      <c r="J449" s="13">
        <f t="shared" si="74"/>
        <v>0.26115795379837142</v>
      </c>
      <c r="K449" s="13">
        <f t="shared" si="75"/>
        <v>6.5791999714903682E-7</v>
      </c>
      <c r="L449" s="13">
        <f t="shared" si="76"/>
        <v>0</v>
      </c>
      <c r="M449" s="13">
        <f t="shared" si="81"/>
        <v>0.37955461225961407</v>
      </c>
      <c r="N449" s="13">
        <f t="shared" si="77"/>
        <v>0.23532385960096072</v>
      </c>
      <c r="O449" s="13">
        <f t="shared" si="78"/>
        <v>0.23532385960096072</v>
      </c>
      <c r="Q449">
        <v>24.623729000000012</v>
      </c>
    </row>
    <row r="450" spans="1:17" x14ac:dyDescent="0.2">
      <c r="A450" s="14">
        <f t="shared" si="79"/>
        <v>35674</v>
      </c>
      <c r="B450" s="1">
        <v>9</v>
      </c>
      <c r="F450" s="34">
        <v>5.3285714290000001</v>
      </c>
      <c r="G450" s="13">
        <f t="shared" si="72"/>
        <v>0</v>
      </c>
      <c r="H450" s="13">
        <f t="shared" si="73"/>
        <v>5.3285714290000001</v>
      </c>
      <c r="I450" s="16">
        <f t="shared" si="80"/>
        <v>5.3285720869199977</v>
      </c>
      <c r="J450" s="13">
        <f t="shared" si="74"/>
        <v>5.3215464989782744</v>
      </c>
      <c r="K450" s="13">
        <f t="shared" si="75"/>
        <v>7.0255879417233658E-3</v>
      </c>
      <c r="L450" s="13">
        <f t="shared" si="76"/>
        <v>0</v>
      </c>
      <c r="M450" s="13">
        <f t="shared" si="81"/>
        <v>0.14423075265865334</v>
      </c>
      <c r="N450" s="13">
        <f t="shared" si="77"/>
        <v>8.9423066648365079E-2</v>
      </c>
      <c r="O450" s="13">
        <f t="shared" si="78"/>
        <v>8.9423066648365079E-2</v>
      </c>
      <c r="Q450">
        <v>22.97671170761134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3.65</v>
      </c>
      <c r="G451" s="13">
        <f t="shared" si="72"/>
        <v>0</v>
      </c>
      <c r="H451" s="13">
        <f t="shared" si="73"/>
        <v>3.65</v>
      </c>
      <c r="I451" s="16">
        <f t="shared" si="80"/>
        <v>3.6570255879417233</v>
      </c>
      <c r="J451" s="13">
        <f t="shared" si="74"/>
        <v>3.6531495218626486</v>
      </c>
      <c r="K451" s="13">
        <f t="shared" si="75"/>
        <v>3.8760660790746471E-3</v>
      </c>
      <c r="L451" s="13">
        <f t="shared" si="76"/>
        <v>0</v>
      </c>
      <c r="M451" s="13">
        <f t="shared" si="81"/>
        <v>5.4807686010288265E-2</v>
      </c>
      <c r="N451" s="13">
        <f t="shared" si="77"/>
        <v>3.3980765326378726E-2</v>
      </c>
      <c r="O451" s="13">
        <f t="shared" si="78"/>
        <v>3.3980765326378726E-2</v>
      </c>
      <c r="Q451">
        <v>19.198872364836792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0.264285714</v>
      </c>
      <c r="G452" s="13">
        <f t="shared" si="72"/>
        <v>0</v>
      </c>
      <c r="H452" s="13">
        <f t="shared" si="73"/>
        <v>0.264285714</v>
      </c>
      <c r="I452" s="16">
        <f t="shared" si="80"/>
        <v>0.26816178007907465</v>
      </c>
      <c r="J452" s="13">
        <f t="shared" si="74"/>
        <v>0.26815948511425869</v>
      </c>
      <c r="K452" s="13">
        <f t="shared" si="75"/>
        <v>2.2949648159631408E-6</v>
      </c>
      <c r="L452" s="13">
        <f t="shared" si="76"/>
        <v>0</v>
      </c>
      <c r="M452" s="13">
        <f t="shared" si="81"/>
        <v>2.0826920683909539E-2</v>
      </c>
      <c r="N452" s="13">
        <f t="shared" si="77"/>
        <v>1.2912690824023914E-2</v>
      </c>
      <c r="O452" s="13">
        <f t="shared" si="78"/>
        <v>1.2912690824023914E-2</v>
      </c>
      <c r="Q452">
        <v>16.329588438231671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1.8142857139999999</v>
      </c>
      <c r="G453" s="13">
        <f t="shared" si="72"/>
        <v>0</v>
      </c>
      <c r="H453" s="13">
        <f t="shared" si="73"/>
        <v>1.8142857139999999</v>
      </c>
      <c r="I453" s="16">
        <f t="shared" si="80"/>
        <v>1.8142880089648159</v>
      </c>
      <c r="J453" s="13">
        <f t="shared" si="74"/>
        <v>1.8129784906788384</v>
      </c>
      <c r="K453" s="13">
        <f t="shared" si="75"/>
        <v>1.3095182859774734E-3</v>
      </c>
      <c r="L453" s="13">
        <f t="shared" si="76"/>
        <v>0</v>
      </c>
      <c r="M453" s="13">
        <f t="shared" si="81"/>
        <v>7.9142298598856246E-3</v>
      </c>
      <c r="N453" s="13">
        <f t="shared" si="77"/>
        <v>4.9068225131290869E-3</v>
      </c>
      <c r="O453" s="13">
        <f t="shared" si="78"/>
        <v>4.9068225131290869E-3</v>
      </c>
      <c r="Q453">
        <v>11.90085259354839</v>
      </c>
    </row>
    <row r="454" spans="1:17" x14ac:dyDescent="0.2">
      <c r="A454" s="14">
        <f t="shared" si="79"/>
        <v>35796</v>
      </c>
      <c r="B454" s="1">
        <v>1</v>
      </c>
      <c r="F454" s="34">
        <v>25.571428569999998</v>
      </c>
      <c r="G454" s="13">
        <f t="shared" ref="G454:G517" si="86">IF((F454-$J$2)&gt;0,$I$2*(F454-$J$2),0)</f>
        <v>0</v>
      </c>
      <c r="H454" s="13">
        <f t="shared" ref="H454:H517" si="87">F454-G454</f>
        <v>25.571428569999998</v>
      </c>
      <c r="I454" s="16">
        <f t="shared" si="80"/>
        <v>25.572738088285977</v>
      </c>
      <c r="J454" s="13">
        <f t="shared" ref="J454:J517" si="88">I454/SQRT(1+(I454/($K$2*(300+(25*Q454)+0.05*(Q454)^3)))^2)</f>
        <v>22.723237526441181</v>
      </c>
      <c r="K454" s="13">
        <f t="shared" ref="K454:K517" si="89">I454-J454</f>
        <v>2.8495005618447955</v>
      </c>
      <c r="L454" s="13">
        <f t="shared" ref="L454:L517" si="90">IF(K454&gt;$N$2,(K454-$N$2)/$L$2,0)</f>
        <v>0</v>
      </c>
      <c r="M454" s="13">
        <f t="shared" si="81"/>
        <v>3.0074073467565377E-3</v>
      </c>
      <c r="N454" s="13">
        <f t="shared" ref="N454:N517" si="91">$M$2*M454</f>
        <v>1.8645925549890534E-3</v>
      </c>
      <c r="O454" s="13">
        <f t="shared" ref="O454:O517" si="92">N454+G454</f>
        <v>1.8645925549890534E-3</v>
      </c>
      <c r="Q454">
        <v>12.44785162033401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32.77857143</v>
      </c>
      <c r="G455" s="13">
        <f t="shared" si="86"/>
        <v>0.6099941545830444</v>
      </c>
      <c r="H455" s="13">
        <f t="shared" si="87"/>
        <v>32.168577275416958</v>
      </c>
      <c r="I455" s="16">
        <f t="shared" ref="I455:I518" si="95">H455+K454-L454</f>
        <v>35.018077837261757</v>
      </c>
      <c r="J455" s="13">
        <f t="shared" si="88"/>
        <v>29.122331832174552</v>
      </c>
      <c r="K455" s="13">
        <f t="shared" si="89"/>
        <v>5.8957460050872044</v>
      </c>
      <c r="L455" s="13">
        <f t="shared" si="90"/>
        <v>0</v>
      </c>
      <c r="M455" s="13">
        <f t="shared" ref="M455:M518" si="96">L455+M454-N454</f>
        <v>1.1428147917674843E-3</v>
      </c>
      <c r="N455" s="13">
        <f t="shared" si="91"/>
        <v>7.0854517089584022E-4</v>
      </c>
      <c r="O455" s="13">
        <f t="shared" si="92"/>
        <v>0.6107026997539402</v>
      </c>
      <c r="Q455">
        <v>13.28148232516239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23.371428569999999</v>
      </c>
      <c r="G456" s="13">
        <f t="shared" si="86"/>
        <v>0</v>
      </c>
      <c r="H456" s="13">
        <f t="shared" si="87"/>
        <v>23.371428569999999</v>
      </c>
      <c r="I456" s="16">
        <f t="shared" si="95"/>
        <v>29.267174575087203</v>
      </c>
      <c r="J456" s="13">
        <f t="shared" si="88"/>
        <v>25.86268555401934</v>
      </c>
      <c r="K456" s="13">
        <f t="shared" si="89"/>
        <v>3.4044890210678638</v>
      </c>
      <c r="L456" s="13">
        <f t="shared" si="90"/>
        <v>0</v>
      </c>
      <c r="M456" s="13">
        <f t="shared" si="96"/>
        <v>4.3426962087164407E-4</v>
      </c>
      <c r="N456" s="13">
        <f t="shared" si="91"/>
        <v>2.6924716494041931E-4</v>
      </c>
      <c r="O456" s="13">
        <f t="shared" si="92"/>
        <v>2.6924716494041931E-4</v>
      </c>
      <c r="Q456">
        <v>14.038374341122969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83.442857140000001</v>
      </c>
      <c r="G457" s="13">
        <f t="shared" si="86"/>
        <v>6.2744033942867681</v>
      </c>
      <c r="H457" s="13">
        <f t="shared" si="87"/>
        <v>77.168453745713236</v>
      </c>
      <c r="I457" s="16">
        <f t="shared" si="95"/>
        <v>80.572942766781097</v>
      </c>
      <c r="J457" s="13">
        <f t="shared" si="88"/>
        <v>55.309183487916073</v>
      </c>
      <c r="K457" s="13">
        <f t="shared" si="89"/>
        <v>25.263759278865024</v>
      </c>
      <c r="L457" s="13">
        <f t="shared" si="90"/>
        <v>14.225739143549694</v>
      </c>
      <c r="M457" s="13">
        <f t="shared" si="96"/>
        <v>14.225904166005625</v>
      </c>
      <c r="N457" s="13">
        <f t="shared" si="91"/>
        <v>8.820060582923487</v>
      </c>
      <c r="O457" s="13">
        <f t="shared" si="92"/>
        <v>15.094463977210255</v>
      </c>
      <c r="Q457">
        <v>18.59777106648172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3.9</v>
      </c>
      <c r="G458" s="13">
        <f t="shared" si="86"/>
        <v>0</v>
      </c>
      <c r="H458" s="13">
        <f t="shared" si="87"/>
        <v>3.9</v>
      </c>
      <c r="I458" s="16">
        <f t="shared" si="95"/>
        <v>14.938020135315329</v>
      </c>
      <c r="J458" s="13">
        <f t="shared" si="88"/>
        <v>14.712979546683501</v>
      </c>
      <c r="K458" s="13">
        <f t="shared" si="89"/>
        <v>0.22504058863182763</v>
      </c>
      <c r="L458" s="13">
        <f t="shared" si="90"/>
        <v>0</v>
      </c>
      <c r="M458" s="13">
        <f t="shared" si="96"/>
        <v>5.4058435830821381</v>
      </c>
      <c r="N458" s="13">
        <f t="shared" si="91"/>
        <v>3.3516230215109255</v>
      </c>
      <c r="O458" s="13">
        <f t="shared" si="92"/>
        <v>3.3516230215109255</v>
      </c>
      <c r="Q458">
        <v>20.180884199746199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24.42142857</v>
      </c>
      <c r="G459" s="13">
        <f t="shared" si="86"/>
        <v>0</v>
      </c>
      <c r="H459" s="13">
        <f t="shared" si="87"/>
        <v>24.42142857</v>
      </c>
      <c r="I459" s="16">
        <f t="shared" si="95"/>
        <v>24.646469158631827</v>
      </c>
      <c r="J459" s="13">
        <f t="shared" si="88"/>
        <v>23.666706248373345</v>
      </c>
      <c r="K459" s="13">
        <f t="shared" si="89"/>
        <v>0.97976291025848283</v>
      </c>
      <c r="L459" s="13">
        <f t="shared" si="90"/>
        <v>0</v>
      </c>
      <c r="M459" s="13">
        <f t="shared" si="96"/>
        <v>2.0542205615712126</v>
      </c>
      <c r="N459" s="13">
        <f t="shared" si="91"/>
        <v>1.2736167481741518</v>
      </c>
      <c r="O459" s="13">
        <f t="shared" si="92"/>
        <v>1.2736167481741518</v>
      </c>
      <c r="Q459">
        <v>20.13067969761201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8.3285714290000001</v>
      </c>
      <c r="G460" s="13">
        <f t="shared" si="86"/>
        <v>0</v>
      </c>
      <c r="H460" s="13">
        <f t="shared" si="87"/>
        <v>8.3285714290000001</v>
      </c>
      <c r="I460" s="16">
        <f t="shared" si="95"/>
        <v>9.308334339258483</v>
      </c>
      <c r="J460" s="13">
        <f t="shared" si="88"/>
        <v>9.2716925746241596</v>
      </c>
      <c r="K460" s="13">
        <f t="shared" si="89"/>
        <v>3.6641764634323337E-2</v>
      </c>
      <c r="L460" s="13">
        <f t="shared" si="90"/>
        <v>0</v>
      </c>
      <c r="M460" s="13">
        <f t="shared" si="96"/>
        <v>0.78060381339706075</v>
      </c>
      <c r="N460" s="13">
        <f t="shared" si="91"/>
        <v>0.48397436430617768</v>
      </c>
      <c r="O460" s="13">
        <f t="shared" si="92"/>
        <v>0.48397436430617768</v>
      </c>
      <c r="Q460">
        <v>23.104042757611669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16.614285710000001</v>
      </c>
      <c r="G461" s="13">
        <f t="shared" si="86"/>
        <v>0</v>
      </c>
      <c r="H461" s="13">
        <f t="shared" si="87"/>
        <v>16.614285710000001</v>
      </c>
      <c r="I461" s="16">
        <f t="shared" si="95"/>
        <v>16.650927474634322</v>
      </c>
      <c r="J461" s="13">
        <f t="shared" si="88"/>
        <v>16.486159065168277</v>
      </c>
      <c r="K461" s="13">
        <f t="shared" si="89"/>
        <v>0.16476840946604554</v>
      </c>
      <c r="L461" s="13">
        <f t="shared" si="90"/>
        <v>0</v>
      </c>
      <c r="M461" s="13">
        <f t="shared" si="96"/>
        <v>0.29662944909088307</v>
      </c>
      <c r="N461" s="13">
        <f t="shared" si="91"/>
        <v>0.18391025843634751</v>
      </c>
      <c r="O461" s="13">
        <f t="shared" si="92"/>
        <v>0.18391025843634751</v>
      </c>
      <c r="Q461">
        <v>24.762734000000009</v>
      </c>
    </row>
    <row r="462" spans="1:17" x14ac:dyDescent="0.2">
      <c r="A462" s="14">
        <f t="shared" si="93"/>
        <v>36039</v>
      </c>
      <c r="B462" s="1">
        <v>9</v>
      </c>
      <c r="F462" s="34">
        <v>11.46428571</v>
      </c>
      <c r="G462" s="13">
        <f t="shared" si="86"/>
        <v>0</v>
      </c>
      <c r="H462" s="13">
        <f t="shared" si="87"/>
        <v>11.46428571</v>
      </c>
      <c r="I462" s="16">
        <f t="shared" si="95"/>
        <v>11.629054119466046</v>
      </c>
      <c r="J462" s="13">
        <f t="shared" si="88"/>
        <v>11.564784791732212</v>
      </c>
      <c r="K462" s="13">
        <f t="shared" si="89"/>
        <v>6.4269327733834203E-2</v>
      </c>
      <c r="L462" s="13">
        <f t="shared" si="90"/>
        <v>0</v>
      </c>
      <c r="M462" s="13">
        <f t="shared" si="96"/>
        <v>0.11271919065453556</v>
      </c>
      <c r="N462" s="13">
        <f t="shared" si="91"/>
        <v>6.988589820581205E-2</v>
      </c>
      <c r="O462" s="13">
        <f t="shared" si="92"/>
        <v>6.988589820581205E-2</v>
      </c>
      <c r="Q462">
        <v>23.841242419634771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0.37857142900000001</v>
      </c>
      <c r="G463" s="13">
        <f t="shared" si="86"/>
        <v>0</v>
      </c>
      <c r="H463" s="13">
        <f t="shared" si="87"/>
        <v>0.37857142900000001</v>
      </c>
      <c r="I463" s="16">
        <f t="shared" si="95"/>
        <v>0.44284075673383422</v>
      </c>
      <c r="J463" s="13">
        <f t="shared" si="88"/>
        <v>0.44283642974734766</v>
      </c>
      <c r="K463" s="13">
        <f t="shared" si="89"/>
        <v>4.3269864865580487E-6</v>
      </c>
      <c r="L463" s="13">
        <f t="shared" si="90"/>
        <v>0</v>
      </c>
      <c r="M463" s="13">
        <f t="shared" si="96"/>
        <v>4.2833292448723512E-2</v>
      </c>
      <c r="N463" s="13">
        <f t="shared" si="91"/>
        <v>2.6556641318208576E-2</v>
      </c>
      <c r="O463" s="13">
        <f t="shared" si="92"/>
        <v>2.6556641318208576E-2</v>
      </c>
      <c r="Q463">
        <v>22.490523035670421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8.65</v>
      </c>
      <c r="G464" s="13">
        <f t="shared" si="86"/>
        <v>0</v>
      </c>
      <c r="H464" s="13">
        <f t="shared" si="87"/>
        <v>8.65</v>
      </c>
      <c r="I464" s="16">
        <f t="shared" si="95"/>
        <v>8.6500043269864868</v>
      </c>
      <c r="J464" s="13">
        <f t="shared" si="88"/>
        <v>8.5923108988111601</v>
      </c>
      <c r="K464" s="13">
        <f t="shared" si="89"/>
        <v>5.7693428175326744E-2</v>
      </c>
      <c r="L464" s="13">
        <f t="shared" si="90"/>
        <v>0</v>
      </c>
      <c r="M464" s="13">
        <f t="shared" si="96"/>
        <v>1.6276651130514935E-2</v>
      </c>
      <c r="N464" s="13">
        <f t="shared" si="91"/>
        <v>1.009152370091926E-2</v>
      </c>
      <c r="O464" s="13">
        <f t="shared" si="92"/>
        <v>1.009152370091926E-2</v>
      </c>
      <c r="Q464">
        <v>18.308353966724379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103.4285714</v>
      </c>
      <c r="G465" s="13">
        <f t="shared" si="86"/>
        <v>8.5088623021733909</v>
      </c>
      <c r="H465" s="13">
        <f t="shared" si="87"/>
        <v>94.919709097826598</v>
      </c>
      <c r="I465" s="16">
        <f t="shared" si="95"/>
        <v>94.977402526001924</v>
      </c>
      <c r="J465" s="13">
        <f t="shared" si="88"/>
        <v>43.205596014003774</v>
      </c>
      <c r="K465" s="13">
        <f t="shared" si="89"/>
        <v>51.77180651199815</v>
      </c>
      <c r="L465" s="13">
        <f t="shared" si="90"/>
        <v>40.928694291452253</v>
      </c>
      <c r="M465" s="13">
        <f t="shared" si="96"/>
        <v>40.934879418881849</v>
      </c>
      <c r="N465" s="13">
        <f t="shared" si="91"/>
        <v>25.379625239706748</v>
      </c>
      <c r="O465" s="13">
        <f t="shared" si="92"/>
        <v>33.888487541880139</v>
      </c>
      <c r="Q465">
        <v>12.142726023643529</v>
      </c>
    </row>
    <row r="466" spans="1:17" x14ac:dyDescent="0.2">
      <c r="A466" s="14">
        <f t="shared" si="93"/>
        <v>36161</v>
      </c>
      <c r="B466" s="1">
        <v>1</v>
      </c>
      <c r="F466" s="34">
        <v>17.90714286</v>
      </c>
      <c r="G466" s="13">
        <f t="shared" si="86"/>
        <v>0</v>
      </c>
      <c r="H466" s="13">
        <f t="shared" si="87"/>
        <v>17.90714286</v>
      </c>
      <c r="I466" s="16">
        <f t="shared" si="95"/>
        <v>28.750255080545905</v>
      </c>
      <c r="J466" s="13">
        <f t="shared" si="88"/>
        <v>24.80588701660831</v>
      </c>
      <c r="K466" s="13">
        <f t="shared" si="89"/>
        <v>3.9443680639375955</v>
      </c>
      <c r="L466" s="13">
        <f t="shared" si="90"/>
        <v>0</v>
      </c>
      <c r="M466" s="13">
        <f t="shared" si="96"/>
        <v>15.555254179175101</v>
      </c>
      <c r="N466" s="13">
        <f t="shared" si="91"/>
        <v>9.6442575910885626</v>
      </c>
      <c r="O466" s="13">
        <f t="shared" si="92"/>
        <v>9.6442575910885626</v>
      </c>
      <c r="Q466">
        <v>12.309133052167351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103.45</v>
      </c>
      <c r="G467" s="13">
        <f t="shared" si="86"/>
        <v>8.5112580797538495</v>
      </c>
      <c r="H467" s="13">
        <f t="shared" si="87"/>
        <v>94.938741920246159</v>
      </c>
      <c r="I467" s="16">
        <f t="shared" si="95"/>
        <v>98.883109984183761</v>
      </c>
      <c r="J467" s="13">
        <f t="shared" si="88"/>
        <v>39.72388259099818</v>
      </c>
      <c r="K467" s="13">
        <f t="shared" si="89"/>
        <v>59.159227393185581</v>
      </c>
      <c r="L467" s="13">
        <f t="shared" si="90"/>
        <v>48.370433274113303</v>
      </c>
      <c r="M467" s="13">
        <f t="shared" si="96"/>
        <v>54.281429862199843</v>
      </c>
      <c r="N467" s="13">
        <f t="shared" si="91"/>
        <v>33.654486514563899</v>
      </c>
      <c r="O467" s="13">
        <f t="shared" si="92"/>
        <v>42.165744594317751</v>
      </c>
      <c r="Q467">
        <v>10.48326059354839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45.72142857</v>
      </c>
      <c r="G468" s="13">
        <f t="shared" si="86"/>
        <v>2.0570418834630124</v>
      </c>
      <c r="H468" s="13">
        <f t="shared" si="87"/>
        <v>43.664386686536986</v>
      </c>
      <c r="I468" s="16">
        <f t="shared" si="95"/>
        <v>54.453180805609271</v>
      </c>
      <c r="J468" s="13">
        <f t="shared" si="88"/>
        <v>40.401331456317493</v>
      </c>
      <c r="K468" s="13">
        <f t="shared" si="89"/>
        <v>14.051849349291778</v>
      </c>
      <c r="L468" s="13">
        <f t="shared" si="90"/>
        <v>2.9313904750630648</v>
      </c>
      <c r="M468" s="13">
        <f t="shared" si="96"/>
        <v>23.558333822699012</v>
      </c>
      <c r="N468" s="13">
        <f t="shared" si="91"/>
        <v>14.606166970073387</v>
      </c>
      <c r="O468" s="13">
        <f t="shared" si="92"/>
        <v>16.6632088535364</v>
      </c>
      <c r="Q468">
        <v>15.287792833597891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4.5214285710000004</v>
      </c>
      <c r="G469" s="13">
        <f t="shared" si="86"/>
        <v>0</v>
      </c>
      <c r="H469" s="13">
        <f t="shared" si="87"/>
        <v>4.5214285710000004</v>
      </c>
      <c r="I469" s="16">
        <f t="shared" si="95"/>
        <v>15.641887445228715</v>
      </c>
      <c r="J469" s="13">
        <f t="shared" si="88"/>
        <v>15.140359634789663</v>
      </c>
      <c r="K469" s="13">
        <f t="shared" si="89"/>
        <v>0.50152781043905215</v>
      </c>
      <c r="L469" s="13">
        <f t="shared" si="90"/>
        <v>0</v>
      </c>
      <c r="M469" s="13">
        <f t="shared" si="96"/>
        <v>8.9521668526256253</v>
      </c>
      <c r="N469" s="13">
        <f t="shared" si="91"/>
        <v>5.5503434486278875</v>
      </c>
      <c r="O469" s="13">
        <f t="shared" si="92"/>
        <v>5.5503434486278875</v>
      </c>
      <c r="Q469">
        <v>15.291241322177569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58.114285709999997</v>
      </c>
      <c r="G470" s="13">
        <f t="shared" si="86"/>
        <v>3.4425980697666252</v>
      </c>
      <c r="H470" s="13">
        <f t="shared" si="87"/>
        <v>54.671687640233372</v>
      </c>
      <c r="I470" s="16">
        <f t="shared" si="95"/>
        <v>55.173215450672423</v>
      </c>
      <c r="J470" s="13">
        <f t="shared" si="88"/>
        <v>43.902954775324176</v>
      </c>
      <c r="K470" s="13">
        <f t="shared" si="89"/>
        <v>11.270260675348247</v>
      </c>
      <c r="L470" s="13">
        <f t="shared" si="90"/>
        <v>0.12934938365488632</v>
      </c>
      <c r="M470" s="13">
        <f t="shared" si="96"/>
        <v>3.5311727876526247</v>
      </c>
      <c r="N470" s="13">
        <f t="shared" si="91"/>
        <v>2.1893271283446274</v>
      </c>
      <c r="O470" s="13">
        <f t="shared" si="92"/>
        <v>5.6319251981112526</v>
      </c>
      <c r="Q470">
        <v>17.917593794566379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1.2428571429999999</v>
      </c>
      <c r="G471" s="13">
        <f t="shared" si="86"/>
        <v>0</v>
      </c>
      <c r="H471" s="13">
        <f t="shared" si="87"/>
        <v>1.2428571429999999</v>
      </c>
      <c r="I471" s="16">
        <f t="shared" si="95"/>
        <v>12.38376843469336</v>
      </c>
      <c r="J471" s="13">
        <f t="shared" si="88"/>
        <v>12.302963415926335</v>
      </c>
      <c r="K471" s="13">
        <f t="shared" si="89"/>
        <v>8.0805018767025061E-2</v>
      </c>
      <c r="L471" s="13">
        <f t="shared" si="90"/>
        <v>0</v>
      </c>
      <c r="M471" s="13">
        <f t="shared" si="96"/>
        <v>1.3418456593079973</v>
      </c>
      <c r="N471" s="13">
        <f t="shared" si="91"/>
        <v>0.83194430877095826</v>
      </c>
      <c r="O471" s="13">
        <f t="shared" si="92"/>
        <v>0.83194430877095826</v>
      </c>
      <c r="Q471">
        <v>23.543013164921408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18.985714290000001</v>
      </c>
      <c r="G472" s="13">
        <f t="shared" si="86"/>
        <v>0</v>
      </c>
      <c r="H472" s="13">
        <f t="shared" si="87"/>
        <v>18.985714290000001</v>
      </c>
      <c r="I472" s="16">
        <f t="shared" si="95"/>
        <v>19.066519308767027</v>
      </c>
      <c r="J472" s="13">
        <f t="shared" si="88"/>
        <v>18.828756431540619</v>
      </c>
      <c r="K472" s="13">
        <f t="shared" si="89"/>
        <v>0.23776287722640888</v>
      </c>
      <c r="L472" s="13">
        <f t="shared" si="90"/>
        <v>0</v>
      </c>
      <c r="M472" s="13">
        <f t="shared" si="96"/>
        <v>0.509901350537039</v>
      </c>
      <c r="N472" s="13">
        <f t="shared" si="91"/>
        <v>0.31613883733296416</v>
      </c>
      <c r="O472" s="13">
        <f t="shared" si="92"/>
        <v>0.31613883733296416</v>
      </c>
      <c r="Q472">
        <v>25.019448000000011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1.321428571</v>
      </c>
      <c r="G473" s="13">
        <f t="shared" si="86"/>
        <v>0</v>
      </c>
      <c r="H473" s="13">
        <f t="shared" si="87"/>
        <v>1.321428571</v>
      </c>
      <c r="I473" s="16">
        <f t="shared" si="95"/>
        <v>1.5591914482264089</v>
      </c>
      <c r="J473" s="13">
        <f t="shared" si="88"/>
        <v>1.5590490268255677</v>
      </c>
      <c r="K473" s="13">
        <f t="shared" si="89"/>
        <v>1.4242140084119725E-4</v>
      </c>
      <c r="L473" s="13">
        <f t="shared" si="90"/>
        <v>0</v>
      </c>
      <c r="M473" s="13">
        <f t="shared" si="96"/>
        <v>0.19376251320407484</v>
      </c>
      <c r="N473" s="13">
        <f t="shared" si="91"/>
        <v>0.1201327581865264</v>
      </c>
      <c r="O473" s="13">
        <f t="shared" si="92"/>
        <v>0.1201327581865264</v>
      </c>
      <c r="Q473">
        <v>24.50041564675249</v>
      </c>
    </row>
    <row r="474" spans="1:17" x14ac:dyDescent="0.2">
      <c r="A474" s="14">
        <f t="shared" si="93"/>
        <v>36404</v>
      </c>
      <c r="B474" s="1">
        <v>9</v>
      </c>
      <c r="F474" s="34">
        <v>2.75</v>
      </c>
      <c r="G474" s="13">
        <f t="shared" si="86"/>
        <v>0</v>
      </c>
      <c r="H474" s="13">
        <f t="shared" si="87"/>
        <v>2.75</v>
      </c>
      <c r="I474" s="16">
        <f t="shared" si="95"/>
        <v>2.7501424214008412</v>
      </c>
      <c r="J474" s="13">
        <f t="shared" si="88"/>
        <v>2.749010373512971</v>
      </c>
      <c r="K474" s="13">
        <f t="shared" si="89"/>
        <v>1.1320478878702467E-3</v>
      </c>
      <c r="L474" s="13">
        <f t="shared" si="90"/>
        <v>0</v>
      </c>
      <c r="M474" s="13">
        <f t="shared" si="96"/>
        <v>7.362975501754844E-2</v>
      </c>
      <c r="N474" s="13">
        <f t="shared" si="91"/>
        <v>4.5650448110880031E-2</v>
      </c>
      <c r="O474" s="13">
        <f t="shared" si="92"/>
        <v>4.5650448110880031E-2</v>
      </c>
      <c r="Q474">
        <v>21.860425838023289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1.8142857139999999</v>
      </c>
      <c r="G475" s="13">
        <f t="shared" si="86"/>
        <v>0</v>
      </c>
      <c r="H475" s="13">
        <f t="shared" si="87"/>
        <v>1.8142857139999999</v>
      </c>
      <c r="I475" s="16">
        <f t="shared" si="95"/>
        <v>1.8154177618878702</v>
      </c>
      <c r="J475" s="13">
        <f t="shared" si="88"/>
        <v>1.8149002933178482</v>
      </c>
      <c r="K475" s="13">
        <f t="shared" si="89"/>
        <v>5.1746857002199498E-4</v>
      </c>
      <c r="L475" s="13">
        <f t="shared" si="90"/>
        <v>0</v>
      </c>
      <c r="M475" s="13">
        <f t="shared" si="96"/>
        <v>2.7979306906668409E-2</v>
      </c>
      <c r="N475" s="13">
        <f t="shared" si="91"/>
        <v>1.7347170282134415E-2</v>
      </c>
      <c r="O475" s="13">
        <f t="shared" si="92"/>
        <v>1.7347170282134415E-2</v>
      </c>
      <c r="Q475">
        <v>18.589918695588828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11.478571430000001</v>
      </c>
      <c r="G476" s="13">
        <f t="shared" si="86"/>
        <v>0</v>
      </c>
      <c r="H476" s="13">
        <f t="shared" si="87"/>
        <v>11.478571430000001</v>
      </c>
      <c r="I476" s="16">
        <f t="shared" si="95"/>
        <v>11.479088898570023</v>
      </c>
      <c r="J476" s="13">
        <f t="shared" si="88"/>
        <v>11.28072594074397</v>
      </c>
      <c r="K476" s="13">
        <f t="shared" si="89"/>
        <v>0.19836295782605262</v>
      </c>
      <c r="L476" s="13">
        <f t="shared" si="90"/>
        <v>0</v>
      </c>
      <c r="M476" s="13">
        <f t="shared" si="96"/>
        <v>1.0632136624533994E-2</v>
      </c>
      <c r="N476" s="13">
        <f t="shared" si="91"/>
        <v>6.591924707211076E-3</v>
      </c>
      <c r="O476" s="13">
        <f t="shared" si="92"/>
        <v>6.591924707211076E-3</v>
      </c>
      <c r="Q476">
        <v>15.449648207480919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45.09285714</v>
      </c>
      <c r="G477" s="13">
        <f t="shared" si="86"/>
        <v>1.9867658346446031</v>
      </c>
      <c r="H477" s="13">
        <f t="shared" si="87"/>
        <v>43.106091305355399</v>
      </c>
      <c r="I477" s="16">
        <f t="shared" si="95"/>
        <v>43.304454263181455</v>
      </c>
      <c r="J477" s="13">
        <f t="shared" si="88"/>
        <v>34.34777354800616</v>
      </c>
      <c r="K477" s="13">
        <f t="shared" si="89"/>
        <v>8.9566807151752954</v>
      </c>
      <c r="L477" s="13">
        <f t="shared" si="90"/>
        <v>0</v>
      </c>
      <c r="M477" s="13">
        <f t="shared" si="96"/>
        <v>4.0402119173229183E-3</v>
      </c>
      <c r="N477" s="13">
        <f t="shared" si="91"/>
        <v>2.5049313887402095E-3</v>
      </c>
      <c r="O477" s="13">
        <f t="shared" si="92"/>
        <v>1.9892707660333433</v>
      </c>
      <c r="Q477">
        <v>14.33599612742537</v>
      </c>
    </row>
    <row r="478" spans="1:17" x14ac:dyDescent="0.2">
      <c r="A478" s="14">
        <f t="shared" si="93"/>
        <v>36526</v>
      </c>
      <c r="B478" s="1">
        <v>1</v>
      </c>
      <c r="F478" s="34">
        <v>99.771428569999998</v>
      </c>
      <c r="G478" s="13">
        <f t="shared" si="86"/>
        <v>8.0999834766483847</v>
      </c>
      <c r="H478" s="13">
        <f t="shared" si="87"/>
        <v>91.671445093351608</v>
      </c>
      <c r="I478" s="16">
        <f t="shared" si="95"/>
        <v>100.6281258085269</v>
      </c>
      <c r="J478" s="13">
        <f t="shared" si="88"/>
        <v>41.285575384499829</v>
      </c>
      <c r="K478" s="13">
        <f t="shared" si="89"/>
        <v>59.342550424027074</v>
      </c>
      <c r="L478" s="13">
        <f t="shared" si="90"/>
        <v>48.555104239389806</v>
      </c>
      <c r="M478" s="13">
        <f t="shared" si="96"/>
        <v>48.556639519918384</v>
      </c>
      <c r="N478" s="13">
        <f t="shared" si="91"/>
        <v>30.105116502349397</v>
      </c>
      <c r="O478" s="13">
        <f t="shared" si="92"/>
        <v>38.205099978997779</v>
      </c>
      <c r="Q478">
        <v>11.119546593548391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34.078571429999997</v>
      </c>
      <c r="G479" s="13">
        <f t="shared" si="86"/>
        <v>0.75533780067260892</v>
      </c>
      <c r="H479" s="13">
        <f t="shared" si="87"/>
        <v>33.32323362932739</v>
      </c>
      <c r="I479" s="16">
        <f t="shared" si="95"/>
        <v>44.110679813964651</v>
      </c>
      <c r="J479" s="13">
        <f t="shared" si="88"/>
        <v>34.211000962877314</v>
      </c>
      <c r="K479" s="13">
        <f t="shared" si="89"/>
        <v>9.8996788510873373</v>
      </c>
      <c r="L479" s="13">
        <f t="shared" si="90"/>
        <v>0</v>
      </c>
      <c r="M479" s="13">
        <f t="shared" si="96"/>
        <v>18.451523017568988</v>
      </c>
      <c r="N479" s="13">
        <f t="shared" si="91"/>
        <v>11.439944270892772</v>
      </c>
      <c r="O479" s="13">
        <f t="shared" si="92"/>
        <v>12.19528207156538</v>
      </c>
      <c r="Q479">
        <v>13.75902253420997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15.735714290000001</v>
      </c>
      <c r="G480" s="13">
        <f t="shared" si="86"/>
        <v>0</v>
      </c>
      <c r="H480" s="13">
        <f t="shared" si="87"/>
        <v>15.735714290000001</v>
      </c>
      <c r="I480" s="16">
        <f t="shared" si="95"/>
        <v>25.635393141087338</v>
      </c>
      <c r="J480" s="13">
        <f t="shared" si="88"/>
        <v>23.585398758445848</v>
      </c>
      <c r="K480" s="13">
        <f t="shared" si="89"/>
        <v>2.0499943826414899</v>
      </c>
      <c r="L480" s="13">
        <f t="shared" si="90"/>
        <v>0</v>
      </c>
      <c r="M480" s="13">
        <f t="shared" si="96"/>
        <v>7.0115787466762161</v>
      </c>
      <c r="N480" s="13">
        <f t="shared" si="91"/>
        <v>4.3471788229392541</v>
      </c>
      <c r="O480" s="13">
        <f t="shared" si="92"/>
        <v>4.3471788229392541</v>
      </c>
      <c r="Q480">
        <v>15.27159929129682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29.035714290000001</v>
      </c>
      <c r="G481" s="13">
        <f t="shared" si="86"/>
        <v>0.19153222879845916</v>
      </c>
      <c r="H481" s="13">
        <f t="shared" si="87"/>
        <v>28.844182061201543</v>
      </c>
      <c r="I481" s="16">
        <f t="shared" si="95"/>
        <v>30.894176443843033</v>
      </c>
      <c r="J481" s="13">
        <f t="shared" si="88"/>
        <v>28.099892742141364</v>
      </c>
      <c r="K481" s="13">
        <f t="shared" si="89"/>
        <v>2.7942837017016693</v>
      </c>
      <c r="L481" s="13">
        <f t="shared" si="90"/>
        <v>0</v>
      </c>
      <c r="M481" s="13">
        <f t="shared" si="96"/>
        <v>2.664399923736962</v>
      </c>
      <c r="N481" s="13">
        <f t="shared" si="91"/>
        <v>1.6519279527169164</v>
      </c>
      <c r="O481" s="13">
        <f t="shared" si="92"/>
        <v>1.8434601815153755</v>
      </c>
      <c r="Q481">
        <v>16.930705049009699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31.64285714</v>
      </c>
      <c r="G482" s="13">
        <f t="shared" si="86"/>
        <v>0.48301811164102793</v>
      </c>
      <c r="H482" s="13">
        <f t="shared" si="87"/>
        <v>31.159839028358974</v>
      </c>
      <c r="I482" s="16">
        <f t="shared" si="95"/>
        <v>33.954122730060647</v>
      </c>
      <c r="J482" s="13">
        <f t="shared" si="88"/>
        <v>30.311290573769014</v>
      </c>
      <c r="K482" s="13">
        <f t="shared" si="89"/>
        <v>3.6428321562916324</v>
      </c>
      <c r="L482" s="13">
        <f t="shared" si="90"/>
        <v>0</v>
      </c>
      <c r="M482" s="13">
        <f t="shared" si="96"/>
        <v>1.0124719710200456</v>
      </c>
      <c r="N482" s="13">
        <f t="shared" si="91"/>
        <v>0.6277326220324283</v>
      </c>
      <c r="O482" s="13">
        <f t="shared" si="92"/>
        <v>1.1107507336734561</v>
      </c>
      <c r="Q482">
        <v>16.856994883694259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13.485714290000001</v>
      </c>
      <c r="G483" s="13">
        <f t="shared" si="86"/>
        <v>0</v>
      </c>
      <c r="H483" s="13">
        <f t="shared" si="87"/>
        <v>13.485714290000001</v>
      </c>
      <c r="I483" s="16">
        <f t="shared" si="95"/>
        <v>17.128546446291633</v>
      </c>
      <c r="J483" s="13">
        <f t="shared" si="88"/>
        <v>16.892395970880667</v>
      </c>
      <c r="K483" s="13">
        <f t="shared" si="89"/>
        <v>0.23615047541096601</v>
      </c>
      <c r="L483" s="13">
        <f t="shared" si="90"/>
        <v>0</v>
      </c>
      <c r="M483" s="13">
        <f t="shared" si="96"/>
        <v>0.3847393489876173</v>
      </c>
      <c r="N483" s="13">
        <f t="shared" si="91"/>
        <v>0.23853839637232271</v>
      </c>
      <c r="O483" s="13">
        <f t="shared" si="92"/>
        <v>0.23853839637232271</v>
      </c>
      <c r="Q483">
        <v>22.757989233307079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11.65714286</v>
      </c>
      <c r="G484" s="13">
        <f t="shared" si="86"/>
        <v>0</v>
      </c>
      <c r="H484" s="13">
        <f t="shared" si="87"/>
        <v>11.65714286</v>
      </c>
      <c r="I484" s="16">
        <f t="shared" si="95"/>
        <v>11.893293335410966</v>
      </c>
      <c r="J484" s="13">
        <f t="shared" si="88"/>
        <v>11.80941582678396</v>
      </c>
      <c r="K484" s="13">
        <f t="shared" si="89"/>
        <v>8.3877508627006492E-2</v>
      </c>
      <c r="L484" s="13">
        <f t="shared" si="90"/>
        <v>0</v>
      </c>
      <c r="M484" s="13">
        <f t="shared" si="96"/>
        <v>0.14620095261529459</v>
      </c>
      <c r="N484" s="13">
        <f t="shared" si="91"/>
        <v>9.064459062148264E-2</v>
      </c>
      <c r="O484" s="13">
        <f t="shared" si="92"/>
        <v>9.064459062148264E-2</v>
      </c>
      <c r="Q484">
        <v>22.410448439833299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3.5</v>
      </c>
      <c r="G485" s="13">
        <f t="shared" si="86"/>
        <v>0</v>
      </c>
      <c r="H485" s="13">
        <f t="shared" si="87"/>
        <v>3.5</v>
      </c>
      <c r="I485" s="16">
        <f t="shared" si="95"/>
        <v>3.5838775086270065</v>
      </c>
      <c r="J485" s="13">
        <f t="shared" si="88"/>
        <v>3.5813493684009239</v>
      </c>
      <c r="K485" s="13">
        <f t="shared" si="89"/>
        <v>2.5281402260826091E-3</v>
      </c>
      <c r="L485" s="13">
        <f t="shared" si="90"/>
        <v>0</v>
      </c>
      <c r="M485" s="13">
        <f t="shared" si="96"/>
        <v>5.5556361993811948E-2</v>
      </c>
      <c r="N485" s="13">
        <f t="shared" si="91"/>
        <v>3.4444944436163409E-2</v>
      </c>
      <c r="O485" s="13">
        <f t="shared" si="92"/>
        <v>3.4444944436163409E-2</v>
      </c>
      <c r="Q485">
        <v>21.793047620089361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3.835714286</v>
      </c>
      <c r="G486" s="13">
        <f t="shared" si="86"/>
        <v>0</v>
      </c>
      <c r="H486" s="13">
        <f t="shared" si="87"/>
        <v>3.835714286</v>
      </c>
      <c r="I486" s="16">
        <f t="shared" si="95"/>
        <v>3.8382424262260826</v>
      </c>
      <c r="J486" s="13">
        <f t="shared" si="88"/>
        <v>3.8354208926924156</v>
      </c>
      <c r="K486" s="13">
        <f t="shared" si="89"/>
        <v>2.8215335336669867E-3</v>
      </c>
      <c r="L486" s="13">
        <f t="shared" si="90"/>
        <v>0</v>
      </c>
      <c r="M486" s="13">
        <f t="shared" si="96"/>
        <v>2.1111417557648539E-2</v>
      </c>
      <c r="N486" s="13">
        <f t="shared" si="91"/>
        <v>1.3089078885742095E-2</v>
      </c>
      <c r="O486" s="13">
        <f t="shared" si="92"/>
        <v>1.3089078885742095E-2</v>
      </c>
      <c r="Q486">
        <v>22.47226400000001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4.9285714289999998</v>
      </c>
      <c r="G487" s="13">
        <f t="shared" si="86"/>
        <v>0</v>
      </c>
      <c r="H487" s="13">
        <f t="shared" si="87"/>
        <v>4.9285714289999998</v>
      </c>
      <c r="I487" s="16">
        <f t="shared" si="95"/>
        <v>4.9313929625336668</v>
      </c>
      <c r="J487" s="13">
        <f t="shared" si="88"/>
        <v>4.919979352318081</v>
      </c>
      <c r="K487" s="13">
        <f t="shared" si="89"/>
        <v>1.1413610215585734E-2</v>
      </c>
      <c r="L487" s="13">
        <f t="shared" si="90"/>
        <v>0</v>
      </c>
      <c r="M487" s="13">
        <f t="shared" si="96"/>
        <v>8.0223386719064441E-3</v>
      </c>
      <c r="N487" s="13">
        <f t="shared" si="91"/>
        <v>4.9738499765819956E-3</v>
      </c>
      <c r="O487" s="13">
        <f t="shared" si="92"/>
        <v>4.9738499765819956E-3</v>
      </c>
      <c r="Q487">
        <v>17.891600628289879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20.057142859999999</v>
      </c>
      <c r="G488" s="13">
        <f t="shared" si="86"/>
        <v>0</v>
      </c>
      <c r="H488" s="13">
        <f t="shared" si="87"/>
        <v>20.057142859999999</v>
      </c>
      <c r="I488" s="16">
        <f t="shared" si="95"/>
        <v>20.068556470215583</v>
      </c>
      <c r="J488" s="13">
        <f t="shared" si="88"/>
        <v>18.874974576482767</v>
      </c>
      <c r="K488" s="13">
        <f t="shared" si="89"/>
        <v>1.1935818937328158</v>
      </c>
      <c r="L488" s="13">
        <f t="shared" si="90"/>
        <v>0</v>
      </c>
      <c r="M488" s="13">
        <f t="shared" si="96"/>
        <v>3.0484886953244484E-3</v>
      </c>
      <c r="N488" s="13">
        <f t="shared" si="91"/>
        <v>1.890062991101158E-3</v>
      </c>
      <c r="O488" s="13">
        <f t="shared" si="92"/>
        <v>1.890062991101158E-3</v>
      </c>
      <c r="Q488">
        <v>14.11908131425098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22.59285714</v>
      </c>
      <c r="G489" s="13">
        <f t="shared" si="86"/>
        <v>0</v>
      </c>
      <c r="H489" s="13">
        <f t="shared" si="87"/>
        <v>22.59285714</v>
      </c>
      <c r="I489" s="16">
        <f t="shared" si="95"/>
        <v>23.786439033732815</v>
      </c>
      <c r="J489" s="13">
        <f t="shared" si="88"/>
        <v>21.212677224094744</v>
      </c>
      <c r="K489" s="13">
        <f t="shared" si="89"/>
        <v>2.5737618096380714</v>
      </c>
      <c r="L489" s="13">
        <f t="shared" si="90"/>
        <v>0</v>
      </c>
      <c r="M489" s="13">
        <f t="shared" si="96"/>
        <v>1.1584257042232904E-3</v>
      </c>
      <c r="N489" s="13">
        <f t="shared" si="91"/>
        <v>7.1822393661844007E-4</v>
      </c>
      <c r="O489" s="13">
        <f t="shared" si="92"/>
        <v>7.1822393661844007E-4</v>
      </c>
      <c r="Q489">
        <v>11.638636593548391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78</v>
      </c>
      <c r="G490" s="13">
        <f t="shared" si="86"/>
        <v>5.6658767005389059</v>
      </c>
      <c r="H490" s="13">
        <f t="shared" si="87"/>
        <v>72.334123299461098</v>
      </c>
      <c r="I490" s="16">
        <f t="shared" si="95"/>
        <v>74.907885109099169</v>
      </c>
      <c r="J490" s="13">
        <f t="shared" si="88"/>
        <v>40.887403471953625</v>
      </c>
      <c r="K490" s="13">
        <f t="shared" si="89"/>
        <v>34.020481637145544</v>
      </c>
      <c r="L490" s="13">
        <f t="shared" si="90"/>
        <v>23.046847779704883</v>
      </c>
      <c r="M490" s="13">
        <f t="shared" si="96"/>
        <v>23.047287981472486</v>
      </c>
      <c r="N490" s="13">
        <f t="shared" si="91"/>
        <v>14.289318548512941</v>
      </c>
      <c r="O490" s="13">
        <f t="shared" si="92"/>
        <v>19.955195249051847</v>
      </c>
      <c r="Q490">
        <v>12.2278800870555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4.5071428569999998</v>
      </c>
      <c r="G491" s="13">
        <f t="shared" si="86"/>
        <v>0</v>
      </c>
      <c r="H491" s="13">
        <f t="shared" si="87"/>
        <v>4.5071428569999998</v>
      </c>
      <c r="I491" s="16">
        <f t="shared" si="95"/>
        <v>15.480776714440658</v>
      </c>
      <c r="J491" s="13">
        <f t="shared" si="88"/>
        <v>14.898413982509961</v>
      </c>
      <c r="K491" s="13">
        <f t="shared" si="89"/>
        <v>0.58236273193069721</v>
      </c>
      <c r="L491" s="13">
        <f t="shared" si="90"/>
        <v>0</v>
      </c>
      <c r="M491" s="13">
        <f t="shared" si="96"/>
        <v>8.7579694329595448</v>
      </c>
      <c r="N491" s="13">
        <f t="shared" si="91"/>
        <v>5.4299410484349178</v>
      </c>
      <c r="O491" s="13">
        <f t="shared" si="92"/>
        <v>5.4299410484349178</v>
      </c>
      <c r="Q491">
        <v>13.928834136418301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70.52857143</v>
      </c>
      <c r="G492" s="13">
        <f t="shared" si="86"/>
        <v>4.8305500314146412</v>
      </c>
      <c r="H492" s="13">
        <f t="shared" si="87"/>
        <v>65.698021398585354</v>
      </c>
      <c r="I492" s="16">
        <f t="shared" si="95"/>
        <v>66.280384130516055</v>
      </c>
      <c r="J492" s="13">
        <f t="shared" si="88"/>
        <v>41.25534516510713</v>
      </c>
      <c r="K492" s="13">
        <f t="shared" si="89"/>
        <v>25.025038965408925</v>
      </c>
      <c r="L492" s="13">
        <f t="shared" si="90"/>
        <v>13.985263571469689</v>
      </c>
      <c r="M492" s="13">
        <f t="shared" si="96"/>
        <v>17.313291955994316</v>
      </c>
      <c r="N492" s="13">
        <f t="shared" si="91"/>
        <v>10.734241012716476</v>
      </c>
      <c r="O492" s="13">
        <f t="shared" si="92"/>
        <v>15.564791044131116</v>
      </c>
      <c r="Q492">
        <v>13.355819607475521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0.28571428599999998</v>
      </c>
      <c r="G493" s="13">
        <f t="shared" si="86"/>
        <v>0</v>
      </c>
      <c r="H493" s="13">
        <f t="shared" si="87"/>
        <v>0.28571428599999998</v>
      </c>
      <c r="I493" s="16">
        <f t="shared" si="95"/>
        <v>11.325489679939237</v>
      </c>
      <c r="J493" s="13">
        <f t="shared" si="88"/>
        <v>11.187623365620514</v>
      </c>
      <c r="K493" s="13">
        <f t="shared" si="89"/>
        <v>0.13786631431872287</v>
      </c>
      <c r="L493" s="13">
        <f t="shared" si="90"/>
        <v>0</v>
      </c>
      <c r="M493" s="13">
        <f t="shared" si="96"/>
        <v>6.5790509432778403</v>
      </c>
      <c r="N493" s="13">
        <f t="shared" si="91"/>
        <v>4.0790115848322612</v>
      </c>
      <c r="O493" s="13">
        <f t="shared" si="92"/>
        <v>4.0790115848322612</v>
      </c>
      <c r="Q493">
        <v>17.806023020394608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28.514285709999999</v>
      </c>
      <c r="G494" s="13">
        <f t="shared" si="86"/>
        <v>0.13323505111191711</v>
      </c>
      <c r="H494" s="13">
        <f t="shared" si="87"/>
        <v>28.381050658888082</v>
      </c>
      <c r="I494" s="16">
        <f t="shared" si="95"/>
        <v>28.518916973206807</v>
      </c>
      <c r="J494" s="13">
        <f t="shared" si="88"/>
        <v>26.382343378514779</v>
      </c>
      <c r="K494" s="13">
        <f t="shared" si="89"/>
        <v>2.1365735946920275</v>
      </c>
      <c r="L494" s="13">
        <f t="shared" si="90"/>
        <v>0</v>
      </c>
      <c r="M494" s="13">
        <f t="shared" si="96"/>
        <v>2.5000393584455791</v>
      </c>
      <c r="N494" s="13">
        <f t="shared" si="91"/>
        <v>1.550024402236259</v>
      </c>
      <c r="O494" s="13">
        <f t="shared" si="92"/>
        <v>1.6832594533481762</v>
      </c>
      <c r="Q494">
        <v>17.314878224233212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0.79285714299999999</v>
      </c>
      <c r="G495" s="13">
        <f t="shared" si="86"/>
        <v>0</v>
      </c>
      <c r="H495" s="13">
        <f t="shared" si="87"/>
        <v>0.79285714299999999</v>
      </c>
      <c r="I495" s="16">
        <f t="shared" si="95"/>
        <v>2.9294307376920274</v>
      </c>
      <c r="J495" s="13">
        <f t="shared" si="88"/>
        <v>2.9282115796729524</v>
      </c>
      <c r="K495" s="13">
        <f t="shared" si="89"/>
        <v>1.2191580190750173E-3</v>
      </c>
      <c r="L495" s="13">
        <f t="shared" si="90"/>
        <v>0</v>
      </c>
      <c r="M495" s="13">
        <f t="shared" si="96"/>
        <v>0.95001495620932008</v>
      </c>
      <c r="N495" s="13">
        <f t="shared" si="91"/>
        <v>0.58900927284977844</v>
      </c>
      <c r="O495" s="13">
        <f t="shared" si="92"/>
        <v>0.58900927284977844</v>
      </c>
      <c r="Q495">
        <v>22.677891197425971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6.378571429</v>
      </c>
      <c r="G496" s="13">
        <f t="shared" si="86"/>
        <v>0</v>
      </c>
      <c r="H496" s="13">
        <f t="shared" si="87"/>
        <v>6.378571429</v>
      </c>
      <c r="I496" s="16">
        <f t="shared" si="95"/>
        <v>6.379790587019075</v>
      </c>
      <c r="J496" s="13">
        <f t="shared" si="88"/>
        <v>6.3703399382956247</v>
      </c>
      <c r="K496" s="13">
        <f t="shared" si="89"/>
        <v>9.4506487234502501E-3</v>
      </c>
      <c r="L496" s="13">
        <f t="shared" si="90"/>
        <v>0</v>
      </c>
      <c r="M496" s="13">
        <f t="shared" si="96"/>
        <v>0.36100568335954164</v>
      </c>
      <c r="N496" s="13">
        <f t="shared" si="91"/>
        <v>0.2238235236829158</v>
      </c>
      <c r="O496" s="13">
        <f t="shared" si="92"/>
        <v>0.2238235236829158</v>
      </c>
      <c r="Q496">
        <v>24.71375475186186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18.81428571</v>
      </c>
      <c r="G497" s="13">
        <f t="shared" si="86"/>
        <v>0</v>
      </c>
      <c r="H497" s="13">
        <f t="shared" si="87"/>
        <v>18.81428571</v>
      </c>
      <c r="I497" s="16">
        <f t="shared" si="95"/>
        <v>18.823736358723451</v>
      </c>
      <c r="J497" s="13">
        <f t="shared" si="88"/>
        <v>18.53814301339203</v>
      </c>
      <c r="K497" s="13">
        <f t="shared" si="89"/>
        <v>0.28559334533142078</v>
      </c>
      <c r="L497" s="13">
        <f t="shared" si="90"/>
        <v>0</v>
      </c>
      <c r="M497" s="13">
        <f t="shared" si="96"/>
        <v>0.13718215967662584</v>
      </c>
      <c r="N497" s="13">
        <f t="shared" si="91"/>
        <v>8.5052938999508013E-2</v>
      </c>
      <c r="O497" s="13">
        <f t="shared" si="92"/>
        <v>8.5052938999508013E-2</v>
      </c>
      <c r="Q497">
        <v>23.404330755780169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10.34285714</v>
      </c>
      <c r="G498" s="13">
        <f t="shared" si="86"/>
        <v>0</v>
      </c>
      <c r="H498" s="13">
        <f t="shared" si="87"/>
        <v>10.34285714</v>
      </c>
      <c r="I498" s="16">
        <f t="shared" si="95"/>
        <v>10.62845048533142</v>
      </c>
      <c r="J498" s="13">
        <f t="shared" si="88"/>
        <v>10.582252084019649</v>
      </c>
      <c r="K498" s="13">
        <f t="shared" si="89"/>
        <v>4.6198401311771775E-2</v>
      </c>
      <c r="L498" s="13">
        <f t="shared" si="90"/>
        <v>0</v>
      </c>
      <c r="M498" s="13">
        <f t="shared" si="96"/>
        <v>5.2129220677117824E-2</v>
      </c>
      <c r="N498" s="13">
        <f t="shared" si="91"/>
        <v>3.2320116819813054E-2</v>
      </c>
      <c r="O498" s="13">
        <f t="shared" si="92"/>
        <v>3.2320116819813054E-2</v>
      </c>
      <c r="Q498">
        <v>24.284196000000009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6.207142857</v>
      </c>
      <c r="G499" s="13">
        <f t="shared" si="86"/>
        <v>0</v>
      </c>
      <c r="H499" s="13">
        <f t="shared" si="87"/>
        <v>6.207142857</v>
      </c>
      <c r="I499" s="16">
        <f t="shared" si="95"/>
        <v>6.2533412583117718</v>
      </c>
      <c r="J499" s="13">
        <f t="shared" si="88"/>
        <v>6.2420505031640916</v>
      </c>
      <c r="K499" s="13">
        <f t="shared" si="89"/>
        <v>1.1290755147680187E-2</v>
      </c>
      <c r="L499" s="13">
        <f t="shared" si="90"/>
        <v>0</v>
      </c>
      <c r="M499" s="13">
        <f t="shared" si="96"/>
        <v>1.980910385730477E-2</v>
      </c>
      <c r="N499" s="13">
        <f t="shared" si="91"/>
        <v>1.2281644391528958E-2</v>
      </c>
      <c r="O499" s="13">
        <f t="shared" si="92"/>
        <v>1.2281644391528958E-2</v>
      </c>
      <c r="Q499">
        <v>23.011826172414601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2.9428571429999999</v>
      </c>
      <c r="G500" s="13">
        <f t="shared" si="86"/>
        <v>0</v>
      </c>
      <c r="H500" s="13">
        <f t="shared" si="87"/>
        <v>2.9428571429999999</v>
      </c>
      <c r="I500" s="16">
        <f t="shared" si="95"/>
        <v>2.9541478981476801</v>
      </c>
      <c r="J500" s="13">
        <f t="shared" si="88"/>
        <v>2.9514721010316398</v>
      </c>
      <c r="K500" s="13">
        <f t="shared" si="89"/>
        <v>2.6757971160402683E-3</v>
      </c>
      <c r="L500" s="13">
        <f t="shared" si="90"/>
        <v>0</v>
      </c>
      <c r="M500" s="13">
        <f t="shared" si="96"/>
        <v>7.5274594657758123E-3</v>
      </c>
      <c r="N500" s="13">
        <f t="shared" si="91"/>
        <v>4.6670248687810034E-3</v>
      </c>
      <c r="O500" s="13">
        <f t="shared" si="92"/>
        <v>4.6670248687810034E-3</v>
      </c>
      <c r="Q500">
        <v>17.29251480688816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97.55</v>
      </c>
      <c r="G501" s="13">
        <f t="shared" si="86"/>
        <v>7.8516215321165932</v>
      </c>
      <c r="H501" s="13">
        <f t="shared" si="87"/>
        <v>89.698378467883401</v>
      </c>
      <c r="I501" s="16">
        <f t="shared" si="95"/>
        <v>89.701054264999442</v>
      </c>
      <c r="J501" s="13">
        <f t="shared" si="88"/>
        <v>46.399520850771886</v>
      </c>
      <c r="K501" s="13">
        <f t="shared" si="89"/>
        <v>43.301533414227556</v>
      </c>
      <c r="L501" s="13">
        <f t="shared" si="90"/>
        <v>32.396141115013684</v>
      </c>
      <c r="M501" s="13">
        <f t="shared" si="96"/>
        <v>32.399001549610681</v>
      </c>
      <c r="N501" s="13">
        <f t="shared" si="91"/>
        <v>20.087380960758622</v>
      </c>
      <c r="O501" s="13">
        <f t="shared" si="92"/>
        <v>27.939002492875215</v>
      </c>
      <c r="Q501">
        <v>13.76474623794612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13.49285714</v>
      </c>
      <c r="G502" s="13">
        <f t="shared" si="86"/>
        <v>0</v>
      </c>
      <c r="H502" s="13">
        <f t="shared" si="87"/>
        <v>13.49285714</v>
      </c>
      <c r="I502" s="16">
        <f t="shared" si="95"/>
        <v>24.39824943921387</v>
      </c>
      <c r="J502" s="13">
        <f t="shared" si="88"/>
        <v>21.387747897073016</v>
      </c>
      <c r="K502" s="13">
        <f t="shared" si="89"/>
        <v>3.0105015421408545</v>
      </c>
      <c r="L502" s="13">
        <f t="shared" si="90"/>
        <v>0</v>
      </c>
      <c r="M502" s="13">
        <f t="shared" si="96"/>
        <v>12.311620588852058</v>
      </c>
      <c r="N502" s="13">
        <f t="shared" si="91"/>
        <v>7.6332047650882764</v>
      </c>
      <c r="O502" s="13">
        <f t="shared" si="92"/>
        <v>7.6332047650882764</v>
      </c>
      <c r="Q502">
        <v>10.846157593548391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117.45714289999999</v>
      </c>
      <c r="G503" s="13">
        <f t="shared" si="86"/>
        <v>10.077295941587357</v>
      </c>
      <c r="H503" s="13">
        <f t="shared" si="87"/>
        <v>107.37984695841264</v>
      </c>
      <c r="I503" s="16">
        <f t="shared" si="95"/>
        <v>110.3903485005535</v>
      </c>
      <c r="J503" s="13">
        <f t="shared" si="88"/>
        <v>43.617696715348792</v>
      </c>
      <c r="K503" s="13">
        <f t="shared" si="89"/>
        <v>66.772651785204715</v>
      </c>
      <c r="L503" s="13">
        <f t="shared" si="90"/>
        <v>56.039837522341841</v>
      </c>
      <c r="M503" s="13">
        <f t="shared" si="96"/>
        <v>60.718253346105612</v>
      </c>
      <c r="N503" s="13">
        <f t="shared" si="91"/>
        <v>37.645317074585478</v>
      </c>
      <c r="O503" s="13">
        <f t="shared" si="92"/>
        <v>47.722613016172836</v>
      </c>
      <c r="Q503">
        <v>11.825103648931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31.571428569999998</v>
      </c>
      <c r="G504" s="13">
        <f t="shared" si="86"/>
        <v>0.47503219718044026</v>
      </c>
      <c r="H504" s="13">
        <f t="shared" si="87"/>
        <v>31.096396372819559</v>
      </c>
      <c r="I504" s="16">
        <f t="shared" si="95"/>
        <v>41.829210635682429</v>
      </c>
      <c r="J504" s="13">
        <f t="shared" si="88"/>
        <v>33.116812859621305</v>
      </c>
      <c r="K504" s="13">
        <f t="shared" si="89"/>
        <v>8.712397776061124</v>
      </c>
      <c r="L504" s="13">
        <f t="shared" si="90"/>
        <v>0</v>
      </c>
      <c r="M504" s="13">
        <f t="shared" si="96"/>
        <v>23.072936271520135</v>
      </c>
      <c r="N504" s="13">
        <f t="shared" si="91"/>
        <v>14.305220488342483</v>
      </c>
      <c r="O504" s="13">
        <f t="shared" si="92"/>
        <v>14.780252685522923</v>
      </c>
      <c r="Q504">
        <v>13.763265064497579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27.05</v>
      </c>
      <c r="G505" s="13">
        <f t="shared" si="86"/>
        <v>0</v>
      </c>
      <c r="H505" s="13">
        <f t="shared" si="87"/>
        <v>27.05</v>
      </c>
      <c r="I505" s="16">
        <f t="shared" si="95"/>
        <v>35.762397776061121</v>
      </c>
      <c r="J505" s="13">
        <f t="shared" si="88"/>
        <v>30.902670728963034</v>
      </c>
      <c r="K505" s="13">
        <f t="shared" si="89"/>
        <v>4.8597270470980867</v>
      </c>
      <c r="L505" s="13">
        <f t="shared" si="90"/>
        <v>0</v>
      </c>
      <c r="M505" s="13">
        <f t="shared" si="96"/>
        <v>8.7677157831776515</v>
      </c>
      <c r="N505" s="13">
        <f t="shared" si="91"/>
        <v>5.4359837855701443</v>
      </c>
      <c r="O505" s="13">
        <f t="shared" si="92"/>
        <v>5.4359837855701443</v>
      </c>
      <c r="Q505">
        <v>15.556359373758919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33.292857140000002</v>
      </c>
      <c r="G506" s="13">
        <f t="shared" si="86"/>
        <v>0.66749273937009135</v>
      </c>
      <c r="H506" s="13">
        <f t="shared" si="87"/>
        <v>32.625364400629913</v>
      </c>
      <c r="I506" s="16">
        <f t="shared" si="95"/>
        <v>37.485091447727996</v>
      </c>
      <c r="J506" s="13">
        <f t="shared" si="88"/>
        <v>34.142669584259181</v>
      </c>
      <c r="K506" s="13">
        <f t="shared" si="89"/>
        <v>3.3424218634688145</v>
      </c>
      <c r="L506" s="13">
        <f t="shared" si="90"/>
        <v>0</v>
      </c>
      <c r="M506" s="13">
        <f t="shared" si="96"/>
        <v>3.3317319976075073</v>
      </c>
      <c r="N506" s="13">
        <f t="shared" si="91"/>
        <v>2.0656738385166546</v>
      </c>
      <c r="O506" s="13">
        <f t="shared" si="92"/>
        <v>2.7331665778867462</v>
      </c>
      <c r="Q506">
        <v>19.782382842238661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7.2785714290000003</v>
      </c>
      <c r="G507" s="13">
        <f t="shared" si="86"/>
        <v>0</v>
      </c>
      <c r="H507" s="13">
        <f t="shared" si="87"/>
        <v>7.2785714290000003</v>
      </c>
      <c r="I507" s="16">
        <f t="shared" si="95"/>
        <v>10.620993292468814</v>
      </c>
      <c r="J507" s="13">
        <f t="shared" si="88"/>
        <v>10.542090237437066</v>
      </c>
      <c r="K507" s="13">
        <f t="shared" si="89"/>
        <v>7.8903055031748437E-2</v>
      </c>
      <c r="L507" s="13">
        <f t="shared" si="90"/>
        <v>0</v>
      </c>
      <c r="M507" s="13">
        <f t="shared" si="96"/>
        <v>1.2660581590908526</v>
      </c>
      <c r="N507" s="13">
        <f t="shared" si="91"/>
        <v>0.78495605863632867</v>
      </c>
      <c r="O507" s="13">
        <f t="shared" si="92"/>
        <v>0.78495605863632867</v>
      </c>
      <c r="Q507">
        <v>20.438115363319412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0.114285714</v>
      </c>
      <c r="G508" s="13">
        <f t="shared" si="86"/>
        <v>0</v>
      </c>
      <c r="H508" s="13">
        <f t="shared" si="87"/>
        <v>0.114285714</v>
      </c>
      <c r="I508" s="16">
        <f t="shared" si="95"/>
        <v>0.19318876903174842</v>
      </c>
      <c r="J508" s="13">
        <f t="shared" si="88"/>
        <v>0.19318844939027247</v>
      </c>
      <c r="K508" s="13">
        <f t="shared" si="89"/>
        <v>3.1964147595431314E-7</v>
      </c>
      <c r="L508" s="13">
        <f t="shared" si="90"/>
        <v>0</v>
      </c>
      <c r="M508" s="13">
        <f t="shared" si="96"/>
        <v>0.48110210045452395</v>
      </c>
      <c r="N508" s="13">
        <f t="shared" si="91"/>
        <v>0.29828330228180483</v>
      </c>
      <c r="O508" s="13">
        <f t="shared" si="92"/>
        <v>0.29828330228180483</v>
      </c>
      <c r="Q508">
        <v>23.320470238796808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3.6785714289999998</v>
      </c>
      <c r="G509" s="13">
        <f t="shared" si="86"/>
        <v>0</v>
      </c>
      <c r="H509" s="13">
        <f t="shared" si="87"/>
        <v>3.6785714289999998</v>
      </c>
      <c r="I509" s="16">
        <f t="shared" si="95"/>
        <v>3.6785717486414757</v>
      </c>
      <c r="J509" s="13">
        <f t="shared" si="88"/>
        <v>3.6767392949692383</v>
      </c>
      <c r="K509" s="13">
        <f t="shared" si="89"/>
        <v>1.8324536722373885E-3</v>
      </c>
      <c r="L509" s="13">
        <f t="shared" si="90"/>
        <v>0</v>
      </c>
      <c r="M509" s="13">
        <f t="shared" si="96"/>
        <v>0.18281879817271912</v>
      </c>
      <c r="N509" s="13">
        <f t="shared" si="91"/>
        <v>0.11334765486708585</v>
      </c>
      <c r="O509" s="13">
        <f t="shared" si="92"/>
        <v>0.11334765486708585</v>
      </c>
      <c r="Q509">
        <v>24.642573000000009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4.9285714289999998</v>
      </c>
      <c r="G510" s="13">
        <f t="shared" si="86"/>
        <v>0</v>
      </c>
      <c r="H510" s="13">
        <f t="shared" si="87"/>
        <v>4.9285714289999998</v>
      </c>
      <c r="I510" s="16">
        <f t="shared" si="95"/>
        <v>4.9304038826722376</v>
      </c>
      <c r="J510" s="13">
        <f t="shared" si="88"/>
        <v>4.9227426082165255</v>
      </c>
      <c r="K510" s="13">
        <f t="shared" si="89"/>
        <v>7.6612744557120749E-3</v>
      </c>
      <c r="L510" s="13">
        <f t="shared" si="90"/>
        <v>0</v>
      </c>
      <c r="M510" s="13">
        <f t="shared" si="96"/>
        <v>6.9471143305633268E-2</v>
      </c>
      <c r="N510" s="13">
        <f t="shared" si="91"/>
        <v>4.3072108849492627E-2</v>
      </c>
      <c r="O510" s="13">
        <f t="shared" si="92"/>
        <v>4.3072108849492627E-2</v>
      </c>
      <c r="Q510">
        <v>20.711153993941359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12.307142860000001</v>
      </c>
      <c r="G511" s="13">
        <f t="shared" si="86"/>
        <v>0</v>
      </c>
      <c r="H511" s="13">
        <f t="shared" si="87"/>
        <v>12.307142860000001</v>
      </c>
      <c r="I511" s="16">
        <f t="shared" si="95"/>
        <v>12.314804134455713</v>
      </c>
      <c r="J511" s="13">
        <f t="shared" si="88"/>
        <v>12.146069267197227</v>
      </c>
      <c r="K511" s="13">
        <f t="shared" si="89"/>
        <v>0.16873486725848608</v>
      </c>
      <c r="L511" s="13">
        <f t="shared" si="90"/>
        <v>0</v>
      </c>
      <c r="M511" s="13">
        <f t="shared" si="96"/>
        <v>2.6399034456140641E-2</v>
      </c>
      <c r="N511" s="13">
        <f t="shared" si="91"/>
        <v>1.6367401362807198E-2</v>
      </c>
      <c r="O511" s="13">
        <f t="shared" si="92"/>
        <v>1.6367401362807198E-2</v>
      </c>
      <c r="Q511">
        <v>18.137681123041389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11.16428571</v>
      </c>
      <c r="G512" s="13">
        <f t="shared" si="86"/>
        <v>0</v>
      </c>
      <c r="H512" s="13">
        <f t="shared" si="87"/>
        <v>11.16428571</v>
      </c>
      <c r="I512" s="16">
        <f t="shared" si="95"/>
        <v>11.333020577258486</v>
      </c>
      <c r="J512" s="13">
        <f t="shared" si="88"/>
        <v>11.158955178744003</v>
      </c>
      <c r="K512" s="13">
        <f t="shared" si="89"/>
        <v>0.17406539851448244</v>
      </c>
      <c r="L512" s="13">
        <f t="shared" si="90"/>
        <v>0</v>
      </c>
      <c r="M512" s="13">
        <f t="shared" si="96"/>
        <v>1.0031633093333443E-2</v>
      </c>
      <c r="N512" s="13">
        <f t="shared" si="91"/>
        <v>6.219612517866735E-3</v>
      </c>
      <c r="O512" s="13">
        <f t="shared" si="92"/>
        <v>6.219612517866735E-3</v>
      </c>
      <c r="Q512">
        <v>16.129705868714691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27.321428569999998</v>
      </c>
      <c r="G513" s="13">
        <f t="shared" si="86"/>
        <v>0</v>
      </c>
      <c r="H513" s="13">
        <f t="shared" si="87"/>
        <v>27.321428569999998</v>
      </c>
      <c r="I513" s="16">
        <f t="shared" si="95"/>
        <v>27.495493968514481</v>
      </c>
      <c r="J513" s="13">
        <f t="shared" si="88"/>
        <v>24.41996344204134</v>
      </c>
      <c r="K513" s="13">
        <f t="shared" si="89"/>
        <v>3.0755305264731412</v>
      </c>
      <c r="L513" s="13">
        <f t="shared" si="90"/>
        <v>0</v>
      </c>
      <c r="M513" s="13">
        <f t="shared" si="96"/>
        <v>3.8120205754667083E-3</v>
      </c>
      <c r="N513" s="13">
        <f t="shared" si="91"/>
        <v>2.3634527567893593E-3</v>
      </c>
      <c r="O513" s="13">
        <f t="shared" si="92"/>
        <v>2.3634527567893593E-3</v>
      </c>
      <c r="Q513">
        <v>13.472901998518489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49.728571430000002</v>
      </c>
      <c r="G514" s="13">
        <f t="shared" si="86"/>
        <v>2.5050516939816023</v>
      </c>
      <c r="H514" s="13">
        <f t="shared" si="87"/>
        <v>47.223519736018403</v>
      </c>
      <c r="I514" s="16">
        <f t="shared" si="95"/>
        <v>50.299050262491548</v>
      </c>
      <c r="J514" s="13">
        <f t="shared" si="88"/>
        <v>32.901931369219064</v>
      </c>
      <c r="K514" s="13">
        <f t="shared" si="89"/>
        <v>17.397118893272484</v>
      </c>
      <c r="L514" s="13">
        <f t="shared" si="90"/>
        <v>6.3012570595358373</v>
      </c>
      <c r="M514" s="13">
        <f t="shared" si="96"/>
        <v>6.3027056273545146</v>
      </c>
      <c r="N514" s="13">
        <f t="shared" si="91"/>
        <v>3.9076774889597989</v>
      </c>
      <c r="O514" s="13">
        <f t="shared" si="92"/>
        <v>6.4127291829414013</v>
      </c>
      <c r="Q514">
        <v>10.52481259354839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168.0571429</v>
      </c>
      <c r="G515" s="13">
        <f t="shared" si="86"/>
        <v>15.734517858611961</v>
      </c>
      <c r="H515" s="13">
        <f t="shared" si="87"/>
        <v>152.32262504138805</v>
      </c>
      <c r="I515" s="16">
        <f t="shared" si="95"/>
        <v>163.4184868751247</v>
      </c>
      <c r="J515" s="13">
        <f t="shared" si="88"/>
        <v>48.642954735120668</v>
      </c>
      <c r="K515" s="13">
        <f t="shared" si="89"/>
        <v>114.77553214000403</v>
      </c>
      <c r="L515" s="13">
        <f t="shared" si="90"/>
        <v>104.39567263199713</v>
      </c>
      <c r="M515" s="13">
        <f t="shared" si="96"/>
        <v>106.79070077039184</v>
      </c>
      <c r="N515" s="13">
        <f t="shared" si="91"/>
        <v>66.210234477642942</v>
      </c>
      <c r="O515" s="13">
        <f t="shared" si="92"/>
        <v>81.944752336254908</v>
      </c>
      <c r="Q515">
        <v>12.861083737257211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45.692857140000001</v>
      </c>
      <c r="G516" s="13">
        <f t="shared" si="86"/>
        <v>2.0538475174551718</v>
      </c>
      <c r="H516" s="13">
        <f t="shared" si="87"/>
        <v>43.639009622544826</v>
      </c>
      <c r="I516" s="16">
        <f t="shared" si="95"/>
        <v>54.018869130551721</v>
      </c>
      <c r="J516" s="13">
        <f t="shared" si="88"/>
        <v>38.120081620179889</v>
      </c>
      <c r="K516" s="13">
        <f t="shared" si="89"/>
        <v>15.898787510371832</v>
      </c>
      <c r="L516" s="13">
        <f t="shared" si="90"/>
        <v>4.7919087713570878</v>
      </c>
      <c r="M516" s="13">
        <f t="shared" si="96"/>
        <v>45.372375064105981</v>
      </c>
      <c r="N516" s="13">
        <f t="shared" si="91"/>
        <v>28.13087253974571</v>
      </c>
      <c r="O516" s="13">
        <f t="shared" si="92"/>
        <v>30.184720057200881</v>
      </c>
      <c r="Q516">
        <v>13.65339980512436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0.72857142900000005</v>
      </c>
      <c r="G517" s="13">
        <f t="shared" si="86"/>
        <v>0</v>
      </c>
      <c r="H517" s="13">
        <f t="shared" si="87"/>
        <v>0.72857142900000005</v>
      </c>
      <c r="I517" s="16">
        <f t="shared" si="95"/>
        <v>11.835450168014743</v>
      </c>
      <c r="J517" s="13">
        <f t="shared" si="88"/>
        <v>11.634175651249933</v>
      </c>
      <c r="K517" s="13">
        <f t="shared" si="89"/>
        <v>0.20127451676481023</v>
      </c>
      <c r="L517" s="13">
        <f t="shared" si="90"/>
        <v>0</v>
      </c>
      <c r="M517" s="13">
        <f t="shared" si="96"/>
        <v>17.241502524360271</v>
      </c>
      <c r="N517" s="13">
        <f t="shared" si="91"/>
        <v>10.689731565103369</v>
      </c>
      <c r="O517" s="13">
        <f t="shared" si="92"/>
        <v>10.689731565103369</v>
      </c>
      <c r="Q517">
        <v>16.004018398051251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4.335714286</v>
      </c>
      <c r="G518" s="13">
        <f t="shared" ref="G518:G581" si="100">IF((F518-$J$2)&gt;0,$I$2*(F518-$J$2),0)</f>
        <v>0</v>
      </c>
      <c r="H518" s="13">
        <f t="shared" ref="H518:H581" si="101">F518-G518</f>
        <v>4.335714286</v>
      </c>
      <c r="I518" s="16">
        <f t="shared" si="95"/>
        <v>4.5369888027648102</v>
      </c>
      <c r="J518" s="13">
        <f t="shared" ref="J518:J581" si="102">I518/SQRT(1+(I518/($K$2*(300+(25*Q518)+0.05*(Q518)^3)))^2)</f>
        <v>4.5290328261818384</v>
      </c>
      <c r="K518" s="13">
        <f t="shared" ref="K518:K581" si="103">I518-J518</f>
        <v>7.9559765829717577E-3</v>
      </c>
      <c r="L518" s="13">
        <f t="shared" ref="L518:L581" si="104">IF(K518&gt;$N$2,(K518-$N$2)/$L$2,0)</f>
        <v>0</v>
      </c>
      <c r="M518" s="13">
        <f t="shared" si="96"/>
        <v>6.5517709592569027</v>
      </c>
      <c r="N518" s="13">
        <f t="shared" ref="N518:N581" si="105">$M$2*M518</f>
        <v>4.0620979947392799</v>
      </c>
      <c r="O518" s="13">
        <f t="shared" ref="O518:O581" si="106">N518+G518</f>
        <v>4.0620979947392799</v>
      </c>
      <c r="Q518">
        <v>18.681130292004379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21.57857143</v>
      </c>
      <c r="G519" s="13">
        <f t="shared" si="100"/>
        <v>0</v>
      </c>
      <c r="H519" s="13">
        <f t="shared" si="101"/>
        <v>21.57857143</v>
      </c>
      <c r="I519" s="16">
        <f t="shared" ref="I519:I582" si="108">H519+K518-L518</f>
        <v>21.586527406582974</v>
      </c>
      <c r="J519" s="13">
        <f t="shared" si="102"/>
        <v>21.119863132940093</v>
      </c>
      <c r="K519" s="13">
        <f t="shared" si="103"/>
        <v>0.46666427364288054</v>
      </c>
      <c r="L519" s="13">
        <f t="shared" si="104"/>
        <v>0</v>
      </c>
      <c r="M519" s="13">
        <f t="shared" ref="M519:M582" si="109">L519+M518-N518</f>
        <v>2.4896729645176228</v>
      </c>
      <c r="N519" s="13">
        <f t="shared" si="105"/>
        <v>1.5435972380009262</v>
      </c>
      <c r="O519" s="13">
        <f t="shared" si="106"/>
        <v>1.5435972380009262</v>
      </c>
      <c r="Q519">
        <v>22.76390760432114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7.15</v>
      </c>
      <c r="G520" s="13">
        <f t="shared" si="100"/>
        <v>0</v>
      </c>
      <c r="H520" s="13">
        <f t="shared" si="101"/>
        <v>7.15</v>
      </c>
      <c r="I520" s="16">
        <f t="shared" si="108"/>
        <v>7.6166642736428809</v>
      </c>
      <c r="J520" s="13">
        <f t="shared" si="102"/>
        <v>7.6011525168100631</v>
      </c>
      <c r="K520" s="13">
        <f t="shared" si="103"/>
        <v>1.5511756832817802E-2</v>
      </c>
      <c r="L520" s="13">
        <f t="shared" si="104"/>
        <v>0</v>
      </c>
      <c r="M520" s="13">
        <f t="shared" si="109"/>
        <v>0.94607572651669658</v>
      </c>
      <c r="N520" s="13">
        <f t="shared" si="105"/>
        <v>0.5865669504403519</v>
      </c>
      <c r="O520" s="13">
        <f t="shared" si="106"/>
        <v>0.5865669504403519</v>
      </c>
      <c r="Q520">
        <v>24.966816000000009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0.20714285700000001</v>
      </c>
      <c r="G521" s="13">
        <f t="shared" si="100"/>
        <v>0</v>
      </c>
      <c r="H521" s="13">
        <f t="shared" si="101"/>
        <v>0.20714285700000001</v>
      </c>
      <c r="I521" s="16">
        <f t="shared" si="108"/>
        <v>0.22265461383281782</v>
      </c>
      <c r="J521" s="13">
        <f t="shared" si="102"/>
        <v>0.22265410218023232</v>
      </c>
      <c r="K521" s="13">
        <f t="shared" si="103"/>
        <v>5.1165258549423775E-7</v>
      </c>
      <c r="L521" s="13">
        <f t="shared" si="104"/>
        <v>0</v>
      </c>
      <c r="M521" s="13">
        <f t="shared" si="109"/>
        <v>0.35950877607634468</v>
      </c>
      <c r="N521" s="13">
        <f t="shared" si="105"/>
        <v>0.2228954411673337</v>
      </c>
      <c r="O521" s="13">
        <f t="shared" si="106"/>
        <v>0.2228954411673337</v>
      </c>
      <c r="Q521">
        <v>23.003356307793329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25.43571429</v>
      </c>
      <c r="G522" s="13">
        <f t="shared" si="100"/>
        <v>0</v>
      </c>
      <c r="H522" s="13">
        <f t="shared" si="101"/>
        <v>25.43571429</v>
      </c>
      <c r="I522" s="16">
        <f t="shared" si="108"/>
        <v>25.435714801652587</v>
      </c>
      <c r="J522" s="13">
        <f t="shared" si="102"/>
        <v>24.681141409039959</v>
      </c>
      <c r="K522" s="13">
        <f t="shared" si="103"/>
        <v>0.75457339261262746</v>
      </c>
      <c r="L522" s="13">
        <f t="shared" si="104"/>
        <v>0</v>
      </c>
      <c r="M522" s="13">
        <f t="shared" si="109"/>
        <v>0.13661333490901098</v>
      </c>
      <c r="N522" s="13">
        <f t="shared" si="105"/>
        <v>8.4700267643586805E-2</v>
      </c>
      <c r="O522" s="13">
        <f t="shared" si="106"/>
        <v>8.4700267643586805E-2</v>
      </c>
      <c r="Q522">
        <v>22.758720150628069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16.5</v>
      </c>
      <c r="G523" s="13">
        <f t="shared" si="100"/>
        <v>0</v>
      </c>
      <c r="H523" s="13">
        <f t="shared" si="101"/>
        <v>16.5</v>
      </c>
      <c r="I523" s="16">
        <f t="shared" si="108"/>
        <v>17.254573392612627</v>
      </c>
      <c r="J523" s="13">
        <f t="shared" si="102"/>
        <v>16.977737604806904</v>
      </c>
      <c r="K523" s="13">
        <f t="shared" si="103"/>
        <v>0.27683578780572304</v>
      </c>
      <c r="L523" s="13">
        <f t="shared" si="104"/>
        <v>0</v>
      </c>
      <c r="M523" s="13">
        <f t="shared" si="109"/>
        <v>5.1913067265424176E-2</v>
      </c>
      <c r="N523" s="13">
        <f t="shared" si="105"/>
        <v>3.2186101704562986E-2</v>
      </c>
      <c r="O523" s="13">
        <f t="shared" si="106"/>
        <v>3.2186101704562986E-2</v>
      </c>
      <c r="Q523">
        <v>21.762753045986461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53.35</v>
      </c>
      <c r="G524" s="13">
        <f t="shared" si="100"/>
        <v>2.9099375650713863</v>
      </c>
      <c r="H524" s="13">
        <f t="shared" si="101"/>
        <v>50.440062434928613</v>
      </c>
      <c r="I524" s="16">
        <f t="shared" si="108"/>
        <v>50.716898222734336</v>
      </c>
      <c r="J524" s="13">
        <f t="shared" si="102"/>
        <v>39.647978851587197</v>
      </c>
      <c r="K524" s="13">
        <f t="shared" si="103"/>
        <v>11.068919371147139</v>
      </c>
      <c r="L524" s="13">
        <f t="shared" si="104"/>
        <v>0</v>
      </c>
      <c r="M524" s="13">
        <f t="shared" si="109"/>
        <v>1.972696556086119E-2</v>
      </c>
      <c r="N524" s="13">
        <f t="shared" si="105"/>
        <v>1.2230718647733937E-2</v>
      </c>
      <c r="O524" s="13">
        <f t="shared" si="106"/>
        <v>2.9221682837191203</v>
      </c>
      <c r="Q524">
        <v>16.054890973797871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62.878571430000001</v>
      </c>
      <c r="G525" s="13">
        <f t="shared" si="100"/>
        <v>3.9752585755798928</v>
      </c>
      <c r="H525" s="13">
        <f t="shared" si="101"/>
        <v>58.903312854420108</v>
      </c>
      <c r="I525" s="16">
        <f t="shared" si="108"/>
        <v>69.97223222556724</v>
      </c>
      <c r="J525" s="13">
        <f t="shared" si="102"/>
        <v>43.858195673793475</v>
      </c>
      <c r="K525" s="13">
        <f t="shared" si="103"/>
        <v>26.114036551773765</v>
      </c>
      <c r="L525" s="13">
        <f t="shared" si="104"/>
        <v>15.082268320598372</v>
      </c>
      <c r="M525" s="13">
        <f t="shared" si="109"/>
        <v>15.0897645675115</v>
      </c>
      <c r="N525" s="13">
        <f t="shared" si="105"/>
        <v>9.3556540318571297</v>
      </c>
      <c r="O525" s="13">
        <f t="shared" si="106"/>
        <v>13.330912607437023</v>
      </c>
      <c r="Q525">
        <v>14.307070062876409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64.650000000000006</v>
      </c>
      <c r="G526" s="13">
        <f t="shared" si="100"/>
        <v>4.1733092580037594</v>
      </c>
      <c r="H526" s="13">
        <f t="shared" si="101"/>
        <v>60.476690741996244</v>
      </c>
      <c r="I526" s="16">
        <f t="shared" si="108"/>
        <v>71.508458973171642</v>
      </c>
      <c r="J526" s="13">
        <f t="shared" si="102"/>
        <v>40.292526056073513</v>
      </c>
      <c r="K526" s="13">
        <f t="shared" si="103"/>
        <v>31.215932917098129</v>
      </c>
      <c r="L526" s="13">
        <f t="shared" si="104"/>
        <v>20.221677821959865</v>
      </c>
      <c r="M526" s="13">
        <f t="shared" si="109"/>
        <v>25.955788357614239</v>
      </c>
      <c r="N526" s="13">
        <f t="shared" si="105"/>
        <v>16.092588781720828</v>
      </c>
      <c r="O526" s="13">
        <f t="shared" si="106"/>
        <v>20.265898039724586</v>
      </c>
      <c r="Q526">
        <v>12.220080301531111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53.56428571</v>
      </c>
      <c r="G527" s="13">
        <f t="shared" si="100"/>
        <v>2.9338953084531485</v>
      </c>
      <c r="H527" s="13">
        <f t="shared" si="101"/>
        <v>50.630390401546855</v>
      </c>
      <c r="I527" s="16">
        <f t="shared" si="108"/>
        <v>61.624645496685112</v>
      </c>
      <c r="J527" s="13">
        <f t="shared" si="102"/>
        <v>36.757090466273375</v>
      </c>
      <c r="K527" s="13">
        <f t="shared" si="103"/>
        <v>24.867555030411737</v>
      </c>
      <c r="L527" s="13">
        <f t="shared" si="104"/>
        <v>13.826621691297966</v>
      </c>
      <c r="M527" s="13">
        <f t="shared" si="109"/>
        <v>23.689821267191377</v>
      </c>
      <c r="N527" s="13">
        <f t="shared" si="105"/>
        <v>14.687689185658654</v>
      </c>
      <c r="O527" s="13">
        <f t="shared" si="106"/>
        <v>17.621584494111801</v>
      </c>
      <c r="Q527">
        <v>11.290371593548389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45.928571429999998</v>
      </c>
      <c r="G528" s="13">
        <f t="shared" si="100"/>
        <v>2.0802010361813354</v>
      </c>
      <c r="H528" s="13">
        <f t="shared" si="101"/>
        <v>43.848370393818662</v>
      </c>
      <c r="I528" s="16">
        <f t="shared" si="108"/>
        <v>54.889303732932426</v>
      </c>
      <c r="J528" s="13">
        <f t="shared" si="102"/>
        <v>39.457488680888282</v>
      </c>
      <c r="K528" s="13">
        <f t="shared" si="103"/>
        <v>15.431815052044143</v>
      </c>
      <c r="L528" s="13">
        <f t="shared" si="104"/>
        <v>4.3215027659519043</v>
      </c>
      <c r="M528" s="13">
        <f t="shared" si="109"/>
        <v>13.323634847484628</v>
      </c>
      <c r="N528" s="13">
        <f t="shared" si="105"/>
        <v>8.2606536054404689</v>
      </c>
      <c r="O528" s="13">
        <f t="shared" si="106"/>
        <v>10.340854641621805</v>
      </c>
      <c r="Q528">
        <v>14.42782888615691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22.121428569999999</v>
      </c>
      <c r="G529" s="13">
        <f t="shared" si="100"/>
        <v>0</v>
      </c>
      <c r="H529" s="13">
        <f t="shared" si="101"/>
        <v>22.121428569999999</v>
      </c>
      <c r="I529" s="16">
        <f t="shared" si="108"/>
        <v>33.231740856092237</v>
      </c>
      <c r="J529" s="13">
        <f t="shared" si="102"/>
        <v>30.126929564693469</v>
      </c>
      <c r="K529" s="13">
        <f t="shared" si="103"/>
        <v>3.104811291398768</v>
      </c>
      <c r="L529" s="13">
        <f t="shared" si="104"/>
        <v>0</v>
      </c>
      <c r="M529" s="13">
        <f t="shared" si="109"/>
        <v>5.0629812420441596</v>
      </c>
      <c r="N529" s="13">
        <f t="shared" si="105"/>
        <v>3.1390483700673788</v>
      </c>
      <c r="O529" s="13">
        <f t="shared" si="106"/>
        <v>3.1390483700673788</v>
      </c>
      <c r="Q529">
        <v>17.699693971749099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16.22142857</v>
      </c>
      <c r="G530" s="13">
        <f t="shared" si="100"/>
        <v>0</v>
      </c>
      <c r="H530" s="13">
        <f t="shared" si="101"/>
        <v>16.22142857</v>
      </c>
      <c r="I530" s="16">
        <f t="shared" si="108"/>
        <v>19.326239861398768</v>
      </c>
      <c r="J530" s="13">
        <f t="shared" si="102"/>
        <v>18.642197392668912</v>
      </c>
      <c r="K530" s="13">
        <f t="shared" si="103"/>
        <v>0.68404246872985652</v>
      </c>
      <c r="L530" s="13">
        <f t="shared" si="104"/>
        <v>0</v>
      </c>
      <c r="M530" s="13">
        <f t="shared" si="109"/>
        <v>1.9239328719767808</v>
      </c>
      <c r="N530" s="13">
        <f t="shared" si="105"/>
        <v>1.192838380625604</v>
      </c>
      <c r="O530" s="13">
        <f t="shared" si="106"/>
        <v>1.192838380625604</v>
      </c>
      <c r="Q530">
        <v>17.562817769888479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4.2428571430000002</v>
      </c>
      <c r="G531" s="13">
        <f t="shared" si="100"/>
        <v>0</v>
      </c>
      <c r="H531" s="13">
        <f t="shared" si="101"/>
        <v>4.2428571430000002</v>
      </c>
      <c r="I531" s="16">
        <f t="shared" si="108"/>
        <v>4.9268996117298567</v>
      </c>
      <c r="J531" s="13">
        <f t="shared" si="102"/>
        <v>4.9200375097425253</v>
      </c>
      <c r="K531" s="13">
        <f t="shared" si="103"/>
        <v>6.8621019873313926E-3</v>
      </c>
      <c r="L531" s="13">
        <f t="shared" si="104"/>
        <v>0</v>
      </c>
      <c r="M531" s="13">
        <f t="shared" si="109"/>
        <v>0.73109449135117677</v>
      </c>
      <c r="N531" s="13">
        <f t="shared" si="105"/>
        <v>0.45327858463772958</v>
      </c>
      <c r="O531" s="13">
        <f t="shared" si="106"/>
        <v>0.45327858463772958</v>
      </c>
      <c r="Q531">
        <v>21.476314943745489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0.56428571400000005</v>
      </c>
      <c r="G532" s="13">
        <f t="shared" si="100"/>
        <v>0</v>
      </c>
      <c r="H532" s="13">
        <f t="shared" si="101"/>
        <v>0.56428571400000005</v>
      </c>
      <c r="I532" s="16">
        <f t="shared" si="108"/>
        <v>0.57114781598733144</v>
      </c>
      <c r="J532" s="13">
        <f t="shared" si="102"/>
        <v>0.57113854324361446</v>
      </c>
      <c r="K532" s="13">
        <f t="shared" si="103"/>
        <v>9.2727437169815019E-6</v>
      </c>
      <c r="L532" s="13">
        <f t="shared" si="104"/>
        <v>0</v>
      </c>
      <c r="M532" s="13">
        <f t="shared" si="109"/>
        <v>0.27781590671344719</v>
      </c>
      <c r="N532" s="13">
        <f t="shared" si="105"/>
        <v>0.17224586216233725</v>
      </c>
      <c r="O532" s="13">
        <f t="shared" si="106"/>
        <v>0.17224586216233725</v>
      </c>
      <c r="Q532">
        <v>22.498295771637491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0.12857142899999999</v>
      </c>
      <c r="G533" s="13">
        <f t="shared" si="100"/>
        <v>0</v>
      </c>
      <c r="H533" s="13">
        <f t="shared" si="101"/>
        <v>0.12857142899999999</v>
      </c>
      <c r="I533" s="16">
        <f t="shared" si="108"/>
        <v>0.12858070174371697</v>
      </c>
      <c r="J533" s="13">
        <f t="shared" si="102"/>
        <v>0.1285805958131416</v>
      </c>
      <c r="K533" s="13">
        <f t="shared" si="103"/>
        <v>1.0593057536700812E-7</v>
      </c>
      <c r="L533" s="13">
        <f t="shared" si="104"/>
        <v>0</v>
      </c>
      <c r="M533" s="13">
        <f t="shared" si="109"/>
        <v>0.10557004455110994</v>
      </c>
      <c r="N533" s="13">
        <f t="shared" si="105"/>
        <v>6.5453427621688154E-2</v>
      </c>
      <c r="O533" s="13">
        <f t="shared" si="106"/>
        <v>6.5453427621688154E-2</v>
      </c>
      <c r="Q533">
        <v>22.489782466495331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9.5428571430000009</v>
      </c>
      <c r="G534" s="13">
        <f t="shared" si="100"/>
        <v>0</v>
      </c>
      <c r="H534" s="13">
        <f t="shared" si="101"/>
        <v>9.5428571430000009</v>
      </c>
      <c r="I534" s="16">
        <f t="shared" si="108"/>
        <v>9.5428572489305754</v>
      </c>
      <c r="J534" s="13">
        <f t="shared" si="102"/>
        <v>9.4972126515301518</v>
      </c>
      <c r="K534" s="13">
        <f t="shared" si="103"/>
        <v>4.5644597400423592E-2</v>
      </c>
      <c r="L534" s="13">
        <f t="shared" si="104"/>
        <v>0</v>
      </c>
      <c r="M534" s="13">
        <f t="shared" si="109"/>
        <v>4.0116616929421783E-2</v>
      </c>
      <c r="N534" s="13">
        <f t="shared" si="105"/>
        <v>2.4872302496241505E-2</v>
      </c>
      <c r="O534" s="13">
        <f t="shared" si="106"/>
        <v>2.4872302496241505E-2</v>
      </c>
      <c r="Q534">
        <v>22.06568600000001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4.6428571429999996</v>
      </c>
      <c r="G535" s="13">
        <f t="shared" si="100"/>
        <v>0</v>
      </c>
      <c r="H535" s="13">
        <f t="shared" si="101"/>
        <v>4.6428571429999996</v>
      </c>
      <c r="I535" s="16">
        <f t="shared" si="108"/>
        <v>4.6885017404004232</v>
      </c>
      <c r="J535" s="13">
        <f t="shared" si="102"/>
        <v>4.6824841549681828</v>
      </c>
      <c r="K535" s="13">
        <f t="shared" si="103"/>
        <v>6.0175854322404021E-3</v>
      </c>
      <c r="L535" s="13">
        <f t="shared" si="104"/>
        <v>0</v>
      </c>
      <c r="M535" s="13">
        <f t="shared" si="109"/>
        <v>1.5244314433180278E-2</v>
      </c>
      <c r="N535" s="13">
        <f t="shared" si="105"/>
        <v>9.4514749485717729E-3</v>
      </c>
      <c r="O535" s="13">
        <f t="shared" si="106"/>
        <v>9.4514749485717729E-3</v>
      </c>
      <c r="Q535">
        <v>21.353992873287019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18.52857143</v>
      </c>
      <c r="G536" s="13">
        <f t="shared" si="100"/>
        <v>0</v>
      </c>
      <c r="H536" s="13">
        <f t="shared" si="101"/>
        <v>18.52857143</v>
      </c>
      <c r="I536" s="16">
        <f t="shared" si="108"/>
        <v>18.534589015432239</v>
      </c>
      <c r="J536" s="13">
        <f t="shared" si="102"/>
        <v>17.85016490198247</v>
      </c>
      <c r="K536" s="13">
        <f t="shared" si="103"/>
        <v>0.68442411344976861</v>
      </c>
      <c r="L536" s="13">
        <f t="shared" si="104"/>
        <v>0</v>
      </c>
      <c r="M536" s="13">
        <f t="shared" si="109"/>
        <v>5.7928394846085054E-3</v>
      </c>
      <c r="N536" s="13">
        <f t="shared" si="105"/>
        <v>3.5915604804572735E-3</v>
      </c>
      <c r="O536" s="13">
        <f t="shared" si="106"/>
        <v>3.5915604804572735E-3</v>
      </c>
      <c r="Q536">
        <v>16.651228096101519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3.1</v>
      </c>
      <c r="G537" s="13">
        <f t="shared" si="100"/>
        <v>0</v>
      </c>
      <c r="H537" s="13">
        <f t="shared" si="101"/>
        <v>3.1</v>
      </c>
      <c r="I537" s="16">
        <f t="shared" si="108"/>
        <v>3.7844241134497687</v>
      </c>
      <c r="J537" s="13">
        <f t="shared" si="102"/>
        <v>3.7707183623710918</v>
      </c>
      <c r="K537" s="13">
        <f t="shared" si="103"/>
        <v>1.3705751078676887E-2</v>
      </c>
      <c r="L537" s="13">
        <f t="shared" si="104"/>
        <v>0</v>
      </c>
      <c r="M537" s="13">
        <f t="shared" si="109"/>
        <v>2.2012790041512319E-3</v>
      </c>
      <c r="N537" s="13">
        <f t="shared" si="105"/>
        <v>1.3647929825737638E-3</v>
      </c>
      <c r="O537" s="13">
        <f t="shared" si="106"/>
        <v>1.3647929825737638E-3</v>
      </c>
      <c r="Q537">
        <v>10.81232159354839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52.6</v>
      </c>
      <c r="G538" s="13">
        <f t="shared" si="100"/>
        <v>2.8260854615581756</v>
      </c>
      <c r="H538" s="13">
        <f t="shared" si="101"/>
        <v>49.773914538441829</v>
      </c>
      <c r="I538" s="16">
        <f t="shared" si="108"/>
        <v>49.787620289520504</v>
      </c>
      <c r="J538" s="13">
        <f t="shared" si="102"/>
        <v>33.653854674193298</v>
      </c>
      <c r="K538" s="13">
        <f t="shared" si="103"/>
        <v>16.133765615327206</v>
      </c>
      <c r="L538" s="13">
        <f t="shared" si="104"/>
        <v>5.0286146192899253</v>
      </c>
      <c r="M538" s="13">
        <f t="shared" si="109"/>
        <v>5.0294511053115025</v>
      </c>
      <c r="N538" s="13">
        <f t="shared" si="105"/>
        <v>3.1182596852931317</v>
      </c>
      <c r="O538" s="13">
        <f t="shared" si="106"/>
        <v>5.9443451468513073</v>
      </c>
      <c r="Q538">
        <v>11.24855763361137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133.1285714</v>
      </c>
      <c r="G539" s="13">
        <f t="shared" si="100"/>
        <v>11.829405601296529</v>
      </c>
      <c r="H539" s="13">
        <f t="shared" si="101"/>
        <v>121.29916579870347</v>
      </c>
      <c r="I539" s="16">
        <f t="shared" si="108"/>
        <v>132.40431679474077</v>
      </c>
      <c r="J539" s="13">
        <f t="shared" si="102"/>
        <v>46.665389049761572</v>
      </c>
      <c r="K539" s="13">
        <f t="shared" si="103"/>
        <v>85.738927744979193</v>
      </c>
      <c r="L539" s="13">
        <f t="shared" si="104"/>
        <v>75.14556839049753</v>
      </c>
      <c r="M539" s="13">
        <f t="shared" si="109"/>
        <v>77.056759810515914</v>
      </c>
      <c r="N539" s="13">
        <f t="shared" si="105"/>
        <v>47.775191082519868</v>
      </c>
      <c r="O539" s="13">
        <f t="shared" si="106"/>
        <v>59.604596683816396</v>
      </c>
      <c r="Q539">
        <v>12.545396121759779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63.392857139999997</v>
      </c>
      <c r="G540" s="13">
        <f t="shared" si="100"/>
        <v>4.0327571603669394</v>
      </c>
      <c r="H540" s="13">
        <f t="shared" si="101"/>
        <v>59.360099979633056</v>
      </c>
      <c r="I540" s="16">
        <f t="shared" si="108"/>
        <v>69.953459334114726</v>
      </c>
      <c r="J540" s="13">
        <f t="shared" si="102"/>
        <v>40.935148530635757</v>
      </c>
      <c r="K540" s="13">
        <f t="shared" si="103"/>
        <v>29.018310803478968</v>
      </c>
      <c r="L540" s="13">
        <f t="shared" si="104"/>
        <v>18.007897070178881</v>
      </c>
      <c r="M540" s="13">
        <f t="shared" si="109"/>
        <v>47.28946579817493</v>
      </c>
      <c r="N540" s="13">
        <f t="shared" si="105"/>
        <v>29.319468794868456</v>
      </c>
      <c r="O540" s="13">
        <f t="shared" si="106"/>
        <v>33.352225955235397</v>
      </c>
      <c r="Q540">
        <v>12.72507685928894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72.892857140000004</v>
      </c>
      <c r="G541" s="13">
        <f t="shared" si="100"/>
        <v>5.0948838048676075</v>
      </c>
      <c r="H541" s="13">
        <f t="shared" si="101"/>
        <v>67.797973335132397</v>
      </c>
      <c r="I541" s="16">
        <f t="shared" si="108"/>
        <v>78.808387068432481</v>
      </c>
      <c r="J541" s="13">
        <f t="shared" si="102"/>
        <v>44.047131927867994</v>
      </c>
      <c r="K541" s="13">
        <f t="shared" si="103"/>
        <v>34.761255140564487</v>
      </c>
      <c r="L541" s="13">
        <f t="shared" si="104"/>
        <v>23.793068029826742</v>
      </c>
      <c r="M541" s="13">
        <f t="shared" si="109"/>
        <v>41.763065033133216</v>
      </c>
      <c r="N541" s="13">
        <f t="shared" si="105"/>
        <v>25.893100320542594</v>
      </c>
      <c r="O541" s="13">
        <f t="shared" si="106"/>
        <v>30.9879841254102</v>
      </c>
      <c r="Q541">
        <v>13.467776175254089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5.7857142860000002</v>
      </c>
      <c r="G542" s="13">
        <f t="shared" si="100"/>
        <v>0</v>
      </c>
      <c r="H542" s="13">
        <f t="shared" si="101"/>
        <v>5.7857142860000002</v>
      </c>
      <c r="I542" s="16">
        <f t="shared" si="108"/>
        <v>16.753901396737746</v>
      </c>
      <c r="J542" s="13">
        <f t="shared" si="102"/>
        <v>16.368852425941807</v>
      </c>
      <c r="K542" s="13">
        <f t="shared" si="103"/>
        <v>0.38504897079593903</v>
      </c>
      <c r="L542" s="13">
        <f t="shared" si="104"/>
        <v>0</v>
      </c>
      <c r="M542" s="13">
        <f t="shared" si="109"/>
        <v>15.869964712590622</v>
      </c>
      <c r="N542" s="13">
        <f t="shared" si="105"/>
        <v>9.8393781218061864</v>
      </c>
      <c r="O542" s="13">
        <f t="shared" si="106"/>
        <v>9.8393781218061864</v>
      </c>
      <c r="Q542">
        <v>18.733023718862459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13.59285714</v>
      </c>
      <c r="G543" s="13">
        <f t="shared" si="100"/>
        <v>0</v>
      </c>
      <c r="H543" s="13">
        <f t="shared" si="101"/>
        <v>13.59285714</v>
      </c>
      <c r="I543" s="16">
        <f t="shared" si="108"/>
        <v>13.977906110795939</v>
      </c>
      <c r="J543" s="13">
        <f t="shared" si="102"/>
        <v>13.795726782678384</v>
      </c>
      <c r="K543" s="13">
        <f t="shared" si="103"/>
        <v>0.18217932811755411</v>
      </c>
      <c r="L543" s="13">
        <f t="shared" si="104"/>
        <v>0</v>
      </c>
      <c r="M543" s="13">
        <f t="shared" si="109"/>
        <v>6.030586590784436</v>
      </c>
      <c r="N543" s="13">
        <f t="shared" si="105"/>
        <v>3.7389636862863505</v>
      </c>
      <c r="O543" s="13">
        <f t="shared" si="106"/>
        <v>3.7389636862863505</v>
      </c>
      <c r="Q543">
        <v>20.28742796079214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7.35</v>
      </c>
      <c r="G544" s="13">
        <f t="shared" si="100"/>
        <v>0</v>
      </c>
      <c r="H544" s="13">
        <f t="shared" si="101"/>
        <v>7.35</v>
      </c>
      <c r="I544" s="16">
        <f t="shared" si="108"/>
        <v>7.5321793281175538</v>
      </c>
      <c r="J544" s="13">
        <f t="shared" si="102"/>
        <v>7.5151543223691313</v>
      </c>
      <c r="K544" s="13">
        <f t="shared" si="103"/>
        <v>1.7025005748422473E-2</v>
      </c>
      <c r="L544" s="13">
        <f t="shared" si="104"/>
        <v>0</v>
      </c>
      <c r="M544" s="13">
        <f t="shared" si="109"/>
        <v>2.2916229044980856</v>
      </c>
      <c r="N544" s="13">
        <f t="shared" si="105"/>
        <v>1.4208062007888131</v>
      </c>
      <c r="O544" s="13">
        <f t="shared" si="106"/>
        <v>1.4208062007888131</v>
      </c>
      <c r="Q544">
        <v>24.057971130368649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2.25</v>
      </c>
      <c r="G545" s="13">
        <f t="shared" si="100"/>
        <v>0</v>
      </c>
      <c r="H545" s="13">
        <f t="shared" si="101"/>
        <v>2.25</v>
      </c>
      <c r="I545" s="16">
        <f t="shared" si="108"/>
        <v>2.2670250057484225</v>
      </c>
      <c r="J545" s="13">
        <f t="shared" si="102"/>
        <v>2.2665065707594132</v>
      </c>
      <c r="K545" s="13">
        <f t="shared" si="103"/>
        <v>5.1843498900927543E-4</v>
      </c>
      <c r="L545" s="13">
        <f t="shared" si="104"/>
        <v>0</v>
      </c>
      <c r="M545" s="13">
        <f t="shared" si="109"/>
        <v>0.87081670370927244</v>
      </c>
      <c r="N545" s="13">
        <f t="shared" si="105"/>
        <v>0.53990635629974892</v>
      </c>
      <c r="O545" s="13">
        <f t="shared" si="106"/>
        <v>0.53990635629974892</v>
      </c>
      <c r="Q545">
        <v>23.291696604036328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24.007142859999998</v>
      </c>
      <c r="G546" s="13">
        <f t="shared" si="100"/>
        <v>0</v>
      </c>
      <c r="H546" s="13">
        <f t="shared" si="101"/>
        <v>24.007142859999998</v>
      </c>
      <c r="I546" s="16">
        <f t="shared" si="108"/>
        <v>24.007661294989006</v>
      </c>
      <c r="J546" s="13">
        <f t="shared" si="102"/>
        <v>23.461850056851915</v>
      </c>
      <c r="K546" s="13">
        <f t="shared" si="103"/>
        <v>0.54581123813709098</v>
      </c>
      <c r="L546" s="13">
        <f t="shared" si="104"/>
        <v>0</v>
      </c>
      <c r="M546" s="13">
        <f t="shared" si="109"/>
        <v>0.33091034740952352</v>
      </c>
      <c r="N546" s="13">
        <f t="shared" si="105"/>
        <v>0.20516441539390459</v>
      </c>
      <c r="O546" s="13">
        <f t="shared" si="106"/>
        <v>0.20516441539390459</v>
      </c>
      <c r="Q546">
        <v>23.90664000000001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20.47142857</v>
      </c>
      <c r="G547" s="13">
        <f t="shared" si="100"/>
        <v>0</v>
      </c>
      <c r="H547" s="13">
        <f t="shared" si="101"/>
        <v>20.47142857</v>
      </c>
      <c r="I547" s="16">
        <f t="shared" si="108"/>
        <v>21.017239808137091</v>
      </c>
      <c r="J547" s="13">
        <f t="shared" si="102"/>
        <v>20.524156302682037</v>
      </c>
      <c r="K547" s="13">
        <f t="shared" si="103"/>
        <v>0.49308350545505419</v>
      </c>
      <c r="L547" s="13">
        <f t="shared" si="104"/>
        <v>0</v>
      </c>
      <c r="M547" s="13">
        <f t="shared" si="109"/>
        <v>0.12574593201561893</v>
      </c>
      <c r="N547" s="13">
        <f t="shared" si="105"/>
        <v>7.7962477849683728E-2</v>
      </c>
      <c r="O547" s="13">
        <f t="shared" si="106"/>
        <v>7.7962477849683728E-2</v>
      </c>
      <c r="Q547">
        <v>21.78509194801028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22.35</v>
      </c>
      <c r="G548" s="13">
        <f t="shared" si="100"/>
        <v>0</v>
      </c>
      <c r="H548" s="13">
        <f t="shared" si="101"/>
        <v>22.35</v>
      </c>
      <c r="I548" s="16">
        <f t="shared" si="108"/>
        <v>22.843083505455056</v>
      </c>
      <c r="J548" s="13">
        <f t="shared" si="102"/>
        <v>21.509872331476441</v>
      </c>
      <c r="K548" s="13">
        <f t="shared" si="103"/>
        <v>1.333211173978615</v>
      </c>
      <c r="L548" s="13">
        <f t="shared" si="104"/>
        <v>0</v>
      </c>
      <c r="M548" s="13">
        <f t="shared" si="109"/>
        <v>4.7783454165935199E-2</v>
      </c>
      <c r="N548" s="13">
        <f t="shared" si="105"/>
        <v>2.9625741582879825E-2</v>
      </c>
      <c r="O548" s="13">
        <f t="shared" si="106"/>
        <v>2.9625741582879825E-2</v>
      </c>
      <c r="Q548">
        <v>16.125851421053721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9.4357142859999996</v>
      </c>
      <c r="G549" s="13">
        <f t="shared" si="100"/>
        <v>0</v>
      </c>
      <c r="H549" s="13">
        <f t="shared" si="101"/>
        <v>9.4357142859999996</v>
      </c>
      <c r="I549" s="16">
        <f t="shared" si="108"/>
        <v>10.768925459978615</v>
      </c>
      <c r="J549" s="13">
        <f t="shared" si="102"/>
        <v>10.55992129839635</v>
      </c>
      <c r="K549" s="13">
        <f t="shared" si="103"/>
        <v>0.2090041615822642</v>
      </c>
      <c r="L549" s="13">
        <f t="shared" si="104"/>
        <v>0</v>
      </c>
      <c r="M549" s="13">
        <f t="shared" si="109"/>
        <v>1.8157712583055374E-2</v>
      </c>
      <c r="N549" s="13">
        <f t="shared" si="105"/>
        <v>1.1257781801494332E-2</v>
      </c>
      <c r="O549" s="13">
        <f t="shared" si="106"/>
        <v>1.1257781801494332E-2</v>
      </c>
      <c r="Q549">
        <v>13.66931188898576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14.3</v>
      </c>
      <c r="G550" s="13">
        <f t="shared" si="100"/>
        <v>0</v>
      </c>
      <c r="H550" s="13">
        <f t="shared" si="101"/>
        <v>14.3</v>
      </c>
      <c r="I550" s="16">
        <f t="shared" si="108"/>
        <v>14.509004161582265</v>
      </c>
      <c r="J550" s="13">
        <f t="shared" si="102"/>
        <v>13.884273192949376</v>
      </c>
      <c r="K550" s="13">
        <f t="shared" si="103"/>
        <v>0.62473096863288902</v>
      </c>
      <c r="L550" s="13">
        <f t="shared" si="104"/>
        <v>0</v>
      </c>
      <c r="M550" s="13">
        <f t="shared" si="109"/>
        <v>6.8999307815610419E-3</v>
      </c>
      <c r="N550" s="13">
        <f t="shared" si="105"/>
        <v>4.2779570845678455E-3</v>
      </c>
      <c r="O550" s="13">
        <f t="shared" si="106"/>
        <v>4.2779570845678455E-3</v>
      </c>
      <c r="Q550">
        <v>11.93320359354839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60.34285714</v>
      </c>
      <c r="G551" s="13">
        <f t="shared" si="100"/>
        <v>3.6917586060798833</v>
      </c>
      <c r="H551" s="13">
        <f t="shared" si="101"/>
        <v>56.65109853392012</v>
      </c>
      <c r="I551" s="16">
        <f t="shared" si="108"/>
        <v>57.275829502553009</v>
      </c>
      <c r="J551" s="13">
        <f t="shared" si="102"/>
        <v>42.104940986870012</v>
      </c>
      <c r="K551" s="13">
        <f t="shared" si="103"/>
        <v>15.170888515682996</v>
      </c>
      <c r="L551" s="13">
        <f t="shared" si="104"/>
        <v>4.058657693432175</v>
      </c>
      <c r="M551" s="13">
        <f t="shared" si="109"/>
        <v>4.0612796671291678</v>
      </c>
      <c r="N551" s="13">
        <f t="shared" si="105"/>
        <v>2.5179933936200838</v>
      </c>
      <c r="O551" s="13">
        <f t="shared" si="106"/>
        <v>6.2097519996999671</v>
      </c>
      <c r="Q551">
        <v>15.72036292102614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27.34285714</v>
      </c>
      <c r="G552" s="13">
        <f t="shared" si="100"/>
        <v>2.2660514986208892E-3</v>
      </c>
      <c r="H552" s="13">
        <f t="shared" si="101"/>
        <v>27.34059108850138</v>
      </c>
      <c r="I552" s="16">
        <f t="shared" si="108"/>
        <v>38.452821910752199</v>
      </c>
      <c r="J552" s="13">
        <f t="shared" si="102"/>
        <v>32.093742263829363</v>
      </c>
      <c r="K552" s="13">
        <f t="shared" si="103"/>
        <v>6.3590796469228366</v>
      </c>
      <c r="L552" s="13">
        <f t="shared" si="104"/>
        <v>0</v>
      </c>
      <c r="M552" s="13">
        <f t="shared" si="109"/>
        <v>1.543286273509084</v>
      </c>
      <c r="N552" s="13">
        <f t="shared" si="105"/>
        <v>0.95683748957563208</v>
      </c>
      <c r="O552" s="13">
        <f t="shared" si="106"/>
        <v>0.959103541074253</v>
      </c>
      <c r="Q552">
        <v>14.80481422742567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44.535714290000001</v>
      </c>
      <c r="G553" s="13">
        <f t="shared" si="100"/>
        <v>1.9244757014048099</v>
      </c>
      <c r="H553" s="13">
        <f t="shared" si="101"/>
        <v>42.611238588595192</v>
      </c>
      <c r="I553" s="16">
        <f t="shared" si="108"/>
        <v>48.970318235518029</v>
      </c>
      <c r="J553" s="13">
        <f t="shared" si="102"/>
        <v>37.306768997583617</v>
      </c>
      <c r="K553" s="13">
        <f t="shared" si="103"/>
        <v>11.663549237934411</v>
      </c>
      <c r="L553" s="13">
        <f t="shared" si="104"/>
        <v>0.5255297116344867</v>
      </c>
      <c r="M553" s="13">
        <f t="shared" si="109"/>
        <v>1.1119784955679384</v>
      </c>
      <c r="N553" s="13">
        <f t="shared" si="105"/>
        <v>0.68942666725212176</v>
      </c>
      <c r="O553" s="13">
        <f t="shared" si="106"/>
        <v>2.6139023686569316</v>
      </c>
      <c r="Q553">
        <v>14.63728213320697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15.53571429</v>
      </c>
      <c r="G554" s="13">
        <f t="shared" si="100"/>
        <v>0</v>
      </c>
      <c r="H554" s="13">
        <f t="shared" si="101"/>
        <v>15.53571429</v>
      </c>
      <c r="I554" s="16">
        <f t="shared" si="108"/>
        <v>26.673733816299926</v>
      </c>
      <c r="J554" s="13">
        <f t="shared" si="102"/>
        <v>24.921407121402698</v>
      </c>
      <c r="K554" s="13">
        <f t="shared" si="103"/>
        <v>1.7523266948972278</v>
      </c>
      <c r="L554" s="13">
        <f t="shared" si="104"/>
        <v>0</v>
      </c>
      <c r="M554" s="13">
        <f t="shared" si="109"/>
        <v>0.42255182831581661</v>
      </c>
      <c r="N554" s="13">
        <f t="shared" si="105"/>
        <v>0.2619821335558063</v>
      </c>
      <c r="O554" s="13">
        <f t="shared" si="106"/>
        <v>0.2619821335558063</v>
      </c>
      <c r="Q554">
        <v>17.404613129480762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1.05</v>
      </c>
      <c r="G555" s="13">
        <f t="shared" si="100"/>
        <v>0</v>
      </c>
      <c r="H555" s="13">
        <f t="shared" si="101"/>
        <v>1.05</v>
      </c>
      <c r="I555" s="16">
        <f t="shared" si="108"/>
        <v>2.8023266948972276</v>
      </c>
      <c r="J555" s="13">
        <f t="shared" si="102"/>
        <v>2.8007858247838406</v>
      </c>
      <c r="K555" s="13">
        <f t="shared" si="103"/>
        <v>1.540870113386994E-3</v>
      </c>
      <c r="L555" s="13">
        <f t="shared" si="104"/>
        <v>0</v>
      </c>
      <c r="M555" s="13">
        <f t="shared" si="109"/>
        <v>0.16056969476001032</v>
      </c>
      <c r="N555" s="13">
        <f t="shared" si="105"/>
        <v>9.9553210751206392E-2</v>
      </c>
      <c r="O555" s="13">
        <f t="shared" si="106"/>
        <v>9.9553210751206392E-2</v>
      </c>
      <c r="Q555">
        <v>20.078722947981809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13.17142857</v>
      </c>
      <c r="G556" s="13">
        <f t="shared" si="100"/>
        <v>0</v>
      </c>
      <c r="H556" s="13">
        <f t="shared" si="101"/>
        <v>13.17142857</v>
      </c>
      <c r="I556" s="16">
        <f t="shared" si="108"/>
        <v>13.172969440113388</v>
      </c>
      <c r="J556" s="13">
        <f t="shared" si="102"/>
        <v>13.055883781359531</v>
      </c>
      <c r="K556" s="13">
        <f t="shared" si="103"/>
        <v>0.11708565875385624</v>
      </c>
      <c r="L556" s="13">
        <f t="shared" si="104"/>
        <v>0</v>
      </c>
      <c r="M556" s="13">
        <f t="shared" si="109"/>
        <v>6.1016484008803926E-2</v>
      </c>
      <c r="N556" s="13">
        <f t="shared" si="105"/>
        <v>3.7830220085458437E-2</v>
      </c>
      <c r="O556" s="13">
        <f t="shared" si="106"/>
        <v>3.7830220085458437E-2</v>
      </c>
      <c r="Q556">
        <v>22.199548717914681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0.82857142900000003</v>
      </c>
      <c r="G557" s="13">
        <f t="shared" si="100"/>
        <v>0</v>
      </c>
      <c r="H557" s="13">
        <f t="shared" si="101"/>
        <v>0.82857142900000003</v>
      </c>
      <c r="I557" s="16">
        <f t="shared" si="108"/>
        <v>0.94565708775385626</v>
      </c>
      <c r="J557" s="13">
        <f t="shared" si="102"/>
        <v>0.94563078239850773</v>
      </c>
      <c r="K557" s="13">
        <f t="shared" si="103"/>
        <v>2.6305355348532622E-5</v>
      </c>
      <c r="L557" s="13">
        <f t="shared" si="104"/>
        <v>0</v>
      </c>
      <c r="M557" s="13">
        <f t="shared" si="109"/>
        <v>2.3186263923345489E-2</v>
      </c>
      <c r="N557" s="13">
        <f t="shared" si="105"/>
        <v>1.4375483632474203E-2</v>
      </c>
      <c r="O557" s="13">
        <f t="shared" si="106"/>
        <v>1.4375483632474203E-2</v>
      </c>
      <c r="Q557">
        <v>25.859822000000008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1.092857143</v>
      </c>
      <c r="G558" s="13">
        <f t="shared" si="100"/>
        <v>0</v>
      </c>
      <c r="H558" s="13">
        <f t="shared" si="101"/>
        <v>1.092857143</v>
      </c>
      <c r="I558" s="16">
        <f t="shared" si="108"/>
        <v>1.0928834483553485</v>
      </c>
      <c r="J558" s="13">
        <f t="shared" si="102"/>
        <v>1.0928262302506977</v>
      </c>
      <c r="K558" s="13">
        <f t="shared" si="103"/>
        <v>5.721810465075805E-5</v>
      </c>
      <c r="L558" s="13">
        <f t="shared" si="104"/>
        <v>0</v>
      </c>
      <c r="M558" s="13">
        <f t="shared" si="109"/>
        <v>8.8107802908712861E-3</v>
      </c>
      <c r="N558" s="13">
        <f t="shared" si="105"/>
        <v>5.4626837803401973E-3</v>
      </c>
      <c r="O558" s="13">
        <f t="shared" si="106"/>
        <v>5.4626837803401973E-3</v>
      </c>
      <c r="Q558">
        <v>23.400341036194259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28.492857140000002</v>
      </c>
      <c r="G559" s="13">
        <f t="shared" si="100"/>
        <v>0.13083927688554392</v>
      </c>
      <c r="H559" s="13">
        <f t="shared" si="101"/>
        <v>28.362017863114456</v>
      </c>
      <c r="I559" s="16">
        <f t="shared" si="108"/>
        <v>28.362075081219107</v>
      </c>
      <c r="J559" s="13">
        <f t="shared" si="102"/>
        <v>26.747996059851662</v>
      </c>
      <c r="K559" s="13">
        <f t="shared" si="103"/>
        <v>1.614079021367445</v>
      </c>
      <c r="L559" s="13">
        <f t="shared" si="104"/>
        <v>0</v>
      </c>
      <c r="M559" s="13">
        <f t="shared" si="109"/>
        <v>3.3480965105310888E-3</v>
      </c>
      <c r="N559" s="13">
        <f t="shared" si="105"/>
        <v>2.0758198365292751E-3</v>
      </c>
      <c r="O559" s="13">
        <f t="shared" si="106"/>
        <v>0.13291509672207319</v>
      </c>
      <c r="Q559">
        <v>19.3879500932117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95.957142860000005</v>
      </c>
      <c r="G560" s="13">
        <f t="shared" si="100"/>
        <v>7.6735356364032121</v>
      </c>
      <c r="H560" s="13">
        <f t="shared" si="101"/>
        <v>88.283607223596789</v>
      </c>
      <c r="I560" s="16">
        <f t="shared" si="108"/>
        <v>89.897686244964234</v>
      </c>
      <c r="J560" s="13">
        <f t="shared" si="102"/>
        <v>50.654623463958288</v>
      </c>
      <c r="K560" s="13">
        <f t="shared" si="103"/>
        <v>39.243062781005946</v>
      </c>
      <c r="L560" s="13">
        <f t="shared" si="104"/>
        <v>28.307829428570862</v>
      </c>
      <c r="M560" s="13">
        <f t="shared" si="109"/>
        <v>28.309101705244863</v>
      </c>
      <c r="N560" s="13">
        <f t="shared" si="105"/>
        <v>17.551643057251816</v>
      </c>
      <c r="O560" s="13">
        <f t="shared" si="106"/>
        <v>25.225178693655028</v>
      </c>
      <c r="Q560">
        <v>15.536577180866431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127.47857140000001</v>
      </c>
      <c r="G561" s="13">
        <f t="shared" si="100"/>
        <v>11.197719754830343</v>
      </c>
      <c r="H561" s="13">
        <f t="shared" si="101"/>
        <v>116.28085164516966</v>
      </c>
      <c r="I561" s="16">
        <f t="shared" si="108"/>
        <v>127.21608499760475</v>
      </c>
      <c r="J561" s="13">
        <f t="shared" si="102"/>
        <v>48.851817918306018</v>
      </c>
      <c r="K561" s="13">
        <f t="shared" si="103"/>
        <v>78.364267079298742</v>
      </c>
      <c r="L561" s="13">
        <f t="shared" si="104"/>
        <v>67.716683446437074</v>
      </c>
      <c r="M561" s="13">
        <f t="shared" si="109"/>
        <v>78.474142094430107</v>
      </c>
      <c r="N561" s="13">
        <f t="shared" si="105"/>
        <v>48.653968098546663</v>
      </c>
      <c r="O561" s="13">
        <f t="shared" si="106"/>
        <v>59.851687853377008</v>
      </c>
      <c r="Q561">
        <v>13.410149952727579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0.85</v>
      </c>
      <c r="G562" s="13">
        <f t="shared" si="100"/>
        <v>0</v>
      </c>
      <c r="H562" s="13">
        <f t="shared" si="101"/>
        <v>0.85</v>
      </c>
      <c r="I562" s="16">
        <f t="shared" si="108"/>
        <v>11.497583632861662</v>
      </c>
      <c r="J562" s="13">
        <f t="shared" si="102"/>
        <v>11.136926555552556</v>
      </c>
      <c r="K562" s="13">
        <f t="shared" si="103"/>
        <v>0.36065707730910646</v>
      </c>
      <c r="L562" s="13">
        <f t="shared" si="104"/>
        <v>0</v>
      </c>
      <c r="M562" s="13">
        <f t="shared" si="109"/>
        <v>29.820173995883444</v>
      </c>
      <c r="N562" s="13">
        <f t="shared" si="105"/>
        <v>18.488507877447734</v>
      </c>
      <c r="O562" s="13">
        <f t="shared" si="106"/>
        <v>18.488507877447734</v>
      </c>
      <c r="Q562">
        <v>10.969547593548389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5.8857142859999998</v>
      </c>
      <c r="G563" s="13">
        <f t="shared" si="100"/>
        <v>0</v>
      </c>
      <c r="H563" s="13">
        <f t="shared" si="101"/>
        <v>5.8857142859999998</v>
      </c>
      <c r="I563" s="16">
        <f t="shared" si="108"/>
        <v>6.2463713633091063</v>
      </c>
      <c r="J563" s="13">
        <f t="shared" si="102"/>
        <v>6.1931577437648668</v>
      </c>
      <c r="K563" s="13">
        <f t="shared" si="103"/>
        <v>5.3213619544239421E-2</v>
      </c>
      <c r="L563" s="13">
        <f t="shared" si="104"/>
        <v>0</v>
      </c>
      <c r="M563" s="13">
        <f t="shared" si="109"/>
        <v>11.331666118435709</v>
      </c>
      <c r="N563" s="13">
        <f t="shared" si="105"/>
        <v>7.0256329934301398</v>
      </c>
      <c r="O563" s="13">
        <f t="shared" si="106"/>
        <v>7.0256329934301398</v>
      </c>
      <c r="Q563">
        <v>11.845612362460461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35.728571430000002</v>
      </c>
      <c r="G564" s="13">
        <f t="shared" si="100"/>
        <v>0.93981242840167278</v>
      </c>
      <c r="H564" s="13">
        <f t="shared" si="101"/>
        <v>34.788759001598329</v>
      </c>
      <c r="I564" s="16">
        <f t="shared" si="108"/>
        <v>34.841972621142567</v>
      </c>
      <c r="J564" s="13">
        <f t="shared" si="102"/>
        <v>30.293063960589162</v>
      </c>
      <c r="K564" s="13">
        <f t="shared" si="103"/>
        <v>4.5489086605534048</v>
      </c>
      <c r="L564" s="13">
        <f t="shared" si="104"/>
        <v>0</v>
      </c>
      <c r="M564" s="13">
        <f t="shared" si="109"/>
        <v>4.3060331250055697</v>
      </c>
      <c r="N564" s="13">
        <f t="shared" si="105"/>
        <v>2.6697405375034533</v>
      </c>
      <c r="O564" s="13">
        <f t="shared" si="106"/>
        <v>3.609552965905126</v>
      </c>
      <c r="Q564">
        <v>15.53716482140733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163.8785714</v>
      </c>
      <c r="G565" s="13">
        <f t="shared" si="100"/>
        <v>15.267341845338159</v>
      </c>
      <c r="H565" s="13">
        <f t="shared" si="101"/>
        <v>148.61122955466183</v>
      </c>
      <c r="I565" s="16">
        <f t="shared" si="108"/>
        <v>153.16013821521523</v>
      </c>
      <c r="J565" s="13">
        <f t="shared" si="102"/>
        <v>52.302820568366847</v>
      </c>
      <c r="K565" s="13">
        <f t="shared" si="103"/>
        <v>100.85731764684837</v>
      </c>
      <c r="L565" s="13">
        <f t="shared" si="104"/>
        <v>90.37512053017808</v>
      </c>
      <c r="M565" s="13">
        <f t="shared" si="109"/>
        <v>92.011413117680192</v>
      </c>
      <c r="N565" s="13">
        <f t="shared" si="105"/>
        <v>57.04707613296172</v>
      </c>
      <c r="O565" s="13">
        <f t="shared" si="106"/>
        <v>72.314417978299872</v>
      </c>
      <c r="Q565">
        <v>14.142102697557069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32.457142859999998</v>
      </c>
      <c r="G566" s="13">
        <f t="shared" si="100"/>
        <v>0.57405753895138656</v>
      </c>
      <c r="H566" s="13">
        <f t="shared" si="101"/>
        <v>31.883085321048611</v>
      </c>
      <c r="I566" s="16">
        <f t="shared" si="108"/>
        <v>42.365282437718903</v>
      </c>
      <c r="J566" s="13">
        <f t="shared" si="102"/>
        <v>34.421711820222775</v>
      </c>
      <c r="K566" s="13">
        <f t="shared" si="103"/>
        <v>7.9435706174961282</v>
      </c>
      <c r="L566" s="13">
        <f t="shared" si="104"/>
        <v>0</v>
      </c>
      <c r="M566" s="13">
        <f t="shared" si="109"/>
        <v>34.964336984718472</v>
      </c>
      <c r="N566" s="13">
        <f t="shared" si="105"/>
        <v>21.677888930525452</v>
      </c>
      <c r="O566" s="13">
        <f t="shared" si="106"/>
        <v>22.251946469476838</v>
      </c>
      <c r="Q566">
        <v>14.995999590211561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20.35714286</v>
      </c>
      <c r="G567" s="13">
        <f t="shared" si="100"/>
        <v>0</v>
      </c>
      <c r="H567" s="13">
        <f t="shared" si="101"/>
        <v>20.35714286</v>
      </c>
      <c r="I567" s="16">
        <f t="shared" si="108"/>
        <v>28.300713477496128</v>
      </c>
      <c r="J567" s="13">
        <f t="shared" si="102"/>
        <v>27.312910504114654</v>
      </c>
      <c r="K567" s="13">
        <f t="shared" si="103"/>
        <v>0.98780297338147349</v>
      </c>
      <c r="L567" s="13">
        <f t="shared" si="104"/>
        <v>0</v>
      </c>
      <c r="M567" s="13">
        <f t="shared" si="109"/>
        <v>13.28644805419302</v>
      </c>
      <c r="N567" s="13">
        <f t="shared" si="105"/>
        <v>8.2375977935996723</v>
      </c>
      <c r="O567" s="13">
        <f t="shared" si="106"/>
        <v>8.2375977935996723</v>
      </c>
      <c r="Q567">
        <v>23.062130353101718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0.63571428600000002</v>
      </c>
      <c r="G568" s="13">
        <f t="shared" si="100"/>
        <v>0</v>
      </c>
      <c r="H568" s="13">
        <f t="shared" si="101"/>
        <v>0.63571428600000002</v>
      </c>
      <c r="I568" s="16">
        <f t="shared" si="108"/>
        <v>1.6235172593814735</v>
      </c>
      <c r="J568" s="13">
        <f t="shared" si="102"/>
        <v>1.6232794290173156</v>
      </c>
      <c r="K568" s="13">
        <f t="shared" si="103"/>
        <v>2.3783036415792047E-4</v>
      </c>
      <c r="L568" s="13">
        <f t="shared" si="104"/>
        <v>0</v>
      </c>
      <c r="M568" s="13">
        <f t="shared" si="109"/>
        <v>5.0488502605933476</v>
      </c>
      <c r="N568" s="13">
        <f t="shared" si="105"/>
        <v>3.1302871615678756</v>
      </c>
      <c r="O568" s="13">
        <f t="shared" si="106"/>
        <v>3.1302871615678756</v>
      </c>
      <c r="Q568">
        <v>21.71498233858421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4.4714285709999997</v>
      </c>
      <c r="G569" s="13">
        <f t="shared" si="100"/>
        <v>0</v>
      </c>
      <c r="H569" s="13">
        <f t="shared" si="101"/>
        <v>4.4714285709999997</v>
      </c>
      <c r="I569" s="16">
        <f t="shared" si="108"/>
        <v>4.4716664013641578</v>
      </c>
      <c r="J569" s="13">
        <f t="shared" si="102"/>
        <v>4.4676095748335305</v>
      </c>
      <c r="K569" s="13">
        <f t="shared" si="103"/>
        <v>4.0568265306273332E-3</v>
      </c>
      <c r="L569" s="13">
        <f t="shared" si="104"/>
        <v>0</v>
      </c>
      <c r="M569" s="13">
        <f t="shared" si="109"/>
        <v>1.9185630990254721</v>
      </c>
      <c r="N569" s="13">
        <f t="shared" si="105"/>
        <v>1.1895091213957927</v>
      </c>
      <c r="O569" s="13">
        <f t="shared" si="106"/>
        <v>1.1895091213957927</v>
      </c>
      <c r="Q569">
        <v>23.14598071338256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4.835714286</v>
      </c>
      <c r="G570" s="13">
        <f t="shared" si="100"/>
        <v>0</v>
      </c>
      <c r="H570" s="13">
        <f t="shared" si="101"/>
        <v>4.835714286</v>
      </c>
      <c r="I570" s="16">
        <f t="shared" si="108"/>
        <v>4.8397711125306273</v>
      </c>
      <c r="J570" s="13">
        <f t="shared" si="102"/>
        <v>4.8350339418944586</v>
      </c>
      <c r="K570" s="13">
        <f t="shared" si="103"/>
        <v>4.7371706361687416E-3</v>
      </c>
      <c r="L570" s="13">
        <f t="shared" si="104"/>
        <v>0</v>
      </c>
      <c r="M570" s="13">
        <f t="shared" si="109"/>
        <v>0.72905397762967938</v>
      </c>
      <c r="N570" s="13">
        <f t="shared" si="105"/>
        <v>0.45201346613040122</v>
      </c>
      <c r="O570" s="13">
        <f t="shared" si="106"/>
        <v>0.45201346613040122</v>
      </c>
      <c r="Q570">
        <v>23.731186000000012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35.464285709999999</v>
      </c>
      <c r="G571" s="13">
        <f t="shared" si="100"/>
        <v>0.91026454366766785</v>
      </c>
      <c r="H571" s="13">
        <f t="shared" si="101"/>
        <v>34.554021166332333</v>
      </c>
      <c r="I571" s="16">
        <f t="shared" si="108"/>
        <v>34.558758336968502</v>
      </c>
      <c r="J571" s="13">
        <f t="shared" si="102"/>
        <v>31.980109731324021</v>
      </c>
      <c r="K571" s="13">
        <f t="shared" si="103"/>
        <v>2.5786486056444815</v>
      </c>
      <c r="L571" s="13">
        <f t="shared" si="104"/>
        <v>0</v>
      </c>
      <c r="M571" s="13">
        <f t="shared" si="109"/>
        <v>0.27704051149927816</v>
      </c>
      <c r="N571" s="13">
        <f t="shared" si="105"/>
        <v>0.17176511712955245</v>
      </c>
      <c r="O571" s="13">
        <f t="shared" si="106"/>
        <v>1.0820296607972204</v>
      </c>
      <c r="Q571">
        <v>20.06257691096258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22.292857139999999</v>
      </c>
      <c r="G572" s="13">
        <f t="shared" si="100"/>
        <v>0</v>
      </c>
      <c r="H572" s="13">
        <f t="shared" si="101"/>
        <v>22.292857139999999</v>
      </c>
      <c r="I572" s="16">
        <f t="shared" si="108"/>
        <v>24.87150574564448</v>
      </c>
      <c r="J572" s="13">
        <f t="shared" si="102"/>
        <v>22.742530672585321</v>
      </c>
      <c r="K572" s="13">
        <f t="shared" si="103"/>
        <v>2.1289750730591592</v>
      </c>
      <c r="L572" s="13">
        <f t="shared" si="104"/>
        <v>0</v>
      </c>
      <c r="M572" s="13">
        <f t="shared" si="109"/>
        <v>0.10527539436972572</v>
      </c>
      <c r="N572" s="13">
        <f t="shared" si="105"/>
        <v>6.5270744509229942E-2</v>
      </c>
      <c r="O572" s="13">
        <f t="shared" si="106"/>
        <v>6.5270744509229942E-2</v>
      </c>
      <c r="Q572">
        <v>14.279737639120841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105.4642857</v>
      </c>
      <c r="G573" s="13">
        <f t="shared" si="100"/>
        <v>8.7364608704492888</v>
      </c>
      <c r="H573" s="13">
        <f t="shared" si="101"/>
        <v>96.727824829550713</v>
      </c>
      <c r="I573" s="16">
        <f t="shared" si="108"/>
        <v>98.856799902609879</v>
      </c>
      <c r="J573" s="13">
        <f t="shared" si="102"/>
        <v>45.14883720832082</v>
      </c>
      <c r="K573" s="13">
        <f t="shared" si="103"/>
        <v>53.707962694289058</v>
      </c>
      <c r="L573" s="13">
        <f t="shared" si="104"/>
        <v>42.879086609692358</v>
      </c>
      <c r="M573" s="13">
        <f t="shared" si="109"/>
        <v>42.919091259552857</v>
      </c>
      <c r="N573" s="13">
        <f t="shared" si="105"/>
        <v>26.609836580922771</v>
      </c>
      <c r="O573" s="13">
        <f t="shared" si="106"/>
        <v>35.34629745137206</v>
      </c>
      <c r="Q573">
        <v>12.80314086226992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61.928571429999998</v>
      </c>
      <c r="G574" s="13">
        <f t="shared" si="100"/>
        <v>3.8690459111298261</v>
      </c>
      <c r="H574" s="13">
        <f t="shared" si="101"/>
        <v>58.059525518870174</v>
      </c>
      <c r="I574" s="16">
        <f t="shared" si="108"/>
        <v>68.88840160346686</v>
      </c>
      <c r="J574" s="13">
        <f t="shared" si="102"/>
        <v>36.33529587176443</v>
      </c>
      <c r="K574" s="13">
        <f t="shared" si="103"/>
        <v>32.553105731702431</v>
      </c>
      <c r="L574" s="13">
        <f t="shared" si="104"/>
        <v>21.568682577887071</v>
      </c>
      <c r="M574" s="13">
        <f t="shared" si="109"/>
        <v>37.877937256517157</v>
      </c>
      <c r="N574" s="13">
        <f t="shared" si="105"/>
        <v>23.484321099040638</v>
      </c>
      <c r="O574" s="13">
        <f t="shared" si="106"/>
        <v>27.353367010170466</v>
      </c>
      <c r="Q574">
        <v>10.27159559354839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37.228571430000002</v>
      </c>
      <c r="G575" s="13">
        <f t="shared" si="100"/>
        <v>1.1075166354280939</v>
      </c>
      <c r="H575" s="13">
        <f t="shared" si="101"/>
        <v>36.121054794571911</v>
      </c>
      <c r="I575" s="16">
        <f t="shared" si="108"/>
        <v>47.105477948387261</v>
      </c>
      <c r="J575" s="13">
        <f t="shared" si="102"/>
        <v>32.643794277140756</v>
      </c>
      <c r="K575" s="13">
        <f t="shared" si="103"/>
        <v>14.461683671246504</v>
      </c>
      <c r="L575" s="13">
        <f t="shared" si="104"/>
        <v>3.3442382197867566</v>
      </c>
      <c r="M575" s="13">
        <f t="shared" si="109"/>
        <v>17.737854377263279</v>
      </c>
      <c r="N575" s="13">
        <f t="shared" si="105"/>
        <v>10.997469713903232</v>
      </c>
      <c r="O575" s="13">
        <f t="shared" si="106"/>
        <v>12.104986349331327</v>
      </c>
      <c r="Q575">
        <v>11.12217271479938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56.021428569999998</v>
      </c>
      <c r="G576" s="13">
        <f t="shared" si="100"/>
        <v>3.2086107717111032</v>
      </c>
      <c r="H576" s="13">
        <f t="shared" si="101"/>
        <v>52.812817798288897</v>
      </c>
      <c r="I576" s="16">
        <f t="shared" si="108"/>
        <v>63.930263249748648</v>
      </c>
      <c r="J576" s="13">
        <f t="shared" si="102"/>
        <v>41.245627657532189</v>
      </c>
      <c r="K576" s="13">
        <f t="shared" si="103"/>
        <v>22.684635592216459</v>
      </c>
      <c r="L576" s="13">
        <f t="shared" si="104"/>
        <v>11.627651720520397</v>
      </c>
      <c r="M576" s="13">
        <f t="shared" si="109"/>
        <v>18.368036383880444</v>
      </c>
      <c r="N576" s="13">
        <f t="shared" si="105"/>
        <v>11.388182558005875</v>
      </c>
      <c r="O576" s="13">
        <f t="shared" si="106"/>
        <v>14.596793329716977</v>
      </c>
      <c r="Q576">
        <v>13.702334249256589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38.078571429999997</v>
      </c>
      <c r="G577" s="13">
        <f t="shared" si="100"/>
        <v>1.2025490194097317</v>
      </c>
      <c r="H577" s="13">
        <f t="shared" si="101"/>
        <v>36.876022410590267</v>
      </c>
      <c r="I577" s="16">
        <f t="shared" si="108"/>
        <v>47.933006282286328</v>
      </c>
      <c r="J577" s="13">
        <f t="shared" si="102"/>
        <v>39.191010308677427</v>
      </c>
      <c r="K577" s="13">
        <f t="shared" si="103"/>
        <v>8.7419959736089012</v>
      </c>
      <c r="L577" s="13">
        <f t="shared" si="104"/>
        <v>0</v>
      </c>
      <c r="M577" s="13">
        <f t="shared" si="109"/>
        <v>6.979853825874569</v>
      </c>
      <c r="N577" s="13">
        <f t="shared" si="105"/>
        <v>4.3275093720422326</v>
      </c>
      <c r="O577" s="13">
        <f t="shared" si="106"/>
        <v>5.5300583914519645</v>
      </c>
      <c r="Q577">
        <v>17.02570633065514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17.350000000000001</v>
      </c>
      <c r="G578" s="13">
        <f t="shared" si="100"/>
        <v>0</v>
      </c>
      <c r="H578" s="13">
        <f t="shared" si="101"/>
        <v>17.350000000000001</v>
      </c>
      <c r="I578" s="16">
        <f t="shared" si="108"/>
        <v>26.091995973608903</v>
      </c>
      <c r="J578" s="13">
        <f t="shared" si="102"/>
        <v>24.390217127807485</v>
      </c>
      <c r="K578" s="13">
        <f t="shared" si="103"/>
        <v>1.7017788458014174</v>
      </c>
      <c r="L578" s="13">
        <f t="shared" si="104"/>
        <v>0</v>
      </c>
      <c r="M578" s="13">
        <f t="shared" si="109"/>
        <v>2.6523444538323364</v>
      </c>
      <c r="N578" s="13">
        <f t="shared" si="105"/>
        <v>1.6444535613760485</v>
      </c>
      <c r="O578" s="13">
        <f t="shared" si="106"/>
        <v>1.6444535613760485</v>
      </c>
      <c r="Q578">
        <v>17.148459421867631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2.1571428570000002</v>
      </c>
      <c r="G579" s="13">
        <f t="shared" si="100"/>
        <v>0</v>
      </c>
      <c r="H579" s="13">
        <f t="shared" si="101"/>
        <v>2.1571428570000002</v>
      </c>
      <c r="I579" s="16">
        <f t="shared" si="108"/>
        <v>3.8589217028014176</v>
      </c>
      <c r="J579" s="13">
        <f t="shared" si="102"/>
        <v>3.8562681653289124</v>
      </c>
      <c r="K579" s="13">
        <f t="shared" si="103"/>
        <v>2.6535374725051852E-3</v>
      </c>
      <c r="L579" s="13">
        <f t="shared" si="104"/>
        <v>0</v>
      </c>
      <c r="M579" s="13">
        <f t="shared" si="109"/>
        <v>1.0078908924562879</v>
      </c>
      <c r="N579" s="13">
        <f t="shared" si="105"/>
        <v>0.6248923533228985</v>
      </c>
      <c r="O579" s="13">
        <f t="shared" si="106"/>
        <v>0.6248923533228985</v>
      </c>
      <c r="Q579">
        <v>23.023096408483688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9.5071428569999998</v>
      </c>
      <c r="G580" s="13">
        <f t="shared" si="100"/>
        <v>0</v>
      </c>
      <c r="H580" s="13">
        <f t="shared" si="101"/>
        <v>9.5071428569999998</v>
      </c>
      <c r="I580" s="16">
        <f t="shared" si="108"/>
        <v>9.5097963944725059</v>
      </c>
      <c r="J580" s="13">
        <f t="shared" si="102"/>
        <v>9.4767575054360886</v>
      </c>
      <c r="K580" s="13">
        <f t="shared" si="103"/>
        <v>3.3038889036417274E-2</v>
      </c>
      <c r="L580" s="13">
        <f t="shared" si="104"/>
        <v>0</v>
      </c>
      <c r="M580" s="13">
        <f t="shared" si="109"/>
        <v>0.38299853913338944</v>
      </c>
      <c r="N580" s="13">
        <f t="shared" si="105"/>
        <v>0.23745909426270145</v>
      </c>
      <c r="O580" s="13">
        <f t="shared" si="106"/>
        <v>0.23745909426270145</v>
      </c>
      <c r="Q580">
        <v>24.305218298575419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2.835714286</v>
      </c>
      <c r="G581" s="13">
        <f t="shared" si="100"/>
        <v>0</v>
      </c>
      <c r="H581" s="13">
        <f t="shared" si="101"/>
        <v>2.835714286</v>
      </c>
      <c r="I581" s="16">
        <f t="shared" si="108"/>
        <v>2.8687531750364172</v>
      </c>
      <c r="J581" s="13">
        <f t="shared" si="102"/>
        <v>2.8679190935562584</v>
      </c>
      <c r="K581" s="13">
        <f t="shared" si="103"/>
        <v>8.3408148015884365E-4</v>
      </c>
      <c r="L581" s="13">
        <f t="shared" si="104"/>
        <v>0</v>
      </c>
      <c r="M581" s="13">
        <f t="shared" si="109"/>
        <v>0.14553944487068798</v>
      </c>
      <c r="N581" s="13">
        <f t="shared" si="105"/>
        <v>9.0234455819826545E-2</v>
      </c>
      <c r="O581" s="13">
        <f t="shared" si="106"/>
        <v>9.0234455819826545E-2</v>
      </c>
      <c r="Q581">
        <v>24.93996700000001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4.292857143</v>
      </c>
      <c r="G582" s="13">
        <f t="shared" ref="G582:G645" si="111">IF((F582-$J$2)&gt;0,$I$2*(F582-$J$2),0)</f>
        <v>0</v>
      </c>
      <c r="H582" s="13">
        <f t="shared" ref="H582:H645" si="112">F582-G582</f>
        <v>4.292857143</v>
      </c>
      <c r="I582" s="16">
        <f t="shared" si="108"/>
        <v>4.2936912244801588</v>
      </c>
      <c r="J582" s="13">
        <f t="shared" ref="J582:J645" si="113">I582/SQRT(1+(I582/($K$2*(300+(25*Q582)+0.05*(Q582)^3)))^2)</f>
        <v>4.2898173454453925</v>
      </c>
      <c r="K582" s="13">
        <f t="shared" ref="K582:K645" si="114">I582-J582</f>
        <v>3.8738790347663254E-3</v>
      </c>
      <c r="L582" s="13">
        <f t="shared" ref="L582:L645" si="115">IF(K582&gt;$N$2,(K582-$N$2)/$L$2,0)</f>
        <v>0</v>
      </c>
      <c r="M582" s="13">
        <f t="shared" si="109"/>
        <v>5.5304989050861439E-2</v>
      </c>
      <c r="N582" s="13">
        <f t="shared" ref="N582:N645" si="116">$M$2*M582</f>
        <v>3.4289093211534089E-2</v>
      </c>
      <c r="O582" s="13">
        <f t="shared" ref="O582:O645" si="117">N582+G582</f>
        <v>3.4289093211534089E-2</v>
      </c>
      <c r="Q582">
        <v>22.608269207428101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0.257142857</v>
      </c>
      <c r="G583" s="13">
        <f t="shared" si="111"/>
        <v>0</v>
      </c>
      <c r="H583" s="13">
        <f t="shared" si="112"/>
        <v>0.257142857</v>
      </c>
      <c r="I583" s="16">
        <f t="shared" ref="I583:I646" si="119">H583+K582-L582</f>
        <v>0.26101673603476633</v>
      </c>
      <c r="J583" s="13">
        <f t="shared" si="113"/>
        <v>0.2610156672070601</v>
      </c>
      <c r="K583" s="13">
        <f t="shared" si="114"/>
        <v>1.0688277062298468E-6</v>
      </c>
      <c r="L583" s="13">
        <f t="shared" si="115"/>
        <v>0</v>
      </c>
      <c r="M583" s="13">
        <f t="shared" ref="M583:M646" si="120">L583+M582-N582</f>
        <v>2.101589583932735E-2</v>
      </c>
      <c r="N583" s="13">
        <f t="shared" si="116"/>
        <v>1.3029855420382958E-2</v>
      </c>
      <c r="O583" s="13">
        <f t="shared" si="117"/>
        <v>1.3029855420382958E-2</v>
      </c>
      <c r="Q583">
        <v>21.162764783928079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27.81428571</v>
      </c>
      <c r="G584" s="13">
        <f t="shared" si="111"/>
        <v>5.4973087832920695E-2</v>
      </c>
      <c r="H584" s="13">
        <f t="shared" si="112"/>
        <v>27.75931262216708</v>
      </c>
      <c r="I584" s="16">
        <f t="shared" si="119"/>
        <v>27.759313690994787</v>
      </c>
      <c r="J584" s="13">
        <f t="shared" si="113"/>
        <v>25.430190238054529</v>
      </c>
      <c r="K584" s="13">
        <f t="shared" si="114"/>
        <v>2.3291234529402587</v>
      </c>
      <c r="L584" s="13">
        <f t="shared" si="115"/>
        <v>0</v>
      </c>
      <c r="M584" s="13">
        <f t="shared" si="120"/>
        <v>7.9860404189443929E-3</v>
      </c>
      <c r="N584" s="13">
        <f t="shared" si="116"/>
        <v>4.9513450597455239E-3</v>
      </c>
      <c r="O584" s="13">
        <f t="shared" si="117"/>
        <v>5.9924432892666218E-2</v>
      </c>
      <c r="Q584">
        <v>16.019665402183339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47.507142860000002</v>
      </c>
      <c r="G585" s="13">
        <f t="shared" si="111"/>
        <v>2.2566897494498113</v>
      </c>
      <c r="H585" s="13">
        <f t="shared" si="112"/>
        <v>45.25045311055019</v>
      </c>
      <c r="I585" s="16">
        <f t="shared" si="119"/>
        <v>47.579576563490448</v>
      </c>
      <c r="J585" s="13">
        <f t="shared" si="113"/>
        <v>34.028838185108597</v>
      </c>
      <c r="K585" s="13">
        <f t="shared" si="114"/>
        <v>13.550738378381851</v>
      </c>
      <c r="L585" s="13">
        <f t="shared" si="115"/>
        <v>2.4265949440062076</v>
      </c>
      <c r="M585" s="13">
        <f t="shared" si="120"/>
        <v>2.4296296393654067</v>
      </c>
      <c r="N585" s="13">
        <f t="shared" si="116"/>
        <v>1.5063703764065521</v>
      </c>
      <c r="O585" s="13">
        <f t="shared" si="117"/>
        <v>3.7630601258563634</v>
      </c>
      <c r="Q585">
        <v>12.19461801845771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37.692857140000001</v>
      </c>
      <c r="G586" s="13">
        <f t="shared" si="111"/>
        <v>1.1594250799809263</v>
      </c>
      <c r="H586" s="13">
        <f t="shared" si="112"/>
        <v>36.533432060019074</v>
      </c>
      <c r="I586" s="16">
        <f t="shared" si="119"/>
        <v>47.65757549439472</v>
      </c>
      <c r="J586" s="13">
        <f t="shared" si="113"/>
        <v>33.629766434255579</v>
      </c>
      <c r="K586" s="13">
        <f t="shared" si="114"/>
        <v>14.027809060139141</v>
      </c>
      <c r="L586" s="13">
        <f t="shared" si="115"/>
        <v>2.9071734228849211</v>
      </c>
      <c r="M586" s="13">
        <f t="shared" si="120"/>
        <v>3.8304326858437752</v>
      </c>
      <c r="N586" s="13">
        <f t="shared" si="116"/>
        <v>2.3748682652231405</v>
      </c>
      <c r="O586" s="13">
        <f t="shared" si="117"/>
        <v>3.534293345204067</v>
      </c>
      <c r="Q586">
        <v>11.819212593548389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41.857142860000003</v>
      </c>
      <c r="G587" s="13">
        <f t="shared" si="111"/>
        <v>1.6250039029836256</v>
      </c>
      <c r="H587" s="13">
        <f t="shared" si="112"/>
        <v>40.232138957016375</v>
      </c>
      <c r="I587" s="16">
        <f t="shared" si="119"/>
        <v>51.352774594270592</v>
      </c>
      <c r="J587" s="13">
        <f t="shared" si="113"/>
        <v>39.668416685134652</v>
      </c>
      <c r="K587" s="13">
        <f t="shared" si="114"/>
        <v>11.68435790913594</v>
      </c>
      <c r="L587" s="13">
        <f t="shared" si="115"/>
        <v>0.54649138447651135</v>
      </c>
      <c r="M587" s="13">
        <f t="shared" si="120"/>
        <v>2.0020558050971458</v>
      </c>
      <c r="N587" s="13">
        <f t="shared" si="116"/>
        <v>1.2412745991602303</v>
      </c>
      <c r="O587" s="13">
        <f t="shared" si="117"/>
        <v>2.8662785021438557</v>
      </c>
      <c r="Q587">
        <v>15.80221224293442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16.350000000000001</v>
      </c>
      <c r="G588" s="13">
        <f t="shared" si="111"/>
        <v>0</v>
      </c>
      <c r="H588" s="13">
        <f t="shared" si="112"/>
        <v>16.350000000000001</v>
      </c>
      <c r="I588" s="16">
        <f t="shared" si="119"/>
        <v>27.487866524659431</v>
      </c>
      <c r="J588" s="13">
        <f t="shared" si="113"/>
        <v>24.814547774944337</v>
      </c>
      <c r="K588" s="13">
        <f t="shared" si="114"/>
        <v>2.6733187497150936</v>
      </c>
      <c r="L588" s="13">
        <f t="shared" si="115"/>
        <v>0</v>
      </c>
      <c r="M588" s="13">
        <f t="shared" si="120"/>
        <v>0.76078120593691545</v>
      </c>
      <c r="N588" s="13">
        <f t="shared" si="116"/>
        <v>0.47168434768088757</v>
      </c>
      <c r="O588" s="13">
        <f t="shared" si="117"/>
        <v>0.47168434768088757</v>
      </c>
      <c r="Q588">
        <v>14.660611364656569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35.72142857</v>
      </c>
      <c r="G589" s="13">
        <f t="shared" si="111"/>
        <v>0.93901383662020543</v>
      </c>
      <c r="H589" s="13">
        <f t="shared" si="112"/>
        <v>34.782414733379795</v>
      </c>
      <c r="I589" s="16">
        <f t="shared" si="119"/>
        <v>37.455733483094889</v>
      </c>
      <c r="J589" s="13">
        <f t="shared" si="113"/>
        <v>32.415193695324874</v>
      </c>
      <c r="K589" s="13">
        <f t="shared" si="114"/>
        <v>5.0405397877700153</v>
      </c>
      <c r="L589" s="13">
        <f t="shared" si="115"/>
        <v>0</v>
      </c>
      <c r="M589" s="13">
        <f t="shared" si="120"/>
        <v>0.28909685825602788</v>
      </c>
      <c r="N589" s="13">
        <f t="shared" si="116"/>
        <v>0.17924005211873728</v>
      </c>
      <c r="O589" s="13">
        <f t="shared" si="117"/>
        <v>1.1182538887389426</v>
      </c>
      <c r="Q589">
        <v>16.303037430827331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6.3928571429999996</v>
      </c>
      <c r="G590" s="13">
        <f t="shared" si="111"/>
        <v>0</v>
      </c>
      <c r="H590" s="13">
        <f t="shared" si="112"/>
        <v>6.3928571429999996</v>
      </c>
      <c r="I590" s="16">
        <f t="shared" si="119"/>
        <v>11.433396930770016</v>
      </c>
      <c r="J590" s="13">
        <f t="shared" si="113"/>
        <v>11.262532860194</v>
      </c>
      <c r="K590" s="13">
        <f t="shared" si="114"/>
        <v>0.17086407057601605</v>
      </c>
      <c r="L590" s="13">
        <f t="shared" si="115"/>
        <v>0</v>
      </c>
      <c r="M590" s="13">
        <f t="shared" si="120"/>
        <v>0.1098568061372906</v>
      </c>
      <c r="N590" s="13">
        <f t="shared" si="116"/>
        <v>6.8111219805120166E-2</v>
      </c>
      <c r="O590" s="13">
        <f t="shared" si="117"/>
        <v>6.8111219805120166E-2</v>
      </c>
      <c r="Q590">
        <v>16.454934272831469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9.9928571430000002</v>
      </c>
      <c r="G591" s="13">
        <f t="shared" si="111"/>
        <v>0</v>
      </c>
      <c r="H591" s="13">
        <f t="shared" si="112"/>
        <v>9.9928571430000002</v>
      </c>
      <c r="I591" s="16">
        <f t="shared" si="119"/>
        <v>10.163721213576016</v>
      </c>
      <c r="J591" s="13">
        <f t="shared" si="113"/>
        <v>10.091588696358809</v>
      </c>
      <c r="K591" s="13">
        <f t="shared" si="114"/>
        <v>7.2132517217207592E-2</v>
      </c>
      <c r="L591" s="13">
        <f t="shared" si="115"/>
        <v>0</v>
      </c>
      <c r="M591" s="13">
        <f t="shared" si="120"/>
        <v>4.1745586332170431E-2</v>
      </c>
      <c r="N591" s="13">
        <f t="shared" si="116"/>
        <v>2.5882263525945668E-2</v>
      </c>
      <c r="O591" s="13">
        <f t="shared" si="117"/>
        <v>2.5882263525945668E-2</v>
      </c>
      <c r="Q591">
        <v>20.142969662364312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0.30714285699999999</v>
      </c>
      <c r="G592" s="13">
        <f t="shared" si="111"/>
        <v>0</v>
      </c>
      <c r="H592" s="13">
        <f t="shared" si="112"/>
        <v>0.30714285699999999</v>
      </c>
      <c r="I592" s="16">
        <f t="shared" si="119"/>
        <v>0.37927537421720758</v>
      </c>
      <c r="J592" s="13">
        <f t="shared" si="113"/>
        <v>0.37927294018496616</v>
      </c>
      <c r="K592" s="13">
        <f t="shared" si="114"/>
        <v>2.434032241427353E-6</v>
      </c>
      <c r="L592" s="13">
        <f t="shared" si="115"/>
        <v>0</v>
      </c>
      <c r="M592" s="13">
        <f t="shared" si="120"/>
        <v>1.5863322806224763E-2</v>
      </c>
      <c r="N592" s="13">
        <f t="shared" si="116"/>
        <v>9.8352601398593534E-3</v>
      </c>
      <c r="O592" s="13">
        <f t="shared" si="117"/>
        <v>9.8352601398593534E-3</v>
      </c>
      <c r="Q592">
        <v>23.275438179918591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7.6142857140000002</v>
      </c>
      <c r="G593" s="13">
        <f t="shared" si="111"/>
        <v>0</v>
      </c>
      <c r="H593" s="13">
        <f t="shared" si="112"/>
        <v>7.6142857140000002</v>
      </c>
      <c r="I593" s="16">
        <f t="shared" si="119"/>
        <v>7.6142881480322417</v>
      </c>
      <c r="J593" s="13">
        <f t="shared" si="113"/>
        <v>7.5970528215707258</v>
      </c>
      <c r="K593" s="13">
        <f t="shared" si="114"/>
        <v>1.7235326461515932E-2</v>
      </c>
      <c r="L593" s="13">
        <f t="shared" si="115"/>
        <v>0</v>
      </c>
      <c r="M593" s="13">
        <f t="shared" si="120"/>
        <v>6.0280626663654097E-3</v>
      </c>
      <c r="N593" s="13">
        <f t="shared" si="116"/>
        <v>3.7373988531465541E-3</v>
      </c>
      <c r="O593" s="13">
        <f t="shared" si="117"/>
        <v>3.7373988531465541E-3</v>
      </c>
      <c r="Q593">
        <v>24.202649000000012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5.8571428570000004</v>
      </c>
      <c r="G594" s="13">
        <f t="shared" si="111"/>
        <v>0</v>
      </c>
      <c r="H594" s="13">
        <f t="shared" si="112"/>
        <v>5.8571428570000004</v>
      </c>
      <c r="I594" s="16">
        <f t="shared" si="119"/>
        <v>5.8743781834615163</v>
      </c>
      <c r="J594" s="13">
        <f t="shared" si="113"/>
        <v>5.8666782023413671</v>
      </c>
      <c r="K594" s="13">
        <f t="shared" si="114"/>
        <v>7.6999811201492463E-3</v>
      </c>
      <c r="L594" s="13">
        <f t="shared" si="115"/>
        <v>0</v>
      </c>
      <c r="M594" s="13">
        <f t="shared" si="120"/>
        <v>2.2906638132188556E-3</v>
      </c>
      <c r="N594" s="13">
        <f t="shared" si="116"/>
        <v>1.4202115641956904E-3</v>
      </c>
      <c r="O594" s="13">
        <f t="shared" si="117"/>
        <v>1.4202115641956904E-3</v>
      </c>
      <c r="Q594">
        <v>24.409374222325368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35.678571429999998</v>
      </c>
      <c r="G595" s="13">
        <f t="shared" si="111"/>
        <v>0.93422228816745823</v>
      </c>
      <c r="H595" s="13">
        <f t="shared" si="112"/>
        <v>34.744349141832537</v>
      </c>
      <c r="I595" s="16">
        <f t="shared" si="119"/>
        <v>34.752049122952684</v>
      </c>
      <c r="J595" s="13">
        <f t="shared" si="113"/>
        <v>32.201547756417995</v>
      </c>
      <c r="K595" s="13">
        <f t="shared" si="114"/>
        <v>2.5505013665346894</v>
      </c>
      <c r="L595" s="13">
        <f t="shared" si="115"/>
        <v>0</v>
      </c>
      <c r="M595" s="13">
        <f t="shared" si="120"/>
        <v>8.7045224902316523E-4</v>
      </c>
      <c r="N595" s="13">
        <f t="shared" si="116"/>
        <v>5.3968039439436239E-4</v>
      </c>
      <c r="O595" s="13">
        <f t="shared" si="117"/>
        <v>0.93476196856185256</v>
      </c>
      <c r="Q595">
        <v>20.27236284155271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43.392857139999997</v>
      </c>
      <c r="G596" s="13">
        <f t="shared" si="111"/>
        <v>1.7967010666813257</v>
      </c>
      <c r="H596" s="13">
        <f t="shared" si="112"/>
        <v>41.596156073318674</v>
      </c>
      <c r="I596" s="16">
        <f t="shared" si="119"/>
        <v>44.146657439853364</v>
      </c>
      <c r="J596" s="13">
        <f t="shared" si="113"/>
        <v>35.823452987140286</v>
      </c>
      <c r="K596" s="13">
        <f t="shared" si="114"/>
        <v>8.3232044527130782</v>
      </c>
      <c r="L596" s="13">
        <f t="shared" si="115"/>
        <v>0</v>
      </c>
      <c r="M596" s="13">
        <f t="shared" si="120"/>
        <v>3.3077185462880283E-4</v>
      </c>
      <c r="N596" s="13">
        <f t="shared" si="116"/>
        <v>2.0507854986985777E-4</v>
      </c>
      <c r="O596" s="13">
        <f t="shared" si="117"/>
        <v>1.7969061452311956</v>
      </c>
      <c r="Q596">
        <v>15.53291875467862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72.742857139999998</v>
      </c>
      <c r="G597" s="13">
        <f t="shared" si="111"/>
        <v>5.0781133841649648</v>
      </c>
      <c r="H597" s="13">
        <f t="shared" si="112"/>
        <v>67.664743755835033</v>
      </c>
      <c r="I597" s="16">
        <f t="shared" si="119"/>
        <v>75.987948208548119</v>
      </c>
      <c r="J597" s="13">
        <f t="shared" si="113"/>
        <v>44.558515923626672</v>
      </c>
      <c r="K597" s="13">
        <f t="shared" si="114"/>
        <v>31.429432284921447</v>
      </c>
      <c r="L597" s="13">
        <f t="shared" si="115"/>
        <v>20.436747004270877</v>
      </c>
      <c r="M597" s="13">
        <f t="shared" si="120"/>
        <v>20.436872697575637</v>
      </c>
      <c r="N597" s="13">
        <f t="shared" si="116"/>
        <v>12.670861072496896</v>
      </c>
      <c r="O597" s="13">
        <f t="shared" si="117"/>
        <v>17.748974456661863</v>
      </c>
      <c r="Q597">
        <v>13.974901136911919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87.878571429999994</v>
      </c>
      <c r="G598" s="13">
        <f t="shared" si="111"/>
        <v>6.7703286926869106</v>
      </c>
      <c r="H598" s="13">
        <f t="shared" si="112"/>
        <v>81.108242737313077</v>
      </c>
      <c r="I598" s="16">
        <f t="shared" si="119"/>
        <v>92.100928017963639</v>
      </c>
      <c r="J598" s="13">
        <f t="shared" si="113"/>
        <v>38.231620133086601</v>
      </c>
      <c r="K598" s="13">
        <f t="shared" si="114"/>
        <v>53.869307884877038</v>
      </c>
      <c r="L598" s="13">
        <f t="shared" si="115"/>
        <v>43.041618136428717</v>
      </c>
      <c r="M598" s="13">
        <f t="shared" si="120"/>
        <v>50.807629761507457</v>
      </c>
      <c r="N598" s="13">
        <f t="shared" si="116"/>
        <v>31.500730452134622</v>
      </c>
      <c r="O598" s="13">
        <f t="shared" si="117"/>
        <v>38.271059144821535</v>
      </c>
      <c r="Q598">
        <v>10.008298593548391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154.1285714</v>
      </c>
      <c r="G599" s="13">
        <f t="shared" si="111"/>
        <v>14.177264499666423</v>
      </c>
      <c r="H599" s="13">
        <f t="shared" si="112"/>
        <v>139.95130690033358</v>
      </c>
      <c r="I599" s="16">
        <f t="shared" si="119"/>
        <v>150.77899664878188</v>
      </c>
      <c r="J599" s="13">
        <f t="shared" si="113"/>
        <v>49.137904041556908</v>
      </c>
      <c r="K599" s="13">
        <f t="shared" si="114"/>
        <v>101.64109260722498</v>
      </c>
      <c r="L599" s="13">
        <f t="shared" si="115"/>
        <v>91.164658417632339</v>
      </c>
      <c r="M599" s="13">
        <f t="shared" si="120"/>
        <v>110.47155772700519</v>
      </c>
      <c r="N599" s="13">
        <f t="shared" si="116"/>
        <v>68.492365790743222</v>
      </c>
      <c r="O599" s="13">
        <f t="shared" si="117"/>
        <v>82.669630290409643</v>
      </c>
      <c r="Q599">
        <v>13.15116890542402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58.4</v>
      </c>
      <c r="G600" s="13">
        <f t="shared" si="111"/>
        <v>3.4745417287270035</v>
      </c>
      <c r="H600" s="13">
        <f t="shared" si="112"/>
        <v>54.925458271272994</v>
      </c>
      <c r="I600" s="16">
        <f t="shared" si="119"/>
        <v>65.401892460865625</v>
      </c>
      <c r="J600" s="13">
        <f t="shared" si="113"/>
        <v>41.89307682987684</v>
      </c>
      <c r="K600" s="13">
        <f t="shared" si="114"/>
        <v>23.508815630988785</v>
      </c>
      <c r="L600" s="13">
        <f t="shared" si="115"/>
        <v>12.457891776137378</v>
      </c>
      <c r="M600" s="13">
        <f t="shared" si="120"/>
        <v>54.437083712399343</v>
      </c>
      <c r="N600" s="13">
        <f t="shared" si="116"/>
        <v>33.750991901687591</v>
      </c>
      <c r="O600" s="13">
        <f t="shared" si="117"/>
        <v>37.225533630414596</v>
      </c>
      <c r="Q600">
        <v>13.85478634076358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1.657142857</v>
      </c>
      <c r="G601" s="13">
        <f t="shared" si="111"/>
        <v>0</v>
      </c>
      <c r="H601" s="13">
        <f t="shared" si="112"/>
        <v>1.657142857</v>
      </c>
      <c r="I601" s="16">
        <f t="shared" si="119"/>
        <v>12.708066711851407</v>
      </c>
      <c r="J601" s="13">
        <f t="shared" si="113"/>
        <v>12.468602415093919</v>
      </c>
      <c r="K601" s="13">
        <f t="shared" si="114"/>
        <v>0.23946429675748782</v>
      </c>
      <c r="L601" s="13">
        <f t="shared" si="115"/>
        <v>0</v>
      </c>
      <c r="M601" s="13">
        <f t="shared" si="120"/>
        <v>20.686091810711751</v>
      </c>
      <c r="N601" s="13">
        <f t="shared" si="116"/>
        <v>12.825376922641286</v>
      </c>
      <c r="O601" s="13">
        <f t="shared" si="117"/>
        <v>12.825376922641286</v>
      </c>
      <c r="Q601">
        <v>16.266867406181191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5.2714285710000004</v>
      </c>
      <c r="G602" s="13">
        <f t="shared" si="111"/>
        <v>0</v>
      </c>
      <c r="H602" s="13">
        <f t="shared" si="112"/>
        <v>5.2714285710000004</v>
      </c>
      <c r="I602" s="16">
        <f t="shared" si="119"/>
        <v>5.5108928677574882</v>
      </c>
      <c r="J602" s="13">
        <f t="shared" si="113"/>
        <v>5.4961935811360041</v>
      </c>
      <c r="K602" s="13">
        <f t="shared" si="114"/>
        <v>1.469928662148412E-2</v>
      </c>
      <c r="L602" s="13">
        <f t="shared" si="115"/>
        <v>0</v>
      </c>
      <c r="M602" s="13">
        <f t="shared" si="120"/>
        <v>7.8607148880704649</v>
      </c>
      <c r="N602" s="13">
        <f t="shared" si="116"/>
        <v>4.8736432306036885</v>
      </c>
      <c r="O602" s="13">
        <f t="shared" si="117"/>
        <v>4.8736432306036885</v>
      </c>
      <c r="Q602">
        <v>18.455975642935229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37.535714290000001</v>
      </c>
      <c r="G603" s="13">
        <f t="shared" si="111"/>
        <v>1.1418560686148451</v>
      </c>
      <c r="H603" s="13">
        <f t="shared" si="112"/>
        <v>36.393858221385159</v>
      </c>
      <c r="I603" s="16">
        <f t="shared" si="119"/>
        <v>36.408557508006645</v>
      </c>
      <c r="J603" s="13">
        <f t="shared" si="113"/>
        <v>33.797479507042723</v>
      </c>
      <c r="K603" s="13">
        <f t="shared" si="114"/>
        <v>2.6110780009639214</v>
      </c>
      <c r="L603" s="13">
        <f t="shared" si="115"/>
        <v>0</v>
      </c>
      <c r="M603" s="13">
        <f t="shared" si="120"/>
        <v>2.9870716574667764</v>
      </c>
      <c r="N603" s="13">
        <f t="shared" si="116"/>
        <v>1.8519844276294013</v>
      </c>
      <c r="O603" s="13">
        <f t="shared" si="117"/>
        <v>2.9938404962442462</v>
      </c>
      <c r="Q603">
        <v>21.1125883170651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9.2857143000000003E-2</v>
      </c>
      <c r="G604" s="13">
        <f t="shared" si="111"/>
        <v>0</v>
      </c>
      <c r="H604" s="13">
        <f t="shared" si="112"/>
        <v>9.2857143000000003E-2</v>
      </c>
      <c r="I604" s="16">
        <f t="shared" si="119"/>
        <v>2.7039351439639212</v>
      </c>
      <c r="J604" s="13">
        <f t="shared" si="113"/>
        <v>2.703047906763286</v>
      </c>
      <c r="K604" s="13">
        <f t="shared" si="114"/>
        <v>8.8723720063521583E-4</v>
      </c>
      <c r="L604" s="13">
        <f t="shared" si="115"/>
        <v>0</v>
      </c>
      <c r="M604" s="13">
        <f t="shared" si="120"/>
        <v>1.1350872298373751</v>
      </c>
      <c r="N604" s="13">
        <f t="shared" si="116"/>
        <v>0.7037540824991726</v>
      </c>
      <c r="O604" s="13">
        <f t="shared" si="117"/>
        <v>0.7037540824991726</v>
      </c>
      <c r="Q604">
        <v>23.229593507332211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2.8214285710000002</v>
      </c>
      <c r="G605" s="13">
        <f t="shared" si="111"/>
        <v>0</v>
      </c>
      <c r="H605" s="13">
        <f t="shared" si="112"/>
        <v>2.8214285710000002</v>
      </c>
      <c r="I605" s="16">
        <f t="shared" si="119"/>
        <v>2.8223158082006354</v>
      </c>
      <c r="J605" s="13">
        <f t="shared" si="113"/>
        <v>2.8214162566706205</v>
      </c>
      <c r="K605" s="13">
        <f t="shared" si="114"/>
        <v>8.9955153001497479E-4</v>
      </c>
      <c r="L605" s="13">
        <f t="shared" si="115"/>
        <v>0</v>
      </c>
      <c r="M605" s="13">
        <f t="shared" si="120"/>
        <v>0.43133314733820249</v>
      </c>
      <c r="N605" s="13">
        <f t="shared" si="116"/>
        <v>0.26742655134968557</v>
      </c>
      <c r="O605" s="13">
        <f t="shared" si="117"/>
        <v>0.26742655134968557</v>
      </c>
      <c r="Q605">
        <v>24.047818910830959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</v>
      </c>
      <c r="G606" s="13">
        <f t="shared" si="111"/>
        <v>0</v>
      </c>
      <c r="H606" s="13">
        <f t="shared" si="112"/>
        <v>2</v>
      </c>
      <c r="I606" s="16">
        <f t="shared" si="119"/>
        <v>2.000899551530015</v>
      </c>
      <c r="J606" s="13">
        <f t="shared" si="113"/>
        <v>2.0005787574773009</v>
      </c>
      <c r="K606" s="13">
        <f t="shared" si="114"/>
        <v>3.2079405271412398E-4</v>
      </c>
      <c r="L606" s="13">
        <f t="shared" si="115"/>
        <v>0</v>
      </c>
      <c r="M606" s="13">
        <f t="shared" si="120"/>
        <v>0.16390659598851692</v>
      </c>
      <c r="N606" s="13">
        <f t="shared" si="116"/>
        <v>0.10162208951288049</v>
      </c>
      <c r="O606" s="13">
        <f t="shared" si="117"/>
        <v>0.10162208951288049</v>
      </c>
      <c r="Q606">
        <v>24.043904000000008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1.8928571430000001</v>
      </c>
      <c r="G607" s="13">
        <f t="shared" si="111"/>
        <v>0</v>
      </c>
      <c r="H607" s="13">
        <f t="shared" si="112"/>
        <v>1.8928571430000001</v>
      </c>
      <c r="I607" s="16">
        <f t="shared" si="119"/>
        <v>1.8931779370527142</v>
      </c>
      <c r="J607" s="13">
        <f t="shared" si="113"/>
        <v>1.8927876122564082</v>
      </c>
      <c r="K607" s="13">
        <f t="shared" si="114"/>
        <v>3.9032479630596306E-4</v>
      </c>
      <c r="L607" s="13">
        <f t="shared" si="115"/>
        <v>0</v>
      </c>
      <c r="M607" s="13">
        <f t="shared" si="120"/>
        <v>6.2284506475636436E-2</v>
      </c>
      <c r="N607" s="13">
        <f t="shared" si="116"/>
        <v>3.8616394014894591E-2</v>
      </c>
      <c r="O607" s="13">
        <f t="shared" si="117"/>
        <v>3.8616394014894591E-2</v>
      </c>
      <c r="Q607">
        <v>21.470744412120752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38.464285709999999</v>
      </c>
      <c r="G608" s="13">
        <f t="shared" si="111"/>
        <v>1.2456729577205099</v>
      </c>
      <c r="H608" s="13">
        <f t="shared" si="112"/>
        <v>37.218612752279491</v>
      </c>
      <c r="I608" s="16">
        <f t="shared" si="119"/>
        <v>37.219003077075797</v>
      </c>
      <c r="J608" s="13">
        <f t="shared" si="113"/>
        <v>32.451179999890321</v>
      </c>
      <c r="K608" s="13">
        <f t="shared" si="114"/>
        <v>4.7678230771854757</v>
      </c>
      <c r="L608" s="13">
        <f t="shared" si="115"/>
        <v>0</v>
      </c>
      <c r="M608" s="13">
        <f t="shared" si="120"/>
        <v>2.3668112460741846E-2</v>
      </c>
      <c r="N608" s="13">
        <f t="shared" si="116"/>
        <v>1.4674229725659944E-2</v>
      </c>
      <c r="O608" s="13">
        <f t="shared" si="117"/>
        <v>1.2603471874461698</v>
      </c>
      <c r="Q608">
        <v>16.64496835254549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11.07857143</v>
      </c>
      <c r="G609" s="13">
        <f t="shared" si="111"/>
        <v>0</v>
      </c>
      <c r="H609" s="13">
        <f t="shared" si="112"/>
        <v>11.07857143</v>
      </c>
      <c r="I609" s="16">
        <f t="shared" si="119"/>
        <v>15.846394507185476</v>
      </c>
      <c r="J609" s="13">
        <f t="shared" si="113"/>
        <v>14.930555704402483</v>
      </c>
      <c r="K609" s="13">
        <f t="shared" si="114"/>
        <v>0.9158388027829929</v>
      </c>
      <c r="L609" s="13">
        <f t="shared" si="115"/>
        <v>0</v>
      </c>
      <c r="M609" s="13">
        <f t="shared" si="120"/>
        <v>8.9938827350819015E-3</v>
      </c>
      <c r="N609" s="13">
        <f t="shared" si="116"/>
        <v>5.5762072957507786E-3</v>
      </c>
      <c r="O609" s="13">
        <f t="shared" si="117"/>
        <v>5.5762072957507786E-3</v>
      </c>
      <c r="Q609">
        <v>10.885444593548391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66.45</v>
      </c>
      <c r="G610" s="13">
        <f t="shared" si="111"/>
        <v>4.3745543064354635</v>
      </c>
      <c r="H610" s="13">
        <f t="shared" si="112"/>
        <v>62.075445693564539</v>
      </c>
      <c r="I610" s="16">
        <f t="shared" si="119"/>
        <v>62.991284496347532</v>
      </c>
      <c r="J610" s="13">
        <f t="shared" si="113"/>
        <v>40.190650683036374</v>
      </c>
      <c r="K610" s="13">
        <f t="shared" si="114"/>
        <v>22.800633813311158</v>
      </c>
      <c r="L610" s="13">
        <f t="shared" si="115"/>
        <v>11.74450285134442</v>
      </c>
      <c r="M610" s="13">
        <f t="shared" si="120"/>
        <v>11.747920526783751</v>
      </c>
      <c r="N610" s="13">
        <f t="shared" si="116"/>
        <v>7.2837107266059258</v>
      </c>
      <c r="O610" s="13">
        <f t="shared" si="117"/>
        <v>11.658265033041388</v>
      </c>
      <c r="Q610">
        <v>13.212640456816629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76.964285709999999</v>
      </c>
      <c r="G611" s="13">
        <f t="shared" si="111"/>
        <v>5.5500809380653173</v>
      </c>
      <c r="H611" s="13">
        <f t="shared" si="112"/>
        <v>71.414204771934678</v>
      </c>
      <c r="I611" s="16">
        <f t="shared" si="119"/>
        <v>82.470335733901422</v>
      </c>
      <c r="J611" s="13">
        <f t="shared" si="113"/>
        <v>44.660055712163341</v>
      </c>
      <c r="K611" s="13">
        <f t="shared" si="114"/>
        <v>37.81028002173808</v>
      </c>
      <c r="L611" s="13">
        <f t="shared" si="115"/>
        <v>26.864511728819814</v>
      </c>
      <c r="M611" s="13">
        <f t="shared" si="120"/>
        <v>31.32872152899764</v>
      </c>
      <c r="N611" s="13">
        <f t="shared" si="116"/>
        <v>19.423807347978538</v>
      </c>
      <c r="O611" s="13">
        <f t="shared" si="117"/>
        <v>24.973888286043856</v>
      </c>
      <c r="Q611">
        <v>13.46919421377453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47.764285710000003</v>
      </c>
      <c r="G612" s="13">
        <f t="shared" si="111"/>
        <v>2.2854390412843206</v>
      </c>
      <c r="H612" s="13">
        <f t="shared" si="112"/>
        <v>45.478846668715683</v>
      </c>
      <c r="I612" s="16">
        <f t="shared" si="119"/>
        <v>56.424614961633957</v>
      </c>
      <c r="J612" s="13">
        <f t="shared" si="113"/>
        <v>39.740310585773784</v>
      </c>
      <c r="K612" s="13">
        <f t="shared" si="114"/>
        <v>16.684304375860172</v>
      </c>
      <c r="L612" s="13">
        <f t="shared" si="115"/>
        <v>5.5832013717730913</v>
      </c>
      <c r="M612" s="13">
        <f t="shared" si="120"/>
        <v>17.488115552792195</v>
      </c>
      <c r="N612" s="13">
        <f t="shared" si="116"/>
        <v>10.842631642731162</v>
      </c>
      <c r="O612" s="13">
        <f t="shared" si="117"/>
        <v>13.128070684015482</v>
      </c>
      <c r="Q612">
        <v>14.22817579218979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39.40714286</v>
      </c>
      <c r="G613" s="13">
        <f t="shared" si="111"/>
        <v>1.3510870315071377</v>
      </c>
      <c r="H613" s="13">
        <f t="shared" si="112"/>
        <v>38.056055828492866</v>
      </c>
      <c r="I613" s="16">
        <f t="shared" si="119"/>
        <v>49.157158832579945</v>
      </c>
      <c r="J613" s="13">
        <f t="shared" si="113"/>
        <v>38.216758355139383</v>
      </c>
      <c r="K613" s="13">
        <f t="shared" si="114"/>
        <v>10.940400477440562</v>
      </c>
      <c r="L613" s="13">
        <f t="shared" si="115"/>
        <v>0</v>
      </c>
      <c r="M613" s="13">
        <f t="shared" si="120"/>
        <v>6.6454839100610332</v>
      </c>
      <c r="N613" s="13">
        <f t="shared" si="116"/>
        <v>4.1202000242378407</v>
      </c>
      <c r="O613" s="13">
        <f t="shared" si="117"/>
        <v>5.4712870557449786</v>
      </c>
      <c r="Q613">
        <v>15.40688997458791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15.871428570000001</v>
      </c>
      <c r="G614" s="13">
        <f t="shared" si="111"/>
        <v>0</v>
      </c>
      <c r="H614" s="13">
        <f t="shared" si="112"/>
        <v>15.871428570000001</v>
      </c>
      <c r="I614" s="16">
        <f t="shared" si="119"/>
        <v>26.811829047440561</v>
      </c>
      <c r="J614" s="13">
        <f t="shared" si="113"/>
        <v>25.242476856356937</v>
      </c>
      <c r="K614" s="13">
        <f t="shared" si="114"/>
        <v>1.5693521910836239</v>
      </c>
      <c r="L614" s="13">
        <f t="shared" si="115"/>
        <v>0</v>
      </c>
      <c r="M614" s="13">
        <f t="shared" si="120"/>
        <v>2.5252838858231925</v>
      </c>
      <c r="N614" s="13">
        <f t="shared" si="116"/>
        <v>1.5656760092103794</v>
      </c>
      <c r="O614" s="13">
        <f t="shared" si="117"/>
        <v>1.5656760092103794</v>
      </c>
      <c r="Q614">
        <v>18.376875671449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11.628571429999999</v>
      </c>
      <c r="G615" s="13">
        <f t="shared" si="111"/>
        <v>0</v>
      </c>
      <c r="H615" s="13">
        <f t="shared" si="112"/>
        <v>11.628571429999999</v>
      </c>
      <c r="I615" s="16">
        <f t="shared" si="119"/>
        <v>13.197923621083623</v>
      </c>
      <c r="J615" s="13">
        <f t="shared" si="113"/>
        <v>13.055123479229996</v>
      </c>
      <c r="K615" s="13">
        <f t="shared" si="114"/>
        <v>0.14280014185362688</v>
      </c>
      <c r="L615" s="13">
        <f t="shared" si="115"/>
        <v>0</v>
      </c>
      <c r="M615" s="13">
        <f t="shared" si="120"/>
        <v>0.9596078766128131</v>
      </c>
      <c r="N615" s="13">
        <f t="shared" si="116"/>
        <v>0.59495688349994413</v>
      </c>
      <c r="O615" s="13">
        <f t="shared" si="117"/>
        <v>0.59495688349994413</v>
      </c>
      <c r="Q615">
        <v>20.81461373274924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1.95</v>
      </c>
      <c r="G616" s="13">
        <f t="shared" si="111"/>
        <v>0</v>
      </c>
      <c r="H616" s="13">
        <f t="shared" si="112"/>
        <v>1.95</v>
      </c>
      <c r="I616" s="16">
        <f t="shared" si="119"/>
        <v>2.0928001418536271</v>
      </c>
      <c r="J616" s="13">
        <f t="shared" si="113"/>
        <v>2.0922811462149169</v>
      </c>
      <c r="K616" s="13">
        <f t="shared" si="114"/>
        <v>5.1899563871016241E-4</v>
      </c>
      <c r="L616" s="13">
        <f t="shared" si="115"/>
        <v>0</v>
      </c>
      <c r="M616" s="13">
        <f t="shared" si="120"/>
        <v>0.36465099311286897</v>
      </c>
      <c r="N616" s="13">
        <f t="shared" si="116"/>
        <v>0.22608361572997876</v>
      </c>
      <c r="O616" s="13">
        <f t="shared" si="117"/>
        <v>0.22608361572997876</v>
      </c>
      <c r="Q616">
        <v>21.582209837996551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0.41428571400000003</v>
      </c>
      <c r="G617" s="13">
        <f t="shared" si="111"/>
        <v>0</v>
      </c>
      <c r="H617" s="13">
        <f t="shared" si="112"/>
        <v>0.41428571400000003</v>
      </c>
      <c r="I617" s="16">
        <f t="shared" si="119"/>
        <v>0.41480470963871019</v>
      </c>
      <c r="J617" s="13">
        <f t="shared" si="113"/>
        <v>0.41480114945594332</v>
      </c>
      <c r="K617" s="13">
        <f t="shared" si="114"/>
        <v>3.5601827668707564E-6</v>
      </c>
      <c r="L617" s="13">
        <f t="shared" si="115"/>
        <v>0</v>
      </c>
      <c r="M617" s="13">
        <f t="shared" si="120"/>
        <v>0.13856737738289021</v>
      </c>
      <c r="N617" s="13">
        <f t="shared" si="116"/>
        <v>8.5911773977391928E-2</v>
      </c>
      <c r="O617" s="13">
        <f t="shared" si="117"/>
        <v>8.5911773977391928E-2</v>
      </c>
      <c r="Q617">
        <v>22.482394172161129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19.09285714</v>
      </c>
      <c r="G618" s="13">
        <f t="shared" si="111"/>
        <v>0</v>
      </c>
      <c r="H618" s="13">
        <f t="shared" si="112"/>
        <v>19.09285714</v>
      </c>
      <c r="I618" s="16">
        <f t="shared" si="119"/>
        <v>19.092860700182765</v>
      </c>
      <c r="J618" s="13">
        <f t="shared" si="113"/>
        <v>18.847984928184889</v>
      </c>
      <c r="K618" s="13">
        <f t="shared" si="114"/>
        <v>0.2448757719978758</v>
      </c>
      <c r="L618" s="13">
        <f t="shared" si="115"/>
        <v>0</v>
      </c>
      <c r="M618" s="13">
        <f t="shared" si="120"/>
        <v>5.2655603405498283E-2</v>
      </c>
      <c r="N618" s="13">
        <f t="shared" si="116"/>
        <v>3.2646474111408932E-2</v>
      </c>
      <c r="O618" s="13">
        <f t="shared" si="117"/>
        <v>3.2646474111408932E-2</v>
      </c>
      <c r="Q618">
        <v>24.833634000000011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12.792857140000001</v>
      </c>
      <c r="G619" s="13">
        <f t="shared" si="111"/>
        <v>0</v>
      </c>
      <c r="H619" s="13">
        <f t="shared" si="112"/>
        <v>12.792857140000001</v>
      </c>
      <c r="I619" s="16">
        <f t="shared" si="119"/>
        <v>13.037732911997876</v>
      </c>
      <c r="J619" s="13">
        <f t="shared" si="113"/>
        <v>12.899810143131225</v>
      </c>
      <c r="K619" s="13">
        <f t="shared" si="114"/>
        <v>0.13792276886665178</v>
      </c>
      <c r="L619" s="13">
        <f t="shared" si="115"/>
        <v>0</v>
      </c>
      <c r="M619" s="13">
        <f t="shared" si="120"/>
        <v>2.0009129294089351E-2</v>
      </c>
      <c r="N619" s="13">
        <f t="shared" si="116"/>
        <v>1.2405660162335398E-2</v>
      </c>
      <c r="O619" s="13">
        <f t="shared" si="117"/>
        <v>1.2405660162335398E-2</v>
      </c>
      <c r="Q619">
        <v>20.80389818054552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52.692857140000001</v>
      </c>
      <c r="G620" s="13">
        <f t="shared" si="111"/>
        <v>2.8364671502451366</v>
      </c>
      <c r="H620" s="13">
        <f t="shared" si="112"/>
        <v>49.856389989754867</v>
      </c>
      <c r="I620" s="16">
        <f t="shared" si="119"/>
        <v>49.994312758621518</v>
      </c>
      <c r="J620" s="13">
        <f t="shared" si="113"/>
        <v>40.493310373521112</v>
      </c>
      <c r="K620" s="13">
        <f t="shared" si="114"/>
        <v>9.5010023851004064</v>
      </c>
      <c r="L620" s="13">
        <f t="shared" si="115"/>
        <v>0</v>
      </c>
      <c r="M620" s="13">
        <f t="shared" si="120"/>
        <v>7.6034691317539531E-3</v>
      </c>
      <c r="N620" s="13">
        <f t="shared" si="116"/>
        <v>4.7141508616874508E-3</v>
      </c>
      <c r="O620" s="13">
        <f t="shared" si="117"/>
        <v>2.8411813011068241</v>
      </c>
      <c r="Q620">
        <v>17.227608894023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137.38571429999999</v>
      </c>
      <c r="G621" s="13">
        <f t="shared" si="111"/>
        <v>12.3053661174583</v>
      </c>
      <c r="H621" s="13">
        <f t="shared" si="112"/>
        <v>125.08034818254168</v>
      </c>
      <c r="I621" s="16">
        <f t="shared" si="119"/>
        <v>134.58135056764209</v>
      </c>
      <c r="J621" s="13">
        <f t="shared" si="113"/>
        <v>49.364416963854616</v>
      </c>
      <c r="K621" s="13">
        <f t="shared" si="114"/>
        <v>85.216933603787481</v>
      </c>
      <c r="L621" s="13">
        <f t="shared" si="115"/>
        <v>74.619736139742841</v>
      </c>
      <c r="M621" s="13">
        <f t="shared" si="120"/>
        <v>74.622625458012905</v>
      </c>
      <c r="N621" s="13">
        <f t="shared" si="116"/>
        <v>46.266027783967999</v>
      </c>
      <c r="O621" s="13">
        <f t="shared" si="117"/>
        <v>58.571393901426298</v>
      </c>
      <c r="Q621">
        <v>13.452581580382679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55.392857139999997</v>
      </c>
      <c r="G622" s="13">
        <f t="shared" si="111"/>
        <v>3.1383347228926941</v>
      </c>
      <c r="H622" s="13">
        <f t="shared" si="112"/>
        <v>52.254522417107303</v>
      </c>
      <c r="I622" s="16">
        <f t="shared" si="119"/>
        <v>62.851719881151936</v>
      </c>
      <c r="J622" s="13">
        <f t="shared" si="113"/>
        <v>36.520577847086642</v>
      </c>
      <c r="K622" s="13">
        <f t="shared" si="114"/>
        <v>26.331142034065294</v>
      </c>
      <c r="L622" s="13">
        <f t="shared" si="115"/>
        <v>15.30097013235417</v>
      </c>
      <c r="M622" s="13">
        <f t="shared" si="120"/>
        <v>43.657567806399072</v>
      </c>
      <c r="N622" s="13">
        <f t="shared" si="116"/>
        <v>27.067692039967426</v>
      </c>
      <c r="O622" s="13">
        <f t="shared" si="117"/>
        <v>30.20602676286012</v>
      </c>
      <c r="Q622">
        <v>10.98831659354839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55.614285709999997</v>
      </c>
      <c r="G623" s="13">
        <f t="shared" si="111"/>
        <v>3.1630910580559237</v>
      </c>
      <c r="H623" s="13">
        <f t="shared" si="112"/>
        <v>52.451194651944071</v>
      </c>
      <c r="I623" s="16">
        <f t="shared" si="119"/>
        <v>63.481366553655192</v>
      </c>
      <c r="J623" s="13">
        <f t="shared" si="113"/>
        <v>39.801518253372649</v>
      </c>
      <c r="K623" s="13">
        <f t="shared" si="114"/>
        <v>23.679848300282544</v>
      </c>
      <c r="L623" s="13">
        <f t="shared" si="115"/>
        <v>12.630182011506687</v>
      </c>
      <c r="M623" s="13">
        <f t="shared" si="120"/>
        <v>29.220057777938337</v>
      </c>
      <c r="N623" s="13">
        <f t="shared" si="116"/>
        <v>18.116435822321769</v>
      </c>
      <c r="O623" s="13">
        <f t="shared" si="117"/>
        <v>21.279526880377691</v>
      </c>
      <c r="Q623">
        <v>12.90066830812453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51.135714290000003</v>
      </c>
      <c r="G624" s="13">
        <f t="shared" si="111"/>
        <v>2.6623742123210627</v>
      </c>
      <c r="H624" s="13">
        <f t="shared" si="112"/>
        <v>48.473340077678941</v>
      </c>
      <c r="I624" s="16">
        <f t="shared" si="119"/>
        <v>59.523006366454794</v>
      </c>
      <c r="J624" s="13">
        <f t="shared" si="113"/>
        <v>41.415546157335655</v>
      </c>
      <c r="K624" s="13">
        <f t="shared" si="114"/>
        <v>18.107460209119139</v>
      </c>
      <c r="L624" s="13">
        <f t="shared" si="115"/>
        <v>7.0168213608189003</v>
      </c>
      <c r="M624" s="13">
        <f t="shared" si="120"/>
        <v>18.12044331643547</v>
      </c>
      <c r="N624" s="13">
        <f t="shared" si="116"/>
        <v>11.234674856189992</v>
      </c>
      <c r="O624" s="13">
        <f t="shared" si="117"/>
        <v>13.897049068511055</v>
      </c>
      <c r="Q624">
        <v>14.654968756186641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64.564285709999993</v>
      </c>
      <c r="G625" s="13">
        <f t="shared" si="111"/>
        <v>4.1637261599802358</v>
      </c>
      <c r="H625" s="13">
        <f t="shared" si="112"/>
        <v>60.400559550019757</v>
      </c>
      <c r="I625" s="16">
        <f t="shared" si="119"/>
        <v>71.491198398320009</v>
      </c>
      <c r="J625" s="13">
        <f t="shared" si="113"/>
        <v>45.151096609098744</v>
      </c>
      <c r="K625" s="13">
        <f t="shared" si="114"/>
        <v>26.340101789221265</v>
      </c>
      <c r="L625" s="13">
        <f t="shared" si="115"/>
        <v>15.309995766644086</v>
      </c>
      <c r="M625" s="13">
        <f t="shared" si="120"/>
        <v>22.195764226889565</v>
      </c>
      <c r="N625" s="13">
        <f t="shared" si="116"/>
        <v>13.76137382067153</v>
      </c>
      <c r="O625" s="13">
        <f t="shared" si="117"/>
        <v>17.925099980651765</v>
      </c>
      <c r="Q625">
        <v>14.797218013343141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1.707142857</v>
      </c>
      <c r="G626" s="13">
        <f t="shared" si="111"/>
        <v>0</v>
      </c>
      <c r="H626" s="13">
        <f t="shared" si="112"/>
        <v>1.707142857</v>
      </c>
      <c r="I626" s="16">
        <f t="shared" si="119"/>
        <v>12.73724887957718</v>
      </c>
      <c r="J626" s="13">
        <f t="shared" si="113"/>
        <v>12.57699229016823</v>
      </c>
      <c r="K626" s="13">
        <f t="shared" si="114"/>
        <v>0.16025658940895049</v>
      </c>
      <c r="L626" s="13">
        <f t="shared" si="115"/>
        <v>0</v>
      </c>
      <c r="M626" s="13">
        <f t="shared" si="120"/>
        <v>8.4343904062180357</v>
      </c>
      <c r="N626" s="13">
        <f t="shared" si="116"/>
        <v>5.2293220518551822</v>
      </c>
      <c r="O626" s="13">
        <f t="shared" si="117"/>
        <v>5.2293220518551822</v>
      </c>
      <c r="Q626">
        <v>19.22898336941644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6.5357142860000002</v>
      </c>
      <c r="G627" s="13">
        <f t="shared" si="111"/>
        <v>0</v>
      </c>
      <c r="H627" s="13">
        <f t="shared" si="112"/>
        <v>6.5357142860000002</v>
      </c>
      <c r="I627" s="16">
        <f t="shared" si="119"/>
        <v>6.6959708754089506</v>
      </c>
      <c r="J627" s="13">
        <f t="shared" si="113"/>
        <v>6.6816721148913594</v>
      </c>
      <c r="K627" s="13">
        <f t="shared" si="114"/>
        <v>1.4298760517591269E-2</v>
      </c>
      <c r="L627" s="13">
        <f t="shared" si="115"/>
        <v>0</v>
      </c>
      <c r="M627" s="13">
        <f t="shared" si="120"/>
        <v>3.2050683543628535</v>
      </c>
      <c r="N627" s="13">
        <f t="shared" si="116"/>
        <v>1.9871423797049692</v>
      </c>
      <c r="O627" s="13">
        <f t="shared" si="117"/>
        <v>1.9871423797049692</v>
      </c>
      <c r="Q627">
        <v>22.787928446845271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20.571428569999998</v>
      </c>
      <c r="G628" s="13">
        <f t="shared" si="111"/>
        <v>0</v>
      </c>
      <c r="H628" s="13">
        <f t="shared" si="112"/>
        <v>20.571428569999998</v>
      </c>
      <c r="I628" s="16">
        <f t="shared" si="119"/>
        <v>20.585727330517589</v>
      </c>
      <c r="J628" s="13">
        <f t="shared" si="113"/>
        <v>20.260369424487244</v>
      </c>
      <c r="K628" s="13">
        <f t="shared" si="114"/>
        <v>0.32535790603034442</v>
      </c>
      <c r="L628" s="13">
        <f t="shared" si="115"/>
        <v>0</v>
      </c>
      <c r="M628" s="13">
        <f t="shared" si="120"/>
        <v>1.2179259746578843</v>
      </c>
      <c r="N628" s="13">
        <f t="shared" si="116"/>
        <v>0.75511410428788828</v>
      </c>
      <c r="O628" s="13">
        <f t="shared" si="117"/>
        <v>0.75511410428788828</v>
      </c>
      <c r="Q628">
        <v>24.383065677756729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4.3428571429999998</v>
      </c>
      <c r="G629" s="13">
        <f t="shared" si="111"/>
        <v>0</v>
      </c>
      <c r="H629" s="13">
        <f t="shared" si="112"/>
        <v>4.3428571429999998</v>
      </c>
      <c r="I629" s="16">
        <f t="shared" si="119"/>
        <v>4.6682150490303442</v>
      </c>
      <c r="J629" s="13">
        <f t="shared" si="113"/>
        <v>4.6641262727132906</v>
      </c>
      <c r="K629" s="13">
        <f t="shared" si="114"/>
        <v>4.0887763170536218E-3</v>
      </c>
      <c r="L629" s="13">
        <f t="shared" si="115"/>
        <v>0</v>
      </c>
      <c r="M629" s="13">
        <f t="shared" si="120"/>
        <v>0.46281187036999605</v>
      </c>
      <c r="N629" s="13">
        <f t="shared" si="116"/>
        <v>0.28694335962939754</v>
      </c>
      <c r="O629" s="13">
        <f t="shared" si="117"/>
        <v>0.28694335962939754</v>
      </c>
      <c r="Q629">
        <v>24.010076268784271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4.5071428569999998</v>
      </c>
      <c r="G630" s="13">
        <f t="shared" si="111"/>
        <v>0</v>
      </c>
      <c r="H630" s="13">
        <f t="shared" si="112"/>
        <v>4.5071428569999998</v>
      </c>
      <c r="I630" s="16">
        <f t="shared" si="119"/>
        <v>4.5112316333170535</v>
      </c>
      <c r="J630" s="13">
        <f t="shared" si="113"/>
        <v>4.50758270200462</v>
      </c>
      <c r="K630" s="13">
        <f t="shared" si="114"/>
        <v>3.6489313124334899E-3</v>
      </c>
      <c r="L630" s="13">
        <f t="shared" si="115"/>
        <v>0</v>
      </c>
      <c r="M630" s="13">
        <f t="shared" si="120"/>
        <v>0.1758685107405985</v>
      </c>
      <c r="N630" s="13">
        <f t="shared" si="116"/>
        <v>0.10903847665917107</v>
      </c>
      <c r="O630" s="13">
        <f t="shared" si="117"/>
        <v>0.10903847665917107</v>
      </c>
      <c r="Q630">
        <v>24.09074600000001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1.65</v>
      </c>
      <c r="G631" s="13">
        <f t="shared" si="111"/>
        <v>0</v>
      </c>
      <c r="H631" s="13">
        <f t="shared" si="112"/>
        <v>1.65</v>
      </c>
      <c r="I631" s="16">
        <f t="shared" si="119"/>
        <v>1.6536489313124334</v>
      </c>
      <c r="J631" s="13">
        <f t="shared" si="113"/>
        <v>1.653360259505823</v>
      </c>
      <c r="K631" s="13">
        <f t="shared" si="114"/>
        <v>2.886718066104077E-4</v>
      </c>
      <c r="L631" s="13">
        <f t="shared" si="115"/>
        <v>0</v>
      </c>
      <c r="M631" s="13">
        <f t="shared" si="120"/>
        <v>6.6830034081427431E-2</v>
      </c>
      <c r="N631" s="13">
        <f t="shared" si="116"/>
        <v>4.143462113048501E-2</v>
      </c>
      <c r="O631" s="13">
        <f t="shared" si="117"/>
        <v>4.143462113048501E-2</v>
      </c>
      <c r="Q631">
        <v>20.735198955313411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7.8857142859999998</v>
      </c>
      <c r="G632" s="13">
        <f t="shared" si="111"/>
        <v>0</v>
      </c>
      <c r="H632" s="13">
        <f t="shared" si="112"/>
        <v>7.8857142859999998</v>
      </c>
      <c r="I632" s="16">
        <f t="shared" si="119"/>
        <v>7.8860029578066104</v>
      </c>
      <c r="J632" s="13">
        <f t="shared" si="113"/>
        <v>7.8339804781354072</v>
      </c>
      <c r="K632" s="13">
        <f t="shared" si="114"/>
        <v>5.2022479671203214E-2</v>
      </c>
      <c r="L632" s="13">
        <f t="shared" si="115"/>
        <v>0</v>
      </c>
      <c r="M632" s="13">
        <f t="shared" si="120"/>
        <v>2.5395412950942421E-2</v>
      </c>
      <c r="N632" s="13">
        <f t="shared" si="116"/>
        <v>1.57451560295843E-2</v>
      </c>
      <c r="O632" s="13">
        <f t="shared" si="117"/>
        <v>1.57451560295843E-2</v>
      </c>
      <c r="Q632">
        <v>17.077065206410079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39.735714289999997</v>
      </c>
      <c r="G633" s="13">
        <f t="shared" si="111"/>
        <v>1.3878222389202621</v>
      </c>
      <c r="H633" s="13">
        <f t="shared" si="112"/>
        <v>38.347892051079732</v>
      </c>
      <c r="I633" s="16">
        <f t="shared" si="119"/>
        <v>38.399914530750934</v>
      </c>
      <c r="J633" s="13">
        <f t="shared" si="113"/>
        <v>31.362650315293038</v>
      </c>
      <c r="K633" s="13">
        <f t="shared" si="114"/>
        <v>7.0372642154578955</v>
      </c>
      <c r="L633" s="13">
        <f t="shared" si="115"/>
        <v>0</v>
      </c>
      <c r="M633" s="13">
        <f t="shared" si="120"/>
        <v>9.6502569213581212E-3</v>
      </c>
      <c r="N633" s="13">
        <f t="shared" si="116"/>
        <v>5.9831592912420349E-3</v>
      </c>
      <c r="O633" s="13">
        <f t="shared" si="117"/>
        <v>1.3938053982115042</v>
      </c>
      <c r="Q633">
        <v>13.801477977611389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40.678571429999998</v>
      </c>
      <c r="G634" s="13">
        <f t="shared" si="111"/>
        <v>1.4932363115888616</v>
      </c>
      <c r="H634" s="13">
        <f t="shared" si="112"/>
        <v>39.185335118411139</v>
      </c>
      <c r="I634" s="16">
        <f t="shared" si="119"/>
        <v>46.222599333869034</v>
      </c>
      <c r="J634" s="13">
        <f t="shared" si="113"/>
        <v>32.16159102874969</v>
      </c>
      <c r="K634" s="13">
        <f t="shared" si="114"/>
        <v>14.061008305119344</v>
      </c>
      <c r="L634" s="13">
        <f t="shared" si="115"/>
        <v>2.9406167747038552</v>
      </c>
      <c r="M634" s="13">
        <f t="shared" si="120"/>
        <v>2.9442838723339713</v>
      </c>
      <c r="N634" s="13">
        <f t="shared" si="116"/>
        <v>1.8254560008470622</v>
      </c>
      <c r="O634" s="13">
        <f t="shared" si="117"/>
        <v>3.3186923124359238</v>
      </c>
      <c r="Q634">
        <v>10.956885593548391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39.271428569999998</v>
      </c>
      <c r="G635" s="13">
        <f t="shared" si="111"/>
        <v>1.3359137932494016</v>
      </c>
      <c r="H635" s="13">
        <f t="shared" si="112"/>
        <v>37.935514776750594</v>
      </c>
      <c r="I635" s="16">
        <f t="shared" si="119"/>
        <v>49.055906307166083</v>
      </c>
      <c r="J635" s="13">
        <f t="shared" si="113"/>
        <v>34.185643159254994</v>
      </c>
      <c r="K635" s="13">
        <f t="shared" si="114"/>
        <v>14.870263147911089</v>
      </c>
      <c r="L635" s="13">
        <f t="shared" si="115"/>
        <v>3.7558218926153932</v>
      </c>
      <c r="M635" s="13">
        <f t="shared" si="120"/>
        <v>4.874649764102303</v>
      </c>
      <c r="N635" s="13">
        <f t="shared" si="116"/>
        <v>3.0222828537434276</v>
      </c>
      <c r="O635" s="13">
        <f t="shared" si="117"/>
        <v>4.3581966469928295</v>
      </c>
      <c r="Q635">
        <v>11.88225740772562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18.371428569999999</v>
      </c>
      <c r="G636" s="13">
        <f t="shared" si="111"/>
        <v>0</v>
      </c>
      <c r="H636" s="13">
        <f t="shared" si="112"/>
        <v>18.371428569999999</v>
      </c>
      <c r="I636" s="16">
        <f t="shared" si="119"/>
        <v>29.485869825295694</v>
      </c>
      <c r="J636" s="13">
        <f t="shared" si="113"/>
        <v>26.594157647802763</v>
      </c>
      <c r="K636" s="13">
        <f t="shared" si="114"/>
        <v>2.8917121774929306</v>
      </c>
      <c r="L636" s="13">
        <f t="shared" si="115"/>
        <v>0</v>
      </c>
      <c r="M636" s="13">
        <f t="shared" si="120"/>
        <v>1.8523669103588754</v>
      </c>
      <c r="N636" s="13">
        <f t="shared" si="116"/>
        <v>1.1484674844225027</v>
      </c>
      <c r="O636" s="13">
        <f t="shared" si="117"/>
        <v>1.1484674844225027</v>
      </c>
      <c r="Q636">
        <v>15.597571639847651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37.821428570000002</v>
      </c>
      <c r="G637" s="13">
        <f t="shared" si="111"/>
        <v>1.1737997264571951</v>
      </c>
      <c r="H637" s="13">
        <f t="shared" si="112"/>
        <v>36.647628843542805</v>
      </c>
      <c r="I637" s="16">
        <f t="shared" si="119"/>
        <v>39.539341021035739</v>
      </c>
      <c r="J637" s="13">
        <f t="shared" si="113"/>
        <v>35.241548802465083</v>
      </c>
      <c r="K637" s="13">
        <f t="shared" si="114"/>
        <v>4.2977922185706561</v>
      </c>
      <c r="L637" s="13">
        <f t="shared" si="115"/>
        <v>0</v>
      </c>
      <c r="M637" s="13">
        <f t="shared" si="120"/>
        <v>0.70389942593637267</v>
      </c>
      <c r="N637" s="13">
        <f t="shared" si="116"/>
        <v>0.43641764408055106</v>
      </c>
      <c r="O637" s="13">
        <f t="shared" si="117"/>
        <v>1.6102173705377463</v>
      </c>
      <c r="Q637">
        <v>18.90392105766113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7.8071428569999997</v>
      </c>
      <c r="G638" s="13">
        <f t="shared" si="111"/>
        <v>0</v>
      </c>
      <c r="H638" s="13">
        <f t="shared" si="112"/>
        <v>7.8071428569999997</v>
      </c>
      <c r="I638" s="16">
        <f t="shared" si="119"/>
        <v>12.104935075570655</v>
      </c>
      <c r="J638" s="13">
        <f t="shared" si="113"/>
        <v>11.993745206148095</v>
      </c>
      <c r="K638" s="13">
        <f t="shared" si="114"/>
        <v>0.11118986942256015</v>
      </c>
      <c r="L638" s="13">
        <f t="shared" si="115"/>
        <v>0</v>
      </c>
      <c r="M638" s="13">
        <f t="shared" si="120"/>
        <v>0.26748178185582161</v>
      </c>
      <c r="N638" s="13">
        <f t="shared" si="116"/>
        <v>0.16583870475060938</v>
      </c>
      <c r="O638" s="13">
        <f t="shared" si="117"/>
        <v>0.16583870475060938</v>
      </c>
      <c r="Q638">
        <v>20.767631387224569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2.0928571429999998</v>
      </c>
      <c r="G639" s="13">
        <f t="shared" si="111"/>
        <v>0</v>
      </c>
      <c r="H639" s="13">
        <f t="shared" si="112"/>
        <v>2.0928571429999998</v>
      </c>
      <c r="I639" s="16">
        <f t="shared" si="119"/>
        <v>2.20404701242256</v>
      </c>
      <c r="J639" s="13">
        <f t="shared" si="113"/>
        <v>2.2033884058707276</v>
      </c>
      <c r="K639" s="13">
        <f t="shared" si="114"/>
        <v>6.5860655183236361E-4</v>
      </c>
      <c r="L639" s="13">
        <f t="shared" si="115"/>
        <v>0</v>
      </c>
      <c r="M639" s="13">
        <f t="shared" si="120"/>
        <v>0.10164307710521223</v>
      </c>
      <c r="N639" s="13">
        <f t="shared" si="116"/>
        <v>6.3018707805231583E-2</v>
      </c>
      <c r="O639" s="13">
        <f t="shared" si="117"/>
        <v>6.3018707805231583E-2</v>
      </c>
      <c r="Q639">
        <v>20.995937624275481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0.28571428599999998</v>
      </c>
      <c r="G640" s="13">
        <f t="shared" si="111"/>
        <v>0</v>
      </c>
      <c r="H640" s="13">
        <f t="shared" si="112"/>
        <v>0.28571428599999998</v>
      </c>
      <c r="I640" s="16">
        <f t="shared" si="119"/>
        <v>0.28637289255183235</v>
      </c>
      <c r="J640" s="13">
        <f t="shared" si="113"/>
        <v>0.28637164132099091</v>
      </c>
      <c r="K640" s="13">
        <f t="shared" si="114"/>
        <v>1.2512308414369677E-6</v>
      </c>
      <c r="L640" s="13">
        <f t="shared" si="115"/>
        <v>0</v>
      </c>
      <c r="M640" s="13">
        <f t="shared" si="120"/>
        <v>3.8624369299980643E-2</v>
      </c>
      <c r="N640" s="13">
        <f t="shared" si="116"/>
        <v>2.3947108965988E-2</v>
      </c>
      <c r="O640" s="13">
        <f t="shared" si="117"/>
        <v>2.3947108965988E-2</v>
      </c>
      <c r="Q640">
        <v>22.015686000000009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0.21428571399999999</v>
      </c>
      <c r="G641" s="13">
        <f t="shared" si="111"/>
        <v>0</v>
      </c>
      <c r="H641" s="13">
        <f t="shared" si="112"/>
        <v>0.21428571399999999</v>
      </c>
      <c r="I641" s="16">
        <f t="shared" si="119"/>
        <v>0.21428696523084143</v>
      </c>
      <c r="J641" s="13">
        <f t="shared" si="113"/>
        <v>0.21428639019881951</v>
      </c>
      <c r="K641" s="13">
        <f t="shared" si="114"/>
        <v>5.750320219155558E-7</v>
      </c>
      <c r="L641" s="13">
        <f t="shared" si="115"/>
        <v>0</v>
      </c>
      <c r="M641" s="13">
        <f t="shared" si="120"/>
        <v>1.4677260333992644E-2</v>
      </c>
      <c r="N641" s="13">
        <f t="shared" si="116"/>
        <v>9.0999014070754381E-3</v>
      </c>
      <c r="O641" s="13">
        <f t="shared" si="117"/>
        <v>9.0999014070754381E-3</v>
      </c>
      <c r="Q641">
        <v>21.361322836809482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4.0071428569999998</v>
      </c>
      <c r="G642" s="13">
        <f t="shared" si="111"/>
        <v>0</v>
      </c>
      <c r="H642" s="13">
        <f t="shared" si="112"/>
        <v>4.0071428569999998</v>
      </c>
      <c r="I642" s="16">
        <f t="shared" si="119"/>
        <v>4.0071434320320218</v>
      </c>
      <c r="J642" s="13">
        <f t="shared" si="113"/>
        <v>4.0031933112062443</v>
      </c>
      <c r="K642" s="13">
        <f t="shared" si="114"/>
        <v>3.9501208257775033E-3</v>
      </c>
      <c r="L642" s="13">
        <f t="shared" si="115"/>
        <v>0</v>
      </c>
      <c r="M642" s="13">
        <f t="shared" si="120"/>
        <v>5.5773589269172055E-3</v>
      </c>
      <c r="N642" s="13">
        <f t="shared" si="116"/>
        <v>3.4579625346886672E-3</v>
      </c>
      <c r="O642" s="13">
        <f t="shared" si="117"/>
        <v>3.4579625346886672E-3</v>
      </c>
      <c r="Q642">
        <v>21.00260667886468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8.3214285710000002</v>
      </c>
      <c r="G643" s="13">
        <f t="shared" si="111"/>
        <v>0</v>
      </c>
      <c r="H643" s="13">
        <f t="shared" si="112"/>
        <v>8.3214285710000002</v>
      </c>
      <c r="I643" s="16">
        <f t="shared" si="119"/>
        <v>8.3253786918257777</v>
      </c>
      <c r="J643" s="13">
        <f t="shared" si="113"/>
        <v>8.2764590566607179</v>
      </c>
      <c r="K643" s="13">
        <f t="shared" si="114"/>
        <v>4.8919635165059816E-2</v>
      </c>
      <c r="L643" s="13">
        <f t="shared" si="115"/>
        <v>0</v>
      </c>
      <c r="M643" s="13">
        <f t="shared" si="120"/>
        <v>2.1193963922285382E-3</v>
      </c>
      <c r="N643" s="13">
        <f t="shared" si="116"/>
        <v>1.3140257631816938E-3</v>
      </c>
      <c r="O643" s="13">
        <f t="shared" si="117"/>
        <v>1.3140257631816938E-3</v>
      </c>
      <c r="Q643">
        <v>18.671721206819509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34.671428570000003</v>
      </c>
      <c r="G644" s="13">
        <f t="shared" si="111"/>
        <v>0.82162089170171093</v>
      </c>
      <c r="H644" s="13">
        <f t="shared" si="112"/>
        <v>33.849807678298291</v>
      </c>
      <c r="I644" s="16">
        <f t="shared" si="119"/>
        <v>33.898727313463354</v>
      </c>
      <c r="J644" s="13">
        <f t="shared" si="113"/>
        <v>29.516475944914159</v>
      </c>
      <c r="K644" s="13">
        <f t="shared" si="114"/>
        <v>4.3822513685491948</v>
      </c>
      <c r="L644" s="13">
        <f t="shared" si="115"/>
        <v>0</v>
      </c>
      <c r="M644" s="13">
        <f t="shared" si="120"/>
        <v>8.0537062904684448E-4</v>
      </c>
      <c r="N644" s="13">
        <f t="shared" si="116"/>
        <v>4.9932979000904361E-4</v>
      </c>
      <c r="O644" s="13">
        <f t="shared" si="117"/>
        <v>0.82212022149171993</v>
      </c>
      <c r="Q644">
        <v>15.23099354387808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16.464285709999999</v>
      </c>
      <c r="G645" s="13">
        <f t="shared" si="111"/>
        <v>0</v>
      </c>
      <c r="H645" s="13">
        <f t="shared" si="112"/>
        <v>16.464285709999999</v>
      </c>
      <c r="I645" s="16">
        <f t="shared" si="119"/>
        <v>20.846537078549193</v>
      </c>
      <c r="J645" s="13">
        <f t="shared" si="113"/>
        <v>19.031659909790697</v>
      </c>
      <c r="K645" s="13">
        <f t="shared" si="114"/>
        <v>1.8148771687584961</v>
      </c>
      <c r="L645" s="13">
        <f t="shared" si="115"/>
        <v>0</v>
      </c>
      <c r="M645" s="13">
        <f t="shared" si="120"/>
        <v>3.0604083903780087E-4</v>
      </c>
      <c r="N645" s="13">
        <f t="shared" si="116"/>
        <v>1.8974532020343653E-4</v>
      </c>
      <c r="O645" s="13">
        <f t="shared" si="117"/>
        <v>1.8974532020343653E-4</v>
      </c>
      <c r="Q645">
        <v>11.55967059354839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36.335714289999999</v>
      </c>
      <c r="G646" s="13">
        <f t="shared" ref="G646:G709" si="122">IF((F646-$J$2)&gt;0,$I$2*(F646-$J$2),0)</f>
        <v>1.0076927029937079</v>
      </c>
      <c r="H646" s="13">
        <f t="shared" ref="H646:H709" si="123">F646-G646</f>
        <v>35.32802158700629</v>
      </c>
      <c r="I646" s="16">
        <f t="shared" si="119"/>
        <v>37.14289875576479</v>
      </c>
      <c r="J646" s="13">
        <f t="shared" ref="J646:J709" si="124">I646/SQRT(1+(I646/($K$2*(300+(25*Q646)+0.05*(Q646)^3)))^2)</f>
        <v>29.470310459986045</v>
      </c>
      <c r="K646" s="13">
        <f t="shared" ref="K646:K709" si="125">I646-J646</f>
        <v>7.6725882957787448</v>
      </c>
      <c r="L646" s="13">
        <f t="shared" ref="L646:L709" si="126">IF(K646&gt;$N$2,(K646-$N$2)/$L$2,0)</f>
        <v>0</v>
      </c>
      <c r="M646" s="13">
        <f t="shared" si="120"/>
        <v>1.1629551883436434E-4</v>
      </c>
      <c r="N646" s="13">
        <f t="shared" ref="N646:N709" si="127">$M$2*M646</f>
        <v>7.210322167730589E-5</v>
      </c>
      <c r="O646" s="13">
        <f t="shared" ref="O646:O709" si="128">N646+G646</f>
        <v>1.0077648062153852</v>
      </c>
      <c r="Q646">
        <v>12.11301899258568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25.057142859999999</v>
      </c>
      <c r="G647" s="13">
        <f t="shared" si="122"/>
        <v>0</v>
      </c>
      <c r="H647" s="13">
        <f t="shared" si="123"/>
        <v>25.057142859999999</v>
      </c>
      <c r="I647" s="16">
        <f t="shared" ref="I647:I710" si="130">H647+K646-L646</f>
        <v>32.729731155778744</v>
      </c>
      <c r="J647" s="13">
        <f t="shared" si="124"/>
        <v>27.730051828821448</v>
      </c>
      <c r="K647" s="13">
        <f t="shared" si="125"/>
        <v>4.9996793269572954</v>
      </c>
      <c r="L647" s="13">
        <f t="shared" si="126"/>
        <v>0</v>
      </c>
      <c r="M647" s="13">
        <f t="shared" ref="M647:M710" si="131">L647+M646-N646</f>
        <v>4.4192297157058454E-5</v>
      </c>
      <c r="N647" s="13">
        <f t="shared" si="127"/>
        <v>2.7399224237376243E-5</v>
      </c>
      <c r="O647" s="13">
        <f t="shared" si="128"/>
        <v>2.7399224237376243E-5</v>
      </c>
      <c r="Q647">
        <v>13.21460417596159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1.228571429</v>
      </c>
      <c r="G648" s="13">
        <f t="shared" si="122"/>
        <v>0</v>
      </c>
      <c r="H648" s="13">
        <f t="shared" si="123"/>
        <v>1.228571429</v>
      </c>
      <c r="I648" s="16">
        <f t="shared" si="130"/>
        <v>6.2282507559572959</v>
      </c>
      <c r="J648" s="13">
        <f t="shared" si="124"/>
        <v>6.1894796971664645</v>
      </c>
      <c r="K648" s="13">
        <f t="shared" si="125"/>
        <v>3.8771058790831425E-2</v>
      </c>
      <c r="L648" s="13">
        <f t="shared" si="126"/>
        <v>0</v>
      </c>
      <c r="M648" s="13">
        <f t="shared" si="131"/>
        <v>1.6793072919682211E-5</v>
      </c>
      <c r="N648" s="13">
        <f t="shared" si="127"/>
        <v>1.041170521020297E-5</v>
      </c>
      <c r="O648" s="13">
        <f t="shared" si="128"/>
        <v>1.041170521020297E-5</v>
      </c>
      <c r="Q648">
        <v>14.118633641455871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11.614285710000001</v>
      </c>
      <c r="G649" s="13">
        <f t="shared" si="122"/>
        <v>0</v>
      </c>
      <c r="H649" s="13">
        <f t="shared" si="123"/>
        <v>11.614285710000001</v>
      </c>
      <c r="I649" s="16">
        <f t="shared" si="130"/>
        <v>11.653056768790833</v>
      </c>
      <c r="J649" s="13">
        <f t="shared" si="124"/>
        <v>11.440963177673929</v>
      </c>
      <c r="K649" s="13">
        <f t="shared" si="125"/>
        <v>0.21209359111690418</v>
      </c>
      <c r="L649" s="13">
        <f t="shared" si="126"/>
        <v>0</v>
      </c>
      <c r="M649" s="13">
        <f t="shared" si="131"/>
        <v>6.3813677094792412E-6</v>
      </c>
      <c r="N649" s="13">
        <f t="shared" si="127"/>
        <v>3.9564479798771293E-6</v>
      </c>
      <c r="O649" s="13">
        <f t="shared" si="128"/>
        <v>3.9564479798771293E-6</v>
      </c>
      <c r="Q649">
        <v>15.28336084409994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10.192857139999999</v>
      </c>
      <c r="G650" s="13">
        <f t="shared" si="122"/>
        <v>0</v>
      </c>
      <c r="H650" s="13">
        <f t="shared" si="123"/>
        <v>10.192857139999999</v>
      </c>
      <c r="I650" s="16">
        <f t="shared" si="130"/>
        <v>10.404950731116903</v>
      </c>
      <c r="J650" s="13">
        <f t="shared" si="124"/>
        <v>10.308969772194015</v>
      </c>
      <c r="K650" s="13">
        <f t="shared" si="125"/>
        <v>9.5980958922888604E-2</v>
      </c>
      <c r="L650" s="13">
        <f t="shared" si="126"/>
        <v>0</v>
      </c>
      <c r="M650" s="13">
        <f t="shared" si="131"/>
        <v>2.4249197296021118E-6</v>
      </c>
      <c r="N650" s="13">
        <f t="shared" si="127"/>
        <v>1.5034502323533093E-6</v>
      </c>
      <c r="O650" s="13">
        <f t="shared" si="128"/>
        <v>1.5034502323533093E-6</v>
      </c>
      <c r="Q650">
        <v>18.600220894472841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0.62142857100000004</v>
      </c>
      <c r="G651" s="13">
        <f t="shared" si="122"/>
        <v>0</v>
      </c>
      <c r="H651" s="13">
        <f t="shared" si="123"/>
        <v>0.62142857100000004</v>
      </c>
      <c r="I651" s="16">
        <f t="shared" si="130"/>
        <v>0.71740952992288864</v>
      </c>
      <c r="J651" s="13">
        <f t="shared" si="124"/>
        <v>0.71737703326964042</v>
      </c>
      <c r="K651" s="13">
        <f t="shared" si="125"/>
        <v>3.2496653248226259E-5</v>
      </c>
      <c r="L651" s="13">
        <f t="shared" si="126"/>
        <v>0</v>
      </c>
      <c r="M651" s="13">
        <f t="shared" si="131"/>
        <v>9.2146949724880257E-7</v>
      </c>
      <c r="N651" s="13">
        <f t="shared" si="127"/>
        <v>5.7131108829425758E-7</v>
      </c>
      <c r="O651" s="13">
        <f t="shared" si="128"/>
        <v>5.7131108829425758E-7</v>
      </c>
      <c r="Q651">
        <v>18.469060180575369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1.678571429</v>
      </c>
      <c r="G652" s="13">
        <f t="shared" si="122"/>
        <v>0</v>
      </c>
      <c r="H652" s="13">
        <f t="shared" si="123"/>
        <v>1.678571429</v>
      </c>
      <c r="I652" s="16">
        <f t="shared" si="130"/>
        <v>1.6786039256532481</v>
      </c>
      <c r="J652" s="13">
        <f t="shared" si="124"/>
        <v>1.6783455683494846</v>
      </c>
      <c r="K652" s="13">
        <f t="shared" si="125"/>
        <v>2.583573037635567E-4</v>
      </c>
      <c r="L652" s="13">
        <f t="shared" si="126"/>
        <v>0</v>
      </c>
      <c r="M652" s="13">
        <f t="shared" si="131"/>
        <v>3.5015840895454499E-7</v>
      </c>
      <c r="N652" s="13">
        <f t="shared" si="127"/>
        <v>2.1709821355181789E-7</v>
      </c>
      <c r="O652" s="13">
        <f t="shared" si="128"/>
        <v>2.1709821355181789E-7</v>
      </c>
      <c r="Q652">
        <v>21.837461924432301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7.7785714290000003</v>
      </c>
      <c r="G653" s="13">
        <f t="shared" si="122"/>
        <v>0</v>
      </c>
      <c r="H653" s="13">
        <f t="shared" si="123"/>
        <v>7.7785714290000003</v>
      </c>
      <c r="I653" s="16">
        <f t="shared" si="130"/>
        <v>7.7788297863037634</v>
      </c>
      <c r="J653" s="13">
        <f t="shared" si="124"/>
        <v>7.7572705457757829</v>
      </c>
      <c r="K653" s="13">
        <f t="shared" si="125"/>
        <v>2.1559240527980528E-2</v>
      </c>
      <c r="L653" s="13">
        <f t="shared" si="126"/>
        <v>0</v>
      </c>
      <c r="M653" s="13">
        <f t="shared" si="131"/>
        <v>1.330601954027271E-7</v>
      </c>
      <c r="N653" s="13">
        <f t="shared" si="127"/>
        <v>8.24973211496908E-8</v>
      </c>
      <c r="O653" s="13">
        <f t="shared" si="128"/>
        <v>8.24973211496908E-8</v>
      </c>
      <c r="Q653">
        <v>23.058721000000009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21.89285714</v>
      </c>
      <c r="G654" s="13">
        <f t="shared" si="122"/>
        <v>0</v>
      </c>
      <c r="H654" s="13">
        <f t="shared" si="123"/>
        <v>21.89285714</v>
      </c>
      <c r="I654" s="16">
        <f t="shared" si="130"/>
        <v>21.914416380527982</v>
      </c>
      <c r="J654" s="13">
        <f t="shared" si="124"/>
        <v>21.443574221049666</v>
      </c>
      <c r="K654" s="13">
        <f t="shared" si="125"/>
        <v>0.47084215947831609</v>
      </c>
      <c r="L654" s="13">
        <f t="shared" si="126"/>
        <v>0</v>
      </c>
      <c r="M654" s="13">
        <f t="shared" si="131"/>
        <v>5.0562874253036303E-8</v>
      </c>
      <c r="N654" s="13">
        <f t="shared" si="127"/>
        <v>3.1348982036882507E-8</v>
      </c>
      <c r="O654" s="13">
        <f t="shared" si="128"/>
        <v>3.1348982036882507E-8</v>
      </c>
      <c r="Q654">
        <v>23.023344121009909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0.05</v>
      </c>
      <c r="G655" s="13">
        <f t="shared" si="122"/>
        <v>0</v>
      </c>
      <c r="H655" s="13">
        <f t="shared" si="123"/>
        <v>0.05</v>
      </c>
      <c r="I655" s="16">
        <f t="shared" si="130"/>
        <v>0.52084215947831614</v>
      </c>
      <c r="J655" s="13">
        <f t="shared" si="124"/>
        <v>0.52083474935705842</v>
      </c>
      <c r="K655" s="13">
        <f t="shared" si="125"/>
        <v>7.410121257711566E-6</v>
      </c>
      <c r="L655" s="13">
        <f t="shared" si="126"/>
        <v>0</v>
      </c>
      <c r="M655" s="13">
        <f t="shared" si="131"/>
        <v>1.9213892216153796E-8</v>
      </c>
      <c r="N655" s="13">
        <f t="shared" si="127"/>
        <v>1.1912613174015353E-8</v>
      </c>
      <c r="O655" s="13">
        <f t="shared" si="128"/>
        <v>1.1912613174015353E-8</v>
      </c>
      <c r="Q655">
        <v>22.12705933011495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0.178571429</v>
      </c>
      <c r="G656" s="13">
        <f t="shared" si="122"/>
        <v>0</v>
      </c>
      <c r="H656" s="13">
        <f t="shared" si="123"/>
        <v>0.178571429</v>
      </c>
      <c r="I656" s="16">
        <f t="shared" si="130"/>
        <v>0.17857883912125772</v>
      </c>
      <c r="J656" s="13">
        <f t="shared" si="124"/>
        <v>0.17857821604498281</v>
      </c>
      <c r="K656" s="13">
        <f t="shared" si="125"/>
        <v>6.2307627490820749E-7</v>
      </c>
      <c r="L656" s="13">
        <f t="shared" si="126"/>
        <v>0</v>
      </c>
      <c r="M656" s="13">
        <f t="shared" si="131"/>
        <v>7.3012790421384431E-9</v>
      </c>
      <c r="N656" s="13">
        <f t="shared" si="127"/>
        <v>4.5267930061258349E-9</v>
      </c>
      <c r="O656" s="13">
        <f t="shared" si="128"/>
        <v>4.5267930061258349E-9</v>
      </c>
      <c r="Q656">
        <v>16.9279702992688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37.442857140000001</v>
      </c>
      <c r="G657" s="13">
        <f t="shared" si="122"/>
        <v>1.131474378809856</v>
      </c>
      <c r="H657" s="13">
        <f t="shared" si="123"/>
        <v>36.311382761190146</v>
      </c>
      <c r="I657" s="16">
        <f t="shared" si="130"/>
        <v>36.311383384266421</v>
      </c>
      <c r="J657" s="13">
        <f t="shared" si="124"/>
        <v>30.473588866444082</v>
      </c>
      <c r="K657" s="13">
        <f t="shared" si="125"/>
        <v>5.8377945178223385</v>
      </c>
      <c r="L657" s="13">
        <f t="shared" si="126"/>
        <v>0</v>
      </c>
      <c r="M657" s="13">
        <f t="shared" si="131"/>
        <v>2.7744860360126083E-9</v>
      </c>
      <c r="N657" s="13">
        <f t="shared" si="127"/>
        <v>1.7201813423278171E-9</v>
      </c>
      <c r="O657" s="13">
        <f t="shared" si="128"/>
        <v>1.1314743805300373</v>
      </c>
      <c r="Q657">
        <v>14.24364575176182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52.057142859999999</v>
      </c>
      <c r="G658" s="13">
        <f t="shared" si="122"/>
        <v>2.7653925107632884</v>
      </c>
      <c r="H658" s="13">
        <f t="shared" si="123"/>
        <v>49.291750349236708</v>
      </c>
      <c r="I658" s="16">
        <f t="shared" si="130"/>
        <v>55.129544867059046</v>
      </c>
      <c r="J658" s="13">
        <f t="shared" si="124"/>
        <v>39.00706383666509</v>
      </c>
      <c r="K658" s="13">
        <f t="shared" si="125"/>
        <v>16.122481030393956</v>
      </c>
      <c r="L658" s="13">
        <f t="shared" si="126"/>
        <v>5.0172470612542419</v>
      </c>
      <c r="M658" s="13">
        <f t="shared" si="131"/>
        <v>5.017247062308547</v>
      </c>
      <c r="N658" s="13">
        <f t="shared" si="127"/>
        <v>3.110693178631299</v>
      </c>
      <c r="O658" s="13">
        <f t="shared" si="128"/>
        <v>5.8760856893945874</v>
      </c>
      <c r="Q658">
        <v>14.02496501008123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82.571428569999995</v>
      </c>
      <c r="G659" s="13">
        <f t="shared" si="122"/>
        <v>6.1769752360787553</v>
      </c>
      <c r="H659" s="13">
        <f t="shared" si="123"/>
        <v>76.394453333921234</v>
      </c>
      <c r="I659" s="16">
        <f t="shared" si="130"/>
        <v>87.499687303060952</v>
      </c>
      <c r="J659" s="13">
        <f t="shared" si="124"/>
        <v>40.798891583623863</v>
      </c>
      <c r="K659" s="13">
        <f t="shared" si="125"/>
        <v>46.700795719437089</v>
      </c>
      <c r="L659" s="13">
        <f t="shared" si="126"/>
        <v>35.820397457763434</v>
      </c>
      <c r="M659" s="13">
        <f t="shared" si="131"/>
        <v>37.726951341440682</v>
      </c>
      <c r="N659" s="13">
        <f t="shared" si="127"/>
        <v>23.390709831693222</v>
      </c>
      <c r="O659" s="13">
        <f t="shared" si="128"/>
        <v>29.567685067771976</v>
      </c>
      <c r="Q659">
        <v>11.39479759354839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63.22142857</v>
      </c>
      <c r="G660" s="13">
        <f t="shared" si="122"/>
        <v>4.0135909654379249</v>
      </c>
      <c r="H660" s="13">
        <f t="shared" si="123"/>
        <v>59.207837604562073</v>
      </c>
      <c r="I660" s="16">
        <f t="shared" si="130"/>
        <v>70.088235866235735</v>
      </c>
      <c r="J660" s="13">
        <f t="shared" si="124"/>
        <v>42.714646889223985</v>
      </c>
      <c r="K660" s="13">
        <f t="shared" si="125"/>
        <v>27.37358897701175</v>
      </c>
      <c r="L660" s="13">
        <f t="shared" si="126"/>
        <v>16.351081961292433</v>
      </c>
      <c r="M660" s="13">
        <f t="shared" si="131"/>
        <v>30.687323471039896</v>
      </c>
      <c r="N660" s="13">
        <f t="shared" si="127"/>
        <v>19.026140552044737</v>
      </c>
      <c r="O660" s="13">
        <f t="shared" si="128"/>
        <v>23.039731517482661</v>
      </c>
      <c r="Q660">
        <v>13.67345746284701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31.521428570000001</v>
      </c>
      <c r="G661" s="13">
        <f t="shared" si="122"/>
        <v>0.46944205694622654</v>
      </c>
      <c r="H661" s="13">
        <f t="shared" si="123"/>
        <v>31.051986513053773</v>
      </c>
      <c r="I661" s="16">
        <f t="shared" si="130"/>
        <v>42.07449352877309</v>
      </c>
      <c r="J661" s="13">
        <f t="shared" si="124"/>
        <v>33.825004689756952</v>
      </c>
      <c r="K661" s="13">
        <f t="shared" si="125"/>
        <v>8.2494888390161378</v>
      </c>
      <c r="L661" s="13">
        <f t="shared" si="126"/>
        <v>0</v>
      </c>
      <c r="M661" s="13">
        <f t="shared" si="131"/>
        <v>11.661182918995159</v>
      </c>
      <c r="N661" s="13">
        <f t="shared" si="127"/>
        <v>7.2299334097769989</v>
      </c>
      <c r="O661" s="13">
        <f t="shared" si="128"/>
        <v>7.6993754667232253</v>
      </c>
      <c r="Q661">
        <v>14.457005302217549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20.742857140000002</v>
      </c>
      <c r="G662" s="13">
        <f t="shared" si="122"/>
        <v>0</v>
      </c>
      <c r="H662" s="13">
        <f t="shared" si="123"/>
        <v>20.742857140000002</v>
      </c>
      <c r="I662" s="16">
        <f t="shared" si="130"/>
        <v>28.99234597901614</v>
      </c>
      <c r="J662" s="13">
        <f t="shared" si="124"/>
        <v>26.962551486705721</v>
      </c>
      <c r="K662" s="13">
        <f t="shared" si="125"/>
        <v>2.029794492310419</v>
      </c>
      <c r="L662" s="13">
        <f t="shared" si="126"/>
        <v>0</v>
      </c>
      <c r="M662" s="13">
        <f t="shared" si="131"/>
        <v>4.4312495092181603</v>
      </c>
      <c r="N662" s="13">
        <f t="shared" si="127"/>
        <v>2.7473746957152594</v>
      </c>
      <c r="O662" s="13">
        <f t="shared" si="128"/>
        <v>2.7473746957152594</v>
      </c>
      <c r="Q662">
        <v>18.084723624961001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0.7</v>
      </c>
      <c r="G663" s="13">
        <f t="shared" si="122"/>
        <v>0</v>
      </c>
      <c r="H663" s="13">
        <f t="shared" si="123"/>
        <v>0.7</v>
      </c>
      <c r="I663" s="16">
        <f t="shared" si="130"/>
        <v>2.7297944923104192</v>
      </c>
      <c r="J663" s="13">
        <f t="shared" si="124"/>
        <v>2.728706679092797</v>
      </c>
      <c r="K663" s="13">
        <f t="shared" si="125"/>
        <v>1.0878132176221911E-3</v>
      </c>
      <c r="L663" s="13">
        <f t="shared" si="126"/>
        <v>0</v>
      </c>
      <c r="M663" s="13">
        <f t="shared" si="131"/>
        <v>1.6838748135029009</v>
      </c>
      <c r="N663" s="13">
        <f t="shared" si="127"/>
        <v>1.0440023843717985</v>
      </c>
      <c r="O663" s="13">
        <f t="shared" si="128"/>
        <v>1.0440023843717985</v>
      </c>
      <c r="Q663">
        <v>21.98503628040249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0.97142857100000002</v>
      </c>
      <c r="G664" s="13">
        <f t="shared" si="122"/>
        <v>0</v>
      </c>
      <c r="H664" s="13">
        <f t="shared" si="123"/>
        <v>0.97142857100000002</v>
      </c>
      <c r="I664" s="16">
        <f t="shared" si="130"/>
        <v>0.97251638421762221</v>
      </c>
      <c r="J664" s="13">
        <f t="shared" si="124"/>
        <v>0.97248037483233296</v>
      </c>
      <c r="K664" s="13">
        <f t="shared" si="125"/>
        <v>3.6009385289248463E-5</v>
      </c>
      <c r="L664" s="13">
        <f t="shared" si="126"/>
        <v>0</v>
      </c>
      <c r="M664" s="13">
        <f t="shared" si="131"/>
        <v>0.63987242913110243</v>
      </c>
      <c r="N664" s="13">
        <f t="shared" si="127"/>
        <v>0.39672090606128352</v>
      </c>
      <c r="O664" s="13">
        <f t="shared" si="128"/>
        <v>0.39672090606128352</v>
      </c>
      <c r="Q664">
        <v>24.206914000000008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0.82857142900000003</v>
      </c>
      <c r="G665" s="13">
        <f t="shared" si="122"/>
        <v>0</v>
      </c>
      <c r="H665" s="13">
        <f t="shared" si="123"/>
        <v>0.82857142900000003</v>
      </c>
      <c r="I665" s="16">
        <f t="shared" si="130"/>
        <v>0.82860743838528927</v>
      </c>
      <c r="J665" s="13">
        <f t="shared" si="124"/>
        <v>0.82858150852847101</v>
      </c>
      <c r="K665" s="13">
        <f t="shared" si="125"/>
        <v>2.5929856818263097E-5</v>
      </c>
      <c r="L665" s="13">
        <f t="shared" si="126"/>
        <v>0</v>
      </c>
      <c r="M665" s="13">
        <f t="shared" si="131"/>
        <v>0.24315152306981891</v>
      </c>
      <c r="N665" s="13">
        <f t="shared" si="127"/>
        <v>0.15075394430328773</v>
      </c>
      <c r="O665" s="13">
        <f t="shared" si="128"/>
        <v>0.15075394430328773</v>
      </c>
      <c r="Q665">
        <v>23.12298241364109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60.45</v>
      </c>
      <c r="G666" s="13">
        <f t="shared" si="122"/>
        <v>3.7037374783297796</v>
      </c>
      <c r="H666" s="13">
        <f t="shared" si="123"/>
        <v>56.746262521670225</v>
      </c>
      <c r="I666" s="16">
        <f t="shared" si="130"/>
        <v>56.746288451527043</v>
      </c>
      <c r="J666" s="13">
        <f t="shared" si="124"/>
        <v>50.657601261738364</v>
      </c>
      <c r="K666" s="13">
        <f t="shared" si="125"/>
        <v>6.0886871897886792</v>
      </c>
      <c r="L666" s="13">
        <f t="shared" si="126"/>
        <v>0</v>
      </c>
      <c r="M666" s="13">
        <f t="shared" si="131"/>
        <v>9.239757876653118E-2</v>
      </c>
      <c r="N666" s="13">
        <f t="shared" si="127"/>
        <v>5.7286498835249333E-2</v>
      </c>
      <c r="O666" s="13">
        <f t="shared" si="128"/>
        <v>3.7610239771650291</v>
      </c>
      <c r="Q666">
        <v>24.131190864440811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0.84285714300000003</v>
      </c>
      <c r="G667" s="13">
        <f t="shared" si="122"/>
        <v>0</v>
      </c>
      <c r="H667" s="13">
        <f t="shared" si="123"/>
        <v>0.84285714300000003</v>
      </c>
      <c r="I667" s="16">
        <f t="shared" si="130"/>
        <v>6.931544332788679</v>
      </c>
      <c r="J667" s="13">
        <f t="shared" si="124"/>
        <v>6.9138189813502269</v>
      </c>
      <c r="K667" s="13">
        <f t="shared" si="125"/>
        <v>1.7725351438452108E-2</v>
      </c>
      <c r="L667" s="13">
        <f t="shared" si="126"/>
        <v>0</v>
      </c>
      <c r="M667" s="13">
        <f t="shared" si="131"/>
        <v>3.5111079931281847E-2</v>
      </c>
      <c r="N667" s="13">
        <f t="shared" si="127"/>
        <v>2.1768869557394745E-2</v>
      </c>
      <c r="O667" s="13">
        <f t="shared" si="128"/>
        <v>2.1768869557394745E-2</v>
      </c>
      <c r="Q667">
        <v>21.995650641203181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87.671428570000003</v>
      </c>
      <c r="G668" s="13">
        <f t="shared" si="122"/>
        <v>6.7471695399685885</v>
      </c>
      <c r="H668" s="13">
        <f t="shared" si="123"/>
        <v>80.924259030031408</v>
      </c>
      <c r="I668" s="16">
        <f t="shared" si="130"/>
        <v>80.941984381469865</v>
      </c>
      <c r="J668" s="13">
        <f t="shared" si="124"/>
        <v>52.04949651322373</v>
      </c>
      <c r="K668" s="13">
        <f t="shared" si="125"/>
        <v>28.892487868246135</v>
      </c>
      <c r="L668" s="13">
        <f t="shared" si="126"/>
        <v>17.88114898622722</v>
      </c>
      <c r="M668" s="13">
        <f t="shared" si="131"/>
        <v>17.894491196601109</v>
      </c>
      <c r="N668" s="13">
        <f t="shared" si="127"/>
        <v>11.094584541892688</v>
      </c>
      <c r="O668" s="13">
        <f t="shared" si="128"/>
        <v>17.841754081861275</v>
      </c>
      <c r="Q668">
        <v>17.00409721719878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45.078571429999997</v>
      </c>
      <c r="G669" s="13">
        <f t="shared" si="122"/>
        <v>1.9851686521996965</v>
      </c>
      <c r="H669" s="13">
        <f t="shared" si="123"/>
        <v>43.0934027778003</v>
      </c>
      <c r="I669" s="16">
        <f t="shared" si="130"/>
        <v>54.104741659819226</v>
      </c>
      <c r="J669" s="13">
        <f t="shared" si="124"/>
        <v>39.082950835450156</v>
      </c>
      <c r="K669" s="13">
        <f t="shared" si="125"/>
        <v>15.02179082436907</v>
      </c>
      <c r="L669" s="13">
        <f t="shared" si="126"/>
        <v>3.9084637191723437</v>
      </c>
      <c r="M669" s="13">
        <f t="shared" si="131"/>
        <v>10.708370373880763</v>
      </c>
      <c r="N669" s="13">
        <f t="shared" si="127"/>
        <v>6.6391896318060732</v>
      </c>
      <c r="O669" s="13">
        <f t="shared" si="128"/>
        <v>8.6243582840057691</v>
      </c>
      <c r="Q669">
        <v>14.365963345305641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53.864285709999997</v>
      </c>
      <c r="G670" s="13">
        <f t="shared" si="122"/>
        <v>2.9674361498584325</v>
      </c>
      <c r="H670" s="13">
        <f t="shared" si="123"/>
        <v>50.896849560141561</v>
      </c>
      <c r="I670" s="16">
        <f t="shared" si="130"/>
        <v>62.010176665338292</v>
      </c>
      <c r="J670" s="13">
        <f t="shared" si="124"/>
        <v>37.634985280052454</v>
      </c>
      <c r="K670" s="13">
        <f t="shared" si="125"/>
        <v>24.375191385285838</v>
      </c>
      <c r="L670" s="13">
        <f t="shared" si="126"/>
        <v>13.330637803212042</v>
      </c>
      <c r="M670" s="13">
        <f t="shared" si="131"/>
        <v>17.399818545286731</v>
      </c>
      <c r="N670" s="13">
        <f t="shared" si="127"/>
        <v>10.787887498077772</v>
      </c>
      <c r="O670" s="13">
        <f t="shared" si="128"/>
        <v>13.755323647936205</v>
      </c>
      <c r="Q670">
        <v>11.78534159354839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43.47142857</v>
      </c>
      <c r="G671" s="13">
        <f t="shared" si="122"/>
        <v>1.8054855729233807</v>
      </c>
      <c r="H671" s="13">
        <f t="shared" si="123"/>
        <v>41.66594299707662</v>
      </c>
      <c r="I671" s="16">
        <f t="shared" si="130"/>
        <v>52.710496579150416</v>
      </c>
      <c r="J671" s="13">
        <f t="shared" si="124"/>
        <v>36.009575687429624</v>
      </c>
      <c r="K671" s="13">
        <f t="shared" si="125"/>
        <v>16.700920891720791</v>
      </c>
      <c r="L671" s="13">
        <f t="shared" si="126"/>
        <v>5.5999400652663605</v>
      </c>
      <c r="M671" s="13">
        <f t="shared" si="131"/>
        <v>12.211871112475318</v>
      </c>
      <c r="N671" s="13">
        <f t="shared" si="127"/>
        <v>7.5713600897346973</v>
      </c>
      <c r="O671" s="13">
        <f t="shared" si="128"/>
        <v>9.3768456626580772</v>
      </c>
      <c r="Q671">
        <v>12.38117134111002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34.15</v>
      </c>
      <c r="G672" s="13">
        <f t="shared" si="122"/>
        <v>0.76332371513319663</v>
      </c>
      <c r="H672" s="13">
        <f t="shared" si="123"/>
        <v>33.386676284866802</v>
      </c>
      <c r="I672" s="16">
        <f t="shared" si="130"/>
        <v>44.487657111321234</v>
      </c>
      <c r="J672" s="13">
        <f t="shared" si="124"/>
        <v>35.260241949120804</v>
      </c>
      <c r="K672" s="13">
        <f t="shared" si="125"/>
        <v>9.2274151622004297</v>
      </c>
      <c r="L672" s="13">
        <f t="shared" si="126"/>
        <v>0</v>
      </c>
      <c r="M672" s="13">
        <f t="shared" si="131"/>
        <v>4.640511022740621</v>
      </c>
      <c r="N672" s="13">
        <f t="shared" si="127"/>
        <v>2.8771168340991848</v>
      </c>
      <c r="O672" s="13">
        <f t="shared" si="128"/>
        <v>3.6404405492323813</v>
      </c>
      <c r="Q672">
        <v>14.695878321122221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48.328571429999997</v>
      </c>
      <c r="G673" s="13">
        <f t="shared" si="122"/>
        <v>2.3485277674236089</v>
      </c>
      <c r="H673" s="13">
        <f t="shared" si="123"/>
        <v>45.980043662576385</v>
      </c>
      <c r="I673" s="16">
        <f t="shared" si="130"/>
        <v>55.207458824776815</v>
      </c>
      <c r="J673" s="13">
        <f t="shared" si="124"/>
        <v>41.518205796018989</v>
      </c>
      <c r="K673" s="13">
        <f t="shared" si="125"/>
        <v>13.689253028757825</v>
      </c>
      <c r="L673" s="13">
        <f t="shared" si="126"/>
        <v>2.5661280625263028</v>
      </c>
      <c r="M673" s="13">
        <f t="shared" si="131"/>
        <v>4.329522251167738</v>
      </c>
      <c r="N673" s="13">
        <f t="shared" si="127"/>
        <v>2.6843037957239977</v>
      </c>
      <c r="O673" s="13">
        <f t="shared" si="128"/>
        <v>5.0328315631476066</v>
      </c>
      <c r="Q673">
        <v>15.921937026769211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31.192857140000001</v>
      </c>
      <c r="G674" s="13">
        <f t="shared" si="122"/>
        <v>0.43270684953310173</v>
      </c>
      <c r="H674" s="13">
        <f t="shared" si="123"/>
        <v>30.7601502904669</v>
      </c>
      <c r="I674" s="16">
        <f t="shared" si="130"/>
        <v>41.883275256698425</v>
      </c>
      <c r="J674" s="13">
        <f t="shared" si="124"/>
        <v>37.230839563369102</v>
      </c>
      <c r="K674" s="13">
        <f t="shared" si="125"/>
        <v>4.6524356933293234</v>
      </c>
      <c r="L674" s="13">
        <f t="shared" si="126"/>
        <v>0</v>
      </c>
      <c r="M674" s="13">
        <f t="shared" si="131"/>
        <v>1.6452184554437403</v>
      </c>
      <c r="N674" s="13">
        <f t="shared" si="127"/>
        <v>1.020035442375119</v>
      </c>
      <c r="O674" s="13">
        <f t="shared" si="128"/>
        <v>1.4527422919082207</v>
      </c>
      <c r="Q674">
        <v>19.535053628248448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22.728571429999999</v>
      </c>
      <c r="G675" s="13">
        <f t="shared" si="122"/>
        <v>0</v>
      </c>
      <c r="H675" s="13">
        <f t="shared" si="123"/>
        <v>22.728571429999999</v>
      </c>
      <c r="I675" s="16">
        <f t="shared" si="130"/>
        <v>27.381007123329322</v>
      </c>
      <c r="J675" s="13">
        <f t="shared" si="124"/>
        <v>26.360638029254549</v>
      </c>
      <c r="K675" s="13">
        <f t="shared" si="125"/>
        <v>1.0203690940747734</v>
      </c>
      <c r="L675" s="13">
        <f t="shared" si="126"/>
        <v>0</v>
      </c>
      <c r="M675" s="13">
        <f t="shared" si="131"/>
        <v>0.62518301306862134</v>
      </c>
      <c r="N675" s="13">
        <f t="shared" si="127"/>
        <v>0.38761346810254521</v>
      </c>
      <c r="O675" s="13">
        <f t="shared" si="128"/>
        <v>0.38761346810254521</v>
      </c>
      <c r="Q675">
        <v>22.10240463109113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0.485714286</v>
      </c>
      <c r="G676" s="13">
        <f t="shared" si="122"/>
        <v>0</v>
      </c>
      <c r="H676" s="13">
        <f t="shared" si="123"/>
        <v>0.485714286</v>
      </c>
      <c r="I676" s="16">
        <f t="shared" si="130"/>
        <v>1.5060833800747733</v>
      </c>
      <c r="J676" s="13">
        <f t="shared" si="124"/>
        <v>1.5059121635451964</v>
      </c>
      <c r="K676" s="13">
        <f t="shared" si="125"/>
        <v>1.712165295768564E-4</v>
      </c>
      <c r="L676" s="13">
        <f t="shared" si="126"/>
        <v>0</v>
      </c>
      <c r="M676" s="13">
        <f t="shared" si="131"/>
        <v>0.23756954496607613</v>
      </c>
      <c r="N676" s="13">
        <f t="shared" si="127"/>
        <v>0.14729311787896721</v>
      </c>
      <c r="O676" s="13">
        <f t="shared" si="128"/>
        <v>0.14729311787896721</v>
      </c>
      <c r="Q676">
        <v>22.447675349164761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8.5714286000000001E-2</v>
      </c>
      <c r="G677" s="13">
        <f t="shared" si="122"/>
        <v>0</v>
      </c>
      <c r="H677" s="13">
        <f t="shared" si="123"/>
        <v>8.5714286000000001E-2</v>
      </c>
      <c r="I677" s="16">
        <f t="shared" si="130"/>
        <v>8.5885502529576857E-2</v>
      </c>
      <c r="J677" s="13">
        <f t="shared" si="124"/>
        <v>8.5885472727402948E-2</v>
      </c>
      <c r="K677" s="13">
        <f t="shared" si="125"/>
        <v>2.9802173909243557E-8</v>
      </c>
      <c r="L677" s="13">
        <f t="shared" si="126"/>
        <v>0</v>
      </c>
      <c r="M677" s="13">
        <f t="shared" si="131"/>
        <v>9.0276427087108924E-2</v>
      </c>
      <c r="N677" s="13">
        <f t="shared" si="127"/>
        <v>5.5971384794007532E-2</v>
      </c>
      <c r="O677" s="13">
        <f t="shared" si="128"/>
        <v>5.5971384794007532E-2</v>
      </c>
      <c r="Q677">
        <v>22.89852200000001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0.42142857099999997</v>
      </c>
      <c r="G678" s="13">
        <f t="shared" si="122"/>
        <v>0</v>
      </c>
      <c r="H678" s="13">
        <f t="shared" si="123"/>
        <v>0.42142857099999997</v>
      </c>
      <c r="I678" s="16">
        <f t="shared" si="130"/>
        <v>0.42142860080217387</v>
      </c>
      <c r="J678" s="13">
        <f t="shared" si="124"/>
        <v>0.4214247177016463</v>
      </c>
      <c r="K678" s="13">
        <f t="shared" si="125"/>
        <v>3.8831005275685726E-6</v>
      </c>
      <c r="L678" s="13">
        <f t="shared" si="126"/>
        <v>0</v>
      </c>
      <c r="M678" s="13">
        <f t="shared" si="131"/>
        <v>3.4305042293101391E-2</v>
      </c>
      <c r="N678" s="13">
        <f t="shared" si="127"/>
        <v>2.1269126221722862E-2</v>
      </c>
      <c r="O678" s="13">
        <f t="shared" si="128"/>
        <v>2.1269126221722862E-2</v>
      </c>
      <c r="Q678">
        <v>22.203798879108131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8.25</v>
      </c>
      <c r="G679" s="13">
        <f t="shared" si="122"/>
        <v>0</v>
      </c>
      <c r="H679" s="13">
        <f t="shared" si="123"/>
        <v>8.25</v>
      </c>
      <c r="I679" s="16">
        <f t="shared" si="130"/>
        <v>8.2500038831005273</v>
      </c>
      <c r="J679" s="13">
        <f t="shared" si="124"/>
        <v>8.2218597313822848</v>
      </c>
      <c r="K679" s="13">
        <f t="shared" si="125"/>
        <v>2.8144151718242583E-2</v>
      </c>
      <c r="L679" s="13">
        <f t="shared" si="126"/>
        <v>0</v>
      </c>
      <c r="M679" s="13">
        <f t="shared" si="131"/>
        <v>1.303591607137853E-2</v>
      </c>
      <c r="N679" s="13">
        <f t="shared" si="127"/>
        <v>8.0822679642546889E-3</v>
      </c>
      <c r="O679" s="13">
        <f t="shared" si="128"/>
        <v>8.0822679642546889E-3</v>
      </c>
      <c r="Q679">
        <v>22.412080490732059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0.60714285700000004</v>
      </c>
      <c r="G680" s="13">
        <f t="shared" si="122"/>
        <v>0</v>
      </c>
      <c r="H680" s="13">
        <f t="shared" si="123"/>
        <v>0.60714285700000004</v>
      </c>
      <c r="I680" s="16">
        <f t="shared" si="130"/>
        <v>0.63528700871824262</v>
      </c>
      <c r="J680" s="13">
        <f t="shared" si="124"/>
        <v>0.63526027484980385</v>
      </c>
      <c r="K680" s="13">
        <f t="shared" si="125"/>
        <v>2.6733868438766351E-5</v>
      </c>
      <c r="L680" s="13">
        <f t="shared" si="126"/>
        <v>0</v>
      </c>
      <c r="M680" s="13">
        <f t="shared" si="131"/>
        <v>4.9536481071238408E-3</v>
      </c>
      <c r="N680" s="13">
        <f t="shared" si="127"/>
        <v>3.0712618264167814E-3</v>
      </c>
      <c r="O680" s="13">
        <f t="shared" si="128"/>
        <v>3.0712618264167814E-3</v>
      </c>
      <c r="Q680">
        <v>17.26912096323802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15.542857140000001</v>
      </c>
      <c r="G681" s="13">
        <f t="shared" si="122"/>
        <v>0</v>
      </c>
      <c r="H681" s="13">
        <f t="shared" si="123"/>
        <v>15.542857140000001</v>
      </c>
      <c r="I681" s="16">
        <f t="shared" si="130"/>
        <v>15.542883873868439</v>
      </c>
      <c r="J681" s="13">
        <f t="shared" si="124"/>
        <v>14.97109737436414</v>
      </c>
      <c r="K681" s="13">
        <f t="shared" si="125"/>
        <v>0.57178649950429872</v>
      </c>
      <c r="L681" s="13">
        <f t="shared" si="126"/>
        <v>0</v>
      </c>
      <c r="M681" s="13">
        <f t="shared" si="131"/>
        <v>1.8823862807070594E-3</v>
      </c>
      <c r="N681" s="13">
        <f t="shared" si="127"/>
        <v>1.1670794940383767E-3</v>
      </c>
      <c r="O681" s="13">
        <f t="shared" si="128"/>
        <v>1.1670794940383767E-3</v>
      </c>
      <c r="Q681">
        <v>14.157693162781641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155.94999999999999</v>
      </c>
      <c r="G682" s="13">
        <f t="shared" si="122"/>
        <v>14.380905325678583</v>
      </c>
      <c r="H682" s="13">
        <f t="shared" si="123"/>
        <v>141.56909467432141</v>
      </c>
      <c r="I682" s="16">
        <f t="shared" si="130"/>
        <v>142.1408811738257</v>
      </c>
      <c r="J682" s="13">
        <f t="shared" si="124"/>
        <v>44.455271354277691</v>
      </c>
      <c r="K682" s="13">
        <f t="shared" si="125"/>
        <v>97.685609819548006</v>
      </c>
      <c r="L682" s="13">
        <f t="shared" si="126"/>
        <v>87.180091823997429</v>
      </c>
      <c r="M682" s="13">
        <f t="shared" si="131"/>
        <v>87.180807130784103</v>
      </c>
      <c r="N682" s="13">
        <f t="shared" si="127"/>
        <v>54.052100421086145</v>
      </c>
      <c r="O682" s="13">
        <f t="shared" si="128"/>
        <v>68.433005746764735</v>
      </c>
      <c r="Q682">
        <v>11.61266359354839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64.664285710000001</v>
      </c>
      <c r="G683" s="13">
        <f t="shared" si="122"/>
        <v>4.1749064404486651</v>
      </c>
      <c r="H683" s="13">
        <f t="shared" si="123"/>
        <v>60.489379269551335</v>
      </c>
      <c r="I683" s="16">
        <f t="shared" si="130"/>
        <v>70.994897265101912</v>
      </c>
      <c r="J683" s="13">
        <f t="shared" si="124"/>
        <v>45.056816201975948</v>
      </c>
      <c r="K683" s="13">
        <f t="shared" si="125"/>
        <v>25.938081063125964</v>
      </c>
      <c r="L683" s="13">
        <f t="shared" si="126"/>
        <v>14.905019069453358</v>
      </c>
      <c r="M683" s="13">
        <f t="shared" si="131"/>
        <v>48.033725779151318</v>
      </c>
      <c r="N683" s="13">
        <f t="shared" si="127"/>
        <v>29.780909983073816</v>
      </c>
      <c r="O683" s="13">
        <f t="shared" si="128"/>
        <v>33.955816423522478</v>
      </c>
      <c r="Q683">
        <v>14.814066994001941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0.14285714299999999</v>
      </c>
      <c r="G684" s="13">
        <f t="shared" si="122"/>
        <v>0</v>
      </c>
      <c r="H684" s="13">
        <f t="shared" si="123"/>
        <v>0.14285714299999999</v>
      </c>
      <c r="I684" s="16">
        <f t="shared" si="130"/>
        <v>11.175919136672606</v>
      </c>
      <c r="J684" s="13">
        <f t="shared" si="124"/>
        <v>11.052846823762039</v>
      </c>
      <c r="K684" s="13">
        <f t="shared" si="125"/>
        <v>0.12307231291056731</v>
      </c>
      <c r="L684" s="13">
        <f t="shared" si="126"/>
        <v>0</v>
      </c>
      <c r="M684" s="13">
        <f t="shared" si="131"/>
        <v>18.252815796077503</v>
      </c>
      <c r="N684" s="13">
        <f t="shared" si="127"/>
        <v>11.316745793568051</v>
      </c>
      <c r="O684" s="13">
        <f t="shared" si="128"/>
        <v>11.316745793568051</v>
      </c>
      <c r="Q684">
        <v>18.339423254980389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40.9</v>
      </c>
      <c r="G685" s="13">
        <f t="shared" si="122"/>
        <v>1.5179926467520914</v>
      </c>
      <c r="H685" s="13">
        <f t="shared" si="123"/>
        <v>39.382007353247907</v>
      </c>
      <c r="I685" s="16">
        <f t="shared" si="130"/>
        <v>39.505079666158473</v>
      </c>
      <c r="J685" s="13">
        <f t="shared" si="124"/>
        <v>33.576978581086081</v>
      </c>
      <c r="K685" s="13">
        <f t="shared" si="125"/>
        <v>5.9281010850723916</v>
      </c>
      <c r="L685" s="13">
        <f t="shared" si="126"/>
        <v>0</v>
      </c>
      <c r="M685" s="13">
        <f t="shared" si="131"/>
        <v>6.9360700025094513</v>
      </c>
      <c r="N685" s="13">
        <f t="shared" si="127"/>
        <v>4.3003634015558596</v>
      </c>
      <c r="O685" s="13">
        <f t="shared" si="128"/>
        <v>5.8183560483079511</v>
      </c>
      <c r="Q685">
        <v>16.088069672726281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8.4571428569999991</v>
      </c>
      <c r="G686" s="13">
        <f t="shared" si="122"/>
        <v>0</v>
      </c>
      <c r="H686" s="13">
        <f t="shared" si="123"/>
        <v>8.4571428569999991</v>
      </c>
      <c r="I686" s="16">
        <f t="shared" si="130"/>
        <v>14.385243942072391</v>
      </c>
      <c r="J686" s="13">
        <f t="shared" si="124"/>
        <v>14.167076970495255</v>
      </c>
      <c r="K686" s="13">
        <f t="shared" si="125"/>
        <v>0.21816697157713527</v>
      </c>
      <c r="L686" s="13">
        <f t="shared" si="126"/>
        <v>0</v>
      </c>
      <c r="M686" s="13">
        <f t="shared" si="131"/>
        <v>2.6357066009535917</v>
      </c>
      <c r="N686" s="13">
        <f t="shared" si="127"/>
        <v>1.6341380925912268</v>
      </c>
      <c r="O686" s="13">
        <f t="shared" si="128"/>
        <v>1.6341380925912268</v>
      </c>
      <c r="Q686">
        <v>19.600264260574029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14.50714286</v>
      </c>
      <c r="G687" s="13">
        <f t="shared" si="122"/>
        <v>0</v>
      </c>
      <c r="H687" s="13">
        <f t="shared" si="123"/>
        <v>14.50714286</v>
      </c>
      <c r="I687" s="16">
        <f t="shared" si="130"/>
        <v>14.725309831577135</v>
      </c>
      <c r="J687" s="13">
        <f t="shared" si="124"/>
        <v>14.540727849653832</v>
      </c>
      <c r="K687" s="13">
        <f t="shared" si="125"/>
        <v>0.18458198192330322</v>
      </c>
      <c r="L687" s="13">
        <f t="shared" si="126"/>
        <v>0</v>
      </c>
      <c r="M687" s="13">
        <f t="shared" si="131"/>
        <v>1.0015685083623649</v>
      </c>
      <c r="N687" s="13">
        <f t="shared" si="127"/>
        <v>0.62097247518466625</v>
      </c>
      <c r="O687" s="13">
        <f t="shared" si="128"/>
        <v>0.62097247518466625</v>
      </c>
      <c r="Q687">
        <v>21.304092585933411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1.0285714290000001</v>
      </c>
      <c r="G688" s="13">
        <f t="shared" si="122"/>
        <v>0</v>
      </c>
      <c r="H688" s="13">
        <f t="shared" si="123"/>
        <v>1.0285714290000001</v>
      </c>
      <c r="I688" s="16">
        <f t="shared" si="130"/>
        <v>1.2131534109233033</v>
      </c>
      <c r="J688" s="13">
        <f t="shared" si="124"/>
        <v>1.2130609774822181</v>
      </c>
      <c r="K688" s="13">
        <f t="shared" si="125"/>
        <v>9.2433441085226775E-5</v>
      </c>
      <c r="L688" s="13">
        <f t="shared" si="126"/>
        <v>0</v>
      </c>
      <c r="M688" s="13">
        <f t="shared" si="131"/>
        <v>0.38059603317769863</v>
      </c>
      <c r="N688" s="13">
        <f t="shared" si="127"/>
        <v>0.23596954057017316</v>
      </c>
      <c r="O688" s="13">
        <f t="shared" si="128"/>
        <v>0.23596954057017316</v>
      </c>
      <c r="Q688">
        <v>22.21817513305956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5.7714285710000004</v>
      </c>
      <c r="G689" s="13">
        <f t="shared" si="122"/>
        <v>0</v>
      </c>
      <c r="H689" s="13">
        <f t="shared" si="123"/>
        <v>5.7714285710000004</v>
      </c>
      <c r="I689" s="16">
        <f t="shared" si="130"/>
        <v>5.7715210044410856</v>
      </c>
      <c r="J689" s="13">
        <f t="shared" si="124"/>
        <v>5.7623027719192903</v>
      </c>
      <c r="K689" s="13">
        <f t="shared" si="125"/>
        <v>9.218232521795322E-3</v>
      </c>
      <c r="L689" s="13">
        <f t="shared" si="126"/>
        <v>0</v>
      </c>
      <c r="M689" s="13">
        <f t="shared" si="131"/>
        <v>0.14462649260752547</v>
      </c>
      <c r="N689" s="13">
        <f t="shared" si="127"/>
        <v>8.9668425416665795E-2</v>
      </c>
      <c r="O689" s="13">
        <f t="shared" si="128"/>
        <v>8.9668425416665795E-2</v>
      </c>
      <c r="Q689">
        <v>22.745946000000011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0.36428571399999998</v>
      </c>
      <c r="G690" s="13">
        <f t="shared" si="122"/>
        <v>0</v>
      </c>
      <c r="H690" s="13">
        <f t="shared" si="123"/>
        <v>0.36428571399999998</v>
      </c>
      <c r="I690" s="16">
        <f t="shared" si="130"/>
        <v>0.3735039465217953</v>
      </c>
      <c r="J690" s="13">
        <f t="shared" si="124"/>
        <v>0.37350158885101004</v>
      </c>
      <c r="K690" s="13">
        <f t="shared" si="125"/>
        <v>2.3576707852690504E-6</v>
      </c>
      <c r="L690" s="13">
        <f t="shared" si="126"/>
        <v>0</v>
      </c>
      <c r="M690" s="13">
        <f t="shared" si="131"/>
        <v>5.4958067190859675E-2</v>
      </c>
      <c r="N690" s="13">
        <f t="shared" si="127"/>
        <v>3.4074001658332999E-2</v>
      </c>
      <c r="O690" s="13">
        <f t="shared" si="128"/>
        <v>3.4074001658332999E-2</v>
      </c>
      <c r="Q690">
        <v>23.174933506401931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1.842857143</v>
      </c>
      <c r="G691" s="13">
        <f t="shared" si="122"/>
        <v>0</v>
      </c>
      <c r="H691" s="13">
        <f t="shared" si="123"/>
        <v>1.842857143</v>
      </c>
      <c r="I691" s="16">
        <f t="shared" si="130"/>
        <v>1.8428595006707853</v>
      </c>
      <c r="J691" s="13">
        <f t="shared" si="124"/>
        <v>1.842381350606374</v>
      </c>
      <c r="K691" s="13">
        <f t="shared" si="125"/>
        <v>4.7815006441132013E-4</v>
      </c>
      <c r="L691" s="13">
        <f t="shared" si="126"/>
        <v>0</v>
      </c>
      <c r="M691" s="13">
        <f t="shared" si="131"/>
        <v>2.0884065532526676E-2</v>
      </c>
      <c r="N691" s="13">
        <f t="shared" si="127"/>
        <v>1.2948120630166539E-2</v>
      </c>
      <c r="O691" s="13">
        <f t="shared" si="128"/>
        <v>1.2948120630166539E-2</v>
      </c>
      <c r="Q691">
        <v>19.46614817937196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0.05</v>
      </c>
      <c r="G692" s="13">
        <f t="shared" si="122"/>
        <v>0</v>
      </c>
      <c r="H692" s="13">
        <f t="shared" si="123"/>
        <v>0.05</v>
      </c>
      <c r="I692" s="16">
        <f t="shared" si="130"/>
        <v>5.0478150064411323E-2</v>
      </c>
      <c r="J692" s="13">
        <f t="shared" si="124"/>
        <v>5.0478134387472721E-2</v>
      </c>
      <c r="K692" s="13">
        <f t="shared" si="125"/>
        <v>1.5676938601438817E-8</v>
      </c>
      <c r="L692" s="13">
        <f t="shared" si="126"/>
        <v>0</v>
      </c>
      <c r="M692" s="13">
        <f t="shared" si="131"/>
        <v>7.9359449023601366E-3</v>
      </c>
      <c r="N692" s="13">
        <f t="shared" si="127"/>
        <v>4.9202858394632844E-3</v>
      </c>
      <c r="O692" s="13">
        <f t="shared" si="128"/>
        <v>4.9202858394632844E-3</v>
      </c>
      <c r="Q692">
        <v>16.159593034657039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38.85</v>
      </c>
      <c r="G693" s="13">
        <f t="shared" si="122"/>
        <v>1.2887968971493162</v>
      </c>
      <c r="H693" s="13">
        <f t="shared" si="123"/>
        <v>37.561203102850683</v>
      </c>
      <c r="I693" s="16">
        <f t="shared" si="130"/>
        <v>37.561203118527622</v>
      </c>
      <c r="J693" s="13">
        <f t="shared" si="124"/>
        <v>31.680355399566544</v>
      </c>
      <c r="K693" s="13">
        <f t="shared" si="125"/>
        <v>5.8808477189610784</v>
      </c>
      <c r="L693" s="13">
        <f t="shared" si="126"/>
        <v>0</v>
      </c>
      <c r="M693" s="13">
        <f t="shared" si="131"/>
        <v>3.0156590628968522E-3</v>
      </c>
      <c r="N693" s="13">
        <f t="shared" si="127"/>
        <v>1.8697086189960483E-3</v>
      </c>
      <c r="O693" s="13">
        <f t="shared" si="128"/>
        <v>1.2906666057683123</v>
      </c>
      <c r="Q693">
        <v>14.9773237443839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27.31428571</v>
      </c>
      <c r="G694" s="13">
        <f t="shared" si="122"/>
        <v>0</v>
      </c>
      <c r="H694" s="13">
        <f t="shared" si="123"/>
        <v>27.31428571</v>
      </c>
      <c r="I694" s="16">
        <f t="shared" si="130"/>
        <v>33.195133428961078</v>
      </c>
      <c r="J694" s="13">
        <f t="shared" si="124"/>
        <v>28.656998637721198</v>
      </c>
      <c r="K694" s="13">
        <f t="shared" si="125"/>
        <v>4.5381347912398802</v>
      </c>
      <c r="L694" s="13">
        <f t="shared" si="126"/>
        <v>0</v>
      </c>
      <c r="M694" s="13">
        <f t="shared" si="131"/>
        <v>1.1459504439008039E-3</v>
      </c>
      <c r="N694" s="13">
        <f t="shared" si="127"/>
        <v>7.104892752184984E-4</v>
      </c>
      <c r="O694" s="13">
        <f t="shared" si="128"/>
        <v>7.104892752184984E-4</v>
      </c>
      <c r="Q694">
        <v>14.432610741221639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46.385714290000003</v>
      </c>
      <c r="G695" s="13">
        <f t="shared" si="122"/>
        <v>2.1313108900707292</v>
      </c>
      <c r="H695" s="13">
        <f t="shared" si="123"/>
        <v>44.254403399929274</v>
      </c>
      <c r="I695" s="16">
        <f t="shared" si="130"/>
        <v>48.792538191169157</v>
      </c>
      <c r="J695" s="13">
        <f t="shared" si="124"/>
        <v>34.889759727766595</v>
      </c>
      <c r="K695" s="13">
        <f t="shared" si="125"/>
        <v>13.902778463402562</v>
      </c>
      <c r="L695" s="13">
        <f t="shared" si="126"/>
        <v>2.7812235033224102</v>
      </c>
      <c r="M695" s="13">
        <f t="shared" si="131"/>
        <v>2.7816589644910925</v>
      </c>
      <c r="N695" s="13">
        <f t="shared" si="127"/>
        <v>1.7246285579844773</v>
      </c>
      <c r="O695" s="13">
        <f t="shared" si="128"/>
        <v>3.8559394480552065</v>
      </c>
      <c r="Q695">
        <v>12.55844909354839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73.978571430000002</v>
      </c>
      <c r="G696" s="13">
        <f t="shared" si="122"/>
        <v>5.2162697075754094</v>
      </c>
      <c r="H696" s="13">
        <f t="shared" si="123"/>
        <v>68.762301722424596</v>
      </c>
      <c r="I696" s="16">
        <f t="shared" si="130"/>
        <v>79.883856682504742</v>
      </c>
      <c r="J696" s="13">
        <f t="shared" si="124"/>
        <v>43.677105217072416</v>
      </c>
      <c r="K696" s="13">
        <f t="shared" si="125"/>
        <v>36.206751465432326</v>
      </c>
      <c r="L696" s="13">
        <f t="shared" si="126"/>
        <v>25.249192775264724</v>
      </c>
      <c r="M696" s="13">
        <f t="shared" si="131"/>
        <v>26.30622318177134</v>
      </c>
      <c r="N696" s="13">
        <f t="shared" si="127"/>
        <v>16.30985837269823</v>
      </c>
      <c r="O696" s="13">
        <f t="shared" si="128"/>
        <v>21.52612808027364</v>
      </c>
      <c r="Q696">
        <v>13.20416201118412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85.121428570000006</v>
      </c>
      <c r="G697" s="13">
        <f t="shared" si="122"/>
        <v>6.4620723880236728</v>
      </c>
      <c r="H697" s="13">
        <f t="shared" si="123"/>
        <v>78.659356181976335</v>
      </c>
      <c r="I697" s="16">
        <f t="shared" si="130"/>
        <v>89.616914872143923</v>
      </c>
      <c r="J697" s="13">
        <f t="shared" si="124"/>
        <v>48.465256861154081</v>
      </c>
      <c r="K697" s="13">
        <f t="shared" si="125"/>
        <v>41.151658010989841</v>
      </c>
      <c r="L697" s="13">
        <f t="shared" si="126"/>
        <v>30.230458144806818</v>
      </c>
      <c r="M697" s="13">
        <f t="shared" si="131"/>
        <v>40.226822953879932</v>
      </c>
      <c r="N697" s="13">
        <f t="shared" si="127"/>
        <v>24.940630231405557</v>
      </c>
      <c r="O697" s="13">
        <f t="shared" si="128"/>
        <v>31.402702619429228</v>
      </c>
      <c r="Q697">
        <v>14.643931972271419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0.37142857099999999</v>
      </c>
      <c r="G698" s="13">
        <f t="shared" si="122"/>
        <v>0</v>
      </c>
      <c r="H698" s="13">
        <f t="shared" si="123"/>
        <v>0.37142857099999999</v>
      </c>
      <c r="I698" s="16">
        <f t="shared" si="130"/>
        <v>11.292628437183026</v>
      </c>
      <c r="J698" s="13">
        <f t="shared" si="124"/>
        <v>11.221284504467103</v>
      </c>
      <c r="K698" s="13">
        <f t="shared" si="125"/>
        <v>7.1343932715922875E-2</v>
      </c>
      <c r="L698" s="13">
        <f t="shared" si="126"/>
        <v>0</v>
      </c>
      <c r="M698" s="13">
        <f t="shared" si="131"/>
        <v>15.286192722474375</v>
      </c>
      <c r="N698" s="13">
        <f t="shared" si="127"/>
        <v>9.4774394879341131</v>
      </c>
      <c r="O698" s="13">
        <f t="shared" si="128"/>
        <v>9.4774394879341131</v>
      </c>
      <c r="Q698">
        <v>22.4635148800552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3.792857143</v>
      </c>
      <c r="G699" s="13">
        <f t="shared" si="122"/>
        <v>0</v>
      </c>
      <c r="H699" s="13">
        <f t="shared" si="123"/>
        <v>3.792857143</v>
      </c>
      <c r="I699" s="16">
        <f t="shared" si="130"/>
        <v>3.8642010757159229</v>
      </c>
      <c r="J699" s="13">
        <f t="shared" si="124"/>
        <v>3.8611745995493933</v>
      </c>
      <c r="K699" s="13">
        <f t="shared" si="125"/>
        <v>3.0264761665295126E-3</v>
      </c>
      <c r="L699" s="13">
        <f t="shared" si="126"/>
        <v>0</v>
      </c>
      <c r="M699" s="13">
        <f t="shared" si="131"/>
        <v>5.8087532345402622</v>
      </c>
      <c r="N699" s="13">
        <f t="shared" si="127"/>
        <v>3.6014270054149624</v>
      </c>
      <c r="O699" s="13">
        <f t="shared" si="128"/>
        <v>3.6014270054149624</v>
      </c>
      <c r="Q699">
        <v>22.118048635675532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9.0714285710000002</v>
      </c>
      <c r="G700" s="13">
        <f t="shared" si="122"/>
        <v>0</v>
      </c>
      <c r="H700" s="13">
        <f t="shared" si="123"/>
        <v>9.0714285710000002</v>
      </c>
      <c r="I700" s="16">
        <f t="shared" si="130"/>
        <v>9.0744550471665306</v>
      </c>
      <c r="J700" s="13">
        <f t="shared" si="124"/>
        <v>9.0387371368667182</v>
      </c>
      <c r="K700" s="13">
        <f t="shared" si="125"/>
        <v>3.5717910299812416E-2</v>
      </c>
      <c r="L700" s="13">
        <f t="shared" si="126"/>
        <v>0</v>
      </c>
      <c r="M700" s="13">
        <f t="shared" si="131"/>
        <v>2.2073262291252997</v>
      </c>
      <c r="N700" s="13">
        <f t="shared" si="127"/>
        <v>1.3685422620576859</v>
      </c>
      <c r="O700" s="13">
        <f t="shared" si="128"/>
        <v>1.3685422620576859</v>
      </c>
      <c r="Q700">
        <v>22.743066066304369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1.6857142860000001</v>
      </c>
      <c r="G701" s="13">
        <f t="shared" si="122"/>
        <v>0</v>
      </c>
      <c r="H701" s="13">
        <f t="shared" si="123"/>
        <v>1.6857142860000001</v>
      </c>
      <c r="I701" s="16">
        <f t="shared" si="130"/>
        <v>1.7214321962998125</v>
      </c>
      <c r="J701" s="13">
        <f t="shared" si="124"/>
        <v>1.7212573289940267</v>
      </c>
      <c r="K701" s="13">
        <f t="shared" si="125"/>
        <v>1.7486730578575305E-4</v>
      </c>
      <c r="L701" s="13">
        <f t="shared" si="126"/>
        <v>0</v>
      </c>
      <c r="M701" s="13">
        <f t="shared" si="131"/>
        <v>0.83878396706761382</v>
      </c>
      <c r="N701" s="13">
        <f t="shared" si="127"/>
        <v>0.52004605958192052</v>
      </c>
      <c r="O701" s="13">
        <f t="shared" si="128"/>
        <v>0.52004605958192052</v>
      </c>
      <c r="Q701">
        <v>25.15861538101554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11.985714290000001</v>
      </c>
      <c r="G702" s="13">
        <f t="shared" si="122"/>
        <v>0</v>
      </c>
      <c r="H702" s="13">
        <f t="shared" si="123"/>
        <v>11.985714290000001</v>
      </c>
      <c r="I702" s="16">
        <f t="shared" si="130"/>
        <v>11.985889157305786</v>
      </c>
      <c r="J702" s="13">
        <f t="shared" si="124"/>
        <v>11.932203514395317</v>
      </c>
      <c r="K702" s="13">
        <f t="shared" si="125"/>
        <v>5.3685642910469511E-2</v>
      </c>
      <c r="L702" s="13">
        <f t="shared" si="126"/>
        <v>0</v>
      </c>
      <c r="M702" s="13">
        <f t="shared" si="131"/>
        <v>0.31873790748569331</v>
      </c>
      <c r="N702" s="13">
        <f t="shared" si="127"/>
        <v>0.19761750264112984</v>
      </c>
      <c r="O702" s="13">
        <f t="shared" si="128"/>
        <v>0.19761750264112984</v>
      </c>
      <c r="Q702">
        <v>25.794747000000012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0.05</v>
      </c>
      <c r="G703" s="13">
        <f t="shared" si="122"/>
        <v>0</v>
      </c>
      <c r="H703" s="13">
        <f t="shared" si="123"/>
        <v>0.05</v>
      </c>
      <c r="I703" s="16">
        <f t="shared" si="130"/>
        <v>0.10368564291046951</v>
      </c>
      <c r="J703" s="13">
        <f t="shared" si="124"/>
        <v>0.10368558815081014</v>
      </c>
      <c r="K703" s="13">
        <f t="shared" si="125"/>
        <v>5.4759659376402148E-8</v>
      </c>
      <c r="L703" s="13">
        <f t="shared" si="126"/>
        <v>0</v>
      </c>
      <c r="M703" s="13">
        <f t="shared" si="131"/>
        <v>0.12112040484456346</v>
      </c>
      <c r="N703" s="13">
        <f t="shared" si="127"/>
        <v>7.5094651003629345E-2</v>
      </c>
      <c r="O703" s="13">
        <f t="shared" si="128"/>
        <v>7.5094651003629345E-2</v>
      </c>
      <c r="Q703">
        <v>22.590891534768691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26.264285709999999</v>
      </c>
      <c r="G704" s="13">
        <f t="shared" si="122"/>
        <v>0</v>
      </c>
      <c r="H704" s="13">
        <f t="shared" si="123"/>
        <v>26.264285709999999</v>
      </c>
      <c r="I704" s="16">
        <f t="shared" si="130"/>
        <v>26.264285764759659</v>
      </c>
      <c r="J704" s="13">
        <f t="shared" si="124"/>
        <v>24.578121299594024</v>
      </c>
      <c r="K704" s="13">
        <f t="shared" si="125"/>
        <v>1.6861644651656356</v>
      </c>
      <c r="L704" s="13">
        <f t="shared" si="126"/>
        <v>0</v>
      </c>
      <c r="M704" s="13">
        <f t="shared" si="131"/>
        <v>4.6025753840934117E-2</v>
      </c>
      <c r="N704" s="13">
        <f t="shared" si="127"/>
        <v>2.8535967381379153E-2</v>
      </c>
      <c r="O704" s="13">
        <f t="shared" si="128"/>
        <v>2.8535967381379153E-2</v>
      </c>
      <c r="Q704">
        <v>17.36565586828468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73.185714290000007</v>
      </c>
      <c r="G705" s="13">
        <f t="shared" si="122"/>
        <v>5.1276260556094524</v>
      </c>
      <c r="H705" s="13">
        <f t="shared" si="123"/>
        <v>68.058088234390553</v>
      </c>
      <c r="I705" s="16">
        <f t="shared" si="130"/>
        <v>69.744252699556185</v>
      </c>
      <c r="J705" s="13">
        <f t="shared" si="124"/>
        <v>45.440297865973463</v>
      </c>
      <c r="K705" s="13">
        <f t="shared" si="125"/>
        <v>24.303954833582722</v>
      </c>
      <c r="L705" s="13">
        <f t="shared" si="126"/>
        <v>13.258877464614111</v>
      </c>
      <c r="M705" s="13">
        <f t="shared" si="131"/>
        <v>13.276367251073667</v>
      </c>
      <c r="N705" s="13">
        <f t="shared" si="127"/>
        <v>8.2313476956656739</v>
      </c>
      <c r="O705" s="13">
        <f t="shared" si="128"/>
        <v>13.358973751275126</v>
      </c>
      <c r="Q705">
        <v>15.2016531971519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55.535714290000001</v>
      </c>
      <c r="G706" s="13">
        <f t="shared" si="122"/>
        <v>3.1543065529318977</v>
      </c>
      <c r="H706" s="13">
        <f t="shared" si="123"/>
        <v>52.381407737068102</v>
      </c>
      <c r="I706" s="16">
        <f t="shared" si="130"/>
        <v>63.426485106036715</v>
      </c>
      <c r="J706" s="13">
        <f t="shared" si="124"/>
        <v>36.80257547243437</v>
      </c>
      <c r="K706" s="13">
        <f t="shared" si="125"/>
        <v>26.623909633602345</v>
      </c>
      <c r="L706" s="13">
        <f t="shared" si="126"/>
        <v>15.595890388472672</v>
      </c>
      <c r="M706" s="13">
        <f t="shared" si="131"/>
        <v>20.640909943880665</v>
      </c>
      <c r="N706" s="13">
        <f t="shared" si="127"/>
        <v>12.797364165206012</v>
      </c>
      <c r="O706" s="13">
        <f t="shared" si="128"/>
        <v>15.95167071813791</v>
      </c>
      <c r="Q706">
        <v>11.09196859354839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0.42142857099999997</v>
      </c>
      <c r="G707" s="13">
        <f t="shared" si="122"/>
        <v>0</v>
      </c>
      <c r="H707" s="13">
        <f t="shared" si="123"/>
        <v>0.42142857099999997</v>
      </c>
      <c r="I707" s="16">
        <f t="shared" si="130"/>
        <v>11.449447816129673</v>
      </c>
      <c r="J707" s="13">
        <f t="shared" si="124"/>
        <v>11.199806041894565</v>
      </c>
      <c r="K707" s="13">
        <f t="shared" si="125"/>
        <v>0.24964177423510847</v>
      </c>
      <c r="L707" s="13">
        <f t="shared" si="126"/>
        <v>0</v>
      </c>
      <c r="M707" s="13">
        <f t="shared" si="131"/>
        <v>7.8435457786746525</v>
      </c>
      <c r="N707" s="13">
        <f t="shared" si="127"/>
        <v>4.8629983827782848</v>
      </c>
      <c r="O707" s="13">
        <f t="shared" si="128"/>
        <v>4.8629983827782848</v>
      </c>
      <c r="Q707">
        <v>13.687271071491249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44.621428569999999</v>
      </c>
      <c r="G708" s="13">
        <f t="shared" si="122"/>
        <v>1.9340587983103035</v>
      </c>
      <c r="H708" s="13">
        <f t="shared" si="123"/>
        <v>42.687369771689696</v>
      </c>
      <c r="I708" s="16">
        <f t="shared" si="130"/>
        <v>42.937011545924804</v>
      </c>
      <c r="J708" s="13">
        <f t="shared" si="124"/>
        <v>35.226048361718135</v>
      </c>
      <c r="K708" s="13">
        <f t="shared" si="125"/>
        <v>7.710963184206669</v>
      </c>
      <c r="L708" s="13">
        <f t="shared" si="126"/>
        <v>0</v>
      </c>
      <c r="M708" s="13">
        <f t="shared" si="131"/>
        <v>2.9805473958963677</v>
      </c>
      <c r="N708" s="13">
        <f t="shared" si="127"/>
        <v>1.847939385455748</v>
      </c>
      <c r="O708" s="13">
        <f t="shared" si="128"/>
        <v>3.7819981837660515</v>
      </c>
      <c r="Q708">
        <v>15.604887526885159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10.49285714</v>
      </c>
      <c r="G709" s="13">
        <f t="shared" si="122"/>
        <v>0</v>
      </c>
      <c r="H709" s="13">
        <f t="shared" si="123"/>
        <v>10.49285714</v>
      </c>
      <c r="I709" s="16">
        <f t="shared" si="130"/>
        <v>18.203820324206667</v>
      </c>
      <c r="J709" s="13">
        <f t="shared" si="124"/>
        <v>17.725605444647805</v>
      </c>
      <c r="K709" s="13">
        <f t="shared" si="125"/>
        <v>0.47821487955886255</v>
      </c>
      <c r="L709" s="13">
        <f t="shared" si="126"/>
        <v>0</v>
      </c>
      <c r="M709" s="13">
        <f t="shared" si="131"/>
        <v>1.1326080104406198</v>
      </c>
      <c r="N709" s="13">
        <f t="shared" si="127"/>
        <v>0.70221696647318421</v>
      </c>
      <c r="O709" s="13">
        <f t="shared" si="128"/>
        <v>0.70221696647318421</v>
      </c>
      <c r="Q709">
        <v>18.925406173552592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20.75</v>
      </c>
      <c r="G710" s="13">
        <f t="shared" ref="G710:G773" si="133">IF((F710-$J$2)&gt;0,$I$2*(F710-$J$2),0)</f>
        <v>0</v>
      </c>
      <c r="H710" s="13">
        <f t="shared" ref="H710:H773" si="134">F710-G710</f>
        <v>20.75</v>
      </c>
      <c r="I710" s="16">
        <f t="shared" si="130"/>
        <v>21.228214879558863</v>
      </c>
      <c r="J710" s="13">
        <f t="shared" ref="J710:J773" si="135">I710/SQRT(1+(I710/($K$2*(300+(25*Q710)+0.05*(Q710)^3)))^2)</f>
        <v>20.554653614305121</v>
      </c>
      <c r="K710" s="13">
        <f t="shared" ref="K710:K773" si="136">I710-J710</f>
        <v>0.67356126525374194</v>
      </c>
      <c r="L710" s="13">
        <f t="shared" ref="L710:L773" si="137">IF(K710&gt;$N$2,(K710-$N$2)/$L$2,0)</f>
        <v>0</v>
      </c>
      <c r="M710" s="13">
        <f t="shared" si="131"/>
        <v>0.43039104396743555</v>
      </c>
      <c r="N710" s="13">
        <f t="shared" ref="N710:N773" si="138">$M$2*M710</f>
        <v>0.26684244725981004</v>
      </c>
      <c r="O710" s="13">
        <f t="shared" ref="O710:O773" si="139">N710+G710</f>
        <v>0.26684244725981004</v>
      </c>
      <c r="Q710">
        <v>19.70278164212186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2.2785714289999999</v>
      </c>
      <c r="G711" s="13">
        <f t="shared" si="133"/>
        <v>0</v>
      </c>
      <c r="H711" s="13">
        <f t="shared" si="134"/>
        <v>2.2785714289999999</v>
      </c>
      <c r="I711" s="16">
        <f t="shared" ref="I711:I774" si="141">H711+K710-L710</f>
        <v>2.9521326942537418</v>
      </c>
      <c r="J711" s="13">
        <f t="shared" si="135"/>
        <v>2.9505393898318415</v>
      </c>
      <c r="K711" s="13">
        <f t="shared" si="136"/>
        <v>1.5933044219003101E-3</v>
      </c>
      <c r="L711" s="13">
        <f t="shared" si="137"/>
        <v>0</v>
      </c>
      <c r="M711" s="13">
        <f t="shared" ref="M711:M774" si="142">L711+M710-N710</f>
        <v>0.1635485967076255</v>
      </c>
      <c r="N711" s="13">
        <f t="shared" si="138"/>
        <v>0.10140012995872781</v>
      </c>
      <c r="O711" s="13">
        <f t="shared" si="139"/>
        <v>0.10140012995872781</v>
      </c>
      <c r="Q711">
        <v>20.94575558017258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1.335714286</v>
      </c>
      <c r="G712" s="13">
        <f t="shared" si="133"/>
        <v>0</v>
      </c>
      <c r="H712" s="13">
        <f t="shared" si="134"/>
        <v>1.335714286</v>
      </c>
      <c r="I712" s="16">
        <f t="shared" si="141"/>
        <v>1.3373075904219003</v>
      </c>
      <c r="J712" s="13">
        <f t="shared" si="135"/>
        <v>1.3371764743307593</v>
      </c>
      <c r="K712" s="13">
        <f t="shared" si="136"/>
        <v>1.3111609114102585E-4</v>
      </c>
      <c r="L712" s="13">
        <f t="shared" si="137"/>
        <v>0</v>
      </c>
      <c r="M712" s="13">
        <f t="shared" si="142"/>
        <v>6.2148466748897693E-2</v>
      </c>
      <c r="N712" s="13">
        <f t="shared" si="138"/>
        <v>3.853204938431657E-2</v>
      </c>
      <c r="O712" s="13">
        <f t="shared" si="139"/>
        <v>3.853204938431657E-2</v>
      </c>
      <c r="Q712">
        <v>21.812205133184129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0.99285714300000005</v>
      </c>
      <c r="G713" s="13">
        <f t="shared" si="133"/>
        <v>0</v>
      </c>
      <c r="H713" s="13">
        <f t="shared" si="134"/>
        <v>0.99285714300000005</v>
      </c>
      <c r="I713" s="16">
        <f t="shared" si="141"/>
        <v>0.99298825909114108</v>
      </c>
      <c r="J713" s="13">
        <f t="shared" si="135"/>
        <v>0.99294142290198084</v>
      </c>
      <c r="K713" s="13">
        <f t="shared" si="136"/>
        <v>4.6836189160237574E-5</v>
      </c>
      <c r="L713" s="13">
        <f t="shared" si="137"/>
        <v>0</v>
      </c>
      <c r="M713" s="13">
        <f t="shared" si="142"/>
        <v>2.3616417364581123E-2</v>
      </c>
      <c r="N713" s="13">
        <f t="shared" si="138"/>
        <v>1.4642178766040296E-2</v>
      </c>
      <c r="O713" s="13">
        <f t="shared" si="139"/>
        <v>1.4642178766040296E-2</v>
      </c>
      <c r="Q713">
        <v>22.779272534990511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5.8428571429999998</v>
      </c>
      <c r="G714" s="13">
        <f t="shared" si="133"/>
        <v>0</v>
      </c>
      <c r="H714" s="13">
        <f t="shared" si="134"/>
        <v>5.8428571429999998</v>
      </c>
      <c r="I714" s="16">
        <f t="shared" si="141"/>
        <v>5.8429039791891597</v>
      </c>
      <c r="J714" s="13">
        <f t="shared" si="135"/>
        <v>5.8340664067298382</v>
      </c>
      <c r="K714" s="13">
        <f t="shared" si="136"/>
        <v>8.8375724593214855E-3</v>
      </c>
      <c r="L714" s="13">
        <f t="shared" si="137"/>
        <v>0</v>
      </c>
      <c r="M714" s="13">
        <f t="shared" si="142"/>
        <v>8.974238598540827E-3</v>
      </c>
      <c r="N714" s="13">
        <f t="shared" si="138"/>
        <v>5.5640279310953129E-3</v>
      </c>
      <c r="O714" s="13">
        <f t="shared" si="139"/>
        <v>5.5640279310953129E-3</v>
      </c>
      <c r="Q714">
        <v>23.30876300000001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28</v>
      </c>
      <c r="G715" s="13">
        <f t="shared" si="133"/>
        <v>7.5736466324870549E-2</v>
      </c>
      <c r="H715" s="13">
        <f t="shared" si="134"/>
        <v>27.924263533675131</v>
      </c>
      <c r="I715" s="16">
        <f t="shared" si="141"/>
        <v>27.933101106134451</v>
      </c>
      <c r="J715" s="13">
        <f t="shared" si="135"/>
        <v>26.727311232933982</v>
      </c>
      <c r="K715" s="13">
        <f t="shared" si="136"/>
        <v>1.2057898732004695</v>
      </c>
      <c r="L715" s="13">
        <f t="shared" si="137"/>
        <v>0</v>
      </c>
      <c r="M715" s="13">
        <f t="shared" si="142"/>
        <v>3.4102106674455141E-3</v>
      </c>
      <c r="N715" s="13">
        <f t="shared" si="138"/>
        <v>2.1143306138162185E-3</v>
      </c>
      <c r="O715" s="13">
        <f t="shared" si="139"/>
        <v>7.7850796938686767E-2</v>
      </c>
      <c r="Q715">
        <v>21.278965689470631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27.321428569999998</v>
      </c>
      <c r="G716" s="13">
        <f t="shared" si="133"/>
        <v>0</v>
      </c>
      <c r="H716" s="13">
        <f t="shared" si="134"/>
        <v>27.321428569999998</v>
      </c>
      <c r="I716" s="16">
        <f t="shared" si="141"/>
        <v>28.527218443200468</v>
      </c>
      <c r="J716" s="13">
        <f t="shared" si="135"/>
        <v>26.050228393578855</v>
      </c>
      <c r="K716" s="13">
        <f t="shared" si="136"/>
        <v>2.4769900496216124</v>
      </c>
      <c r="L716" s="13">
        <f t="shared" si="137"/>
        <v>0</v>
      </c>
      <c r="M716" s="13">
        <f t="shared" si="142"/>
        <v>1.2958800536292956E-3</v>
      </c>
      <c r="N716" s="13">
        <f t="shared" si="138"/>
        <v>8.0344563325016321E-4</v>
      </c>
      <c r="O716" s="13">
        <f t="shared" si="139"/>
        <v>8.0344563325016321E-4</v>
      </c>
      <c r="Q716">
        <v>16.129805745558659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0.05</v>
      </c>
      <c r="G717" s="13">
        <f t="shared" si="133"/>
        <v>0</v>
      </c>
      <c r="H717" s="13">
        <f t="shared" si="134"/>
        <v>0.05</v>
      </c>
      <c r="I717" s="16">
        <f t="shared" si="141"/>
        <v>2.5269900496216122</v>
      </c>
      <c r="J717" s="13">
        <f t="shared" si="135"/>
        <v>2.5238394249272709</v>
      </c>
      <c r="K717" s="13">
        <f t="shared" si="136"/>
        <v>3.1506246943413529E-3</v>
      </c>
      <c r="L717" s="13">
        <f t="shared" si="137"/>
        <v>0</v>
      </c>
      <c r="M717" s="13">
        <f t="shared" si="142"/>
        <v>4.9243442037913236E-4</v>
      </c>
      <c r="N717" s="13">
        <f t="shared" si="138"/>
        <v>3.0530934063506207E-4</v>
      </c>
      <c r="O717" s="13">
        <f t="shared" si="139"/>
        <v>3.0530934063506207E-4</v>
      </c>
      <c r="Q717">
        <v>12.74729359354839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11.84285714</v>
      </c>
      <c r="G718" s="13">
        <f t="shared" si="133"/>
        <v>0</v>
      </c>
      <c r="H718" s="13">
        <f t="shared" si="134"/>
        <v>11.84285714</v>
      </c>
      <c r="I718" s="16">
        <f t="shared" si="141"/>
        <v>11.846007764694342</v>
      </c>
      <c r="J718" s="13">
        <f t="shared" si="135"/>
        <v>11.574675602132833</v>
      </c>
      <c r="K718" s="13">
        <f t="shared" si="136"/>
        <v>0.27133216256150838</v>
      </c>
      <c r="L718" s="13">
        <f t="shared" si="137"/>
        <v>0</v>
      </c>
      <c r="M718" s="13">
        <f t="shared" si="142"/>
        <v>1.871250797440703E-4</v>
      </c>
      <c r="N718" s="13">
        <f t="shared" si="138"/>
        <v>1.1601754944132359E-4</v>
      </c>
      <c r="O718" s="13">
        <f t="shared" si="139"/>
        <v>1.1601754944132359E-4</v>
      </c>
      <c r="Q718">
        <v>13.81150833117503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4.7785714290000003</v>
      </c>
      <c r="G719" s="13">
        <f t="shared" si="133"/>
        <v>0</v>
      </c>
      <c r="H719" s="13">
        <f t="shared" si="134"/>
        <v>4.7785714290000003</v>
      </c>
      <c r="I719" s="16">
        <f t="shared" si="141"/>
        <v>5.0499035915615087</v>
      </c>
      <c r="J719" s="13">
        <f t="shared" si="135"/>
        <v>5.0334358756617235</v>
      </c>
      <c r="K719" s="13">
        <f t="shared" si="136"/>
        <v>1.646771589978524E-2</v>
      </c>
      <c r="L719" s="13">
        <f t="shared" si="137"/>
        <v>0</v>
      </c>
      <c r="M719" s="13">
        <f t="shared" si="142"/>
        <v>7.1107530302746711E-5</v>
      </c>
      <c r="N719" s="13">
        <f t="shared" si="138"/>
        <v>4.4086668787702963E-5</v>
      </c>
      <c r="O719" s="13">
        <f t="shared" si="139"/>
        <v>4.4086668787702963E-5</v>
      </c>
      <c r="Q719">
        <v>15.78226321222605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12.32857143</v>
      </c>
      <c r="G720" s="13">
        <f t="shared" si="133"/>
        <v>0</v>
      </c>
      <c r="H720" s="13">
        <f t="shared" si="134"/>
        <v>12.32857143</v>
      </c>
      <c r="I720" s="16">
        <f t="shared" si="141"/>
        <v>12.345039145899786</v>
      </c>
      <c r="J720" s="13">
        <f t="shared" si="135"/>
        <v>12.108401089414338</v>
      </c>
      <c r="K720" s="13">
        <f t="shared" si="136"/>
        <v>0.23663805648544844</v>
      </c>
      <c r="L720" s="13">
        <f t="shared" si="137"/>
        <v>0</v>
      </c>
      <c r="M720" s="13">
        <f t="shared" si="142"/>
        <v>2.7020861515043748E-5</v>
      </c>
      <c r="N720" s="13">
        <f t="shared" si="138"/>
        <v>1.6752934139327125E-5</v>
      </c>
      <c r="O720" s="13">
        <f t="shared" si="139"/>
        <v>1.6752934139327125E-5</v>
      </c>
      <c r="Q720">
        <v>15.72757858892342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58.235714289999997</v>
      </c>
      <c r="G721" s="13">
        <f t="shared" si="133"/>
        <v>3.4561741255794551</v>
      </c>
      <c r="H721" s="13">
        <f t="shared" si="134"/>
        <v>54.779540164420538</v>
      </c>
      <c r="I721" s="16">
        <f t="shared" si="141"/>
        <v>55.016178220905985</v>
      </c>
      <c r="J721" s="13">
        <f t="shared" si="135"/>
        <v>40.905683276151663</v>
      </c>
      <c r="K721" s="13">
        <f t="shared" si="136"/>
        <v>14.110494944754322</v>
      </c>
      <c r="L721" s="13">
        <f t="shared" si="137"/>
        <v>2.9904672788534601</v>
      </c>
      <c r="M721" s="13">
        <f t="shared" si="142"/>
        <v>2.9904775467808355</v>
      </c>
      <c r="N721" s="13">
        <f t="shared" si="138"/>
        <v>1.8540960790041181</v>
      </c>
      <c r="O721" s="13">
        <f t="shared" si="139"/>
        <v>5.3102702045835732</v>
      </c>
      <c r="Q721">
        <v>15.50286340399318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18.15714286</v>
      </c>
      <c r="G722" s="13">
        <f t="shared" si="133"/>
        <v>0</v>
      </c>
      <c r="H722" s="13">
        <f t="shared" si="134"/>
        <v>18.15714286</v>
      </c>
      <c r="I722" s="16">
        <f t="shared" si="141"/>
        <v>29.277170525900864</v>
      </c>
      <c r="J722" s="13">
        <f t="shared" si="135"/>
        <v>26.604279092165424</v>
      </c>
      <c r="K722" s="13">
        <f t="shared" si="136"/>
        <v>2.6728914337354404</v>
      </c>
      <c r="L722" s="13">
        <f t="shared" si="137"/>
        <v>0</v>
      </c>
      <c r="M722" s="13">
        <f t="shared" si="142"/>
        <v>1.1363814677767174</v>
      </c>
      <c r="N722" s="13">
        <f t="shared" si="138"/>
        <v>0.70455651002156483</v>
      </c>
      <c r="O722" s="13">
        <f t="shared" si="139"/>
        <v>0.70455651002156483</v>
      </c>
      <c r="Q722">
        <v>16.088882112524171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0.764285714</v>
      </c>
      <c r="G723" s="13">
        <f t="shared" si="133"/>
        <v>0</v>
      </c>
      <c r="H723" s="13">
        <f t="shared" si="134"/>
        <v>0.764285714</v>
      </c>
      <c r="I723" s="16">
        <f t="shared" si="141"/>
        <v>3.4371771477354405</v>
      </c>
      <c r="J723" s="13">
        <f t="shared" si="135"/>
        <v>3.4343854413735491</v>
      </c>
      <c r="K723" s="13">
        <f t="shared" si="136"/>
        <v>2.7917063618914106E-3</v>
      </c>
      <c r="L723" s="13">
        <f t="shared" si="137"/>
        <v>0</v>
      </c>
      <c r="M723" s="13">
        <f t="shared" si="142"/>
        <v>0.43182495775515262</v>
      </c>
      <c r="N723" s="13">
        <f t="shared" si="138"/>
        <v>0.26773147380819462</v>
      </c>
      <c r="O723" s="13">
        <f t="shared" si="139"/>
        <v>0.26773147380819462</v>
      </c>
      <c r="Q723">
        <v>20.205095793381439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0.114285714</v>
      </c>
      <c r="G724" s="13">
        <f t="shared" si="133"/>
        <v>0</v>
      </c>
      <c r="H724" s="13">
        <f t="shared" si="134"/>
        <v>0.114285714</v>
      </c>
      <c r="I724" s="16">
        <f t="shared" si="141"/>
        <v>0.11707742036189141</v>
      </c>
      <c r="J724" s="13">
        <f t="shared" si="135"/>
        <v>0.11707734147827797</v>
      </c>
      <c r="K724" s="13">
        <f t="shared" si="136"/>
        <v>7.8883613433000654E-8</v>
      </c>
      <c r="L724" s="13">
        <f t="shared" si="137"/>
        <v>0</v>
      </c>
      <c r="M724" s="13">
        <f t="shared" si="142"/>
        <v>0.164093483946958</v>
      </c>
      <c r="N724" s="13">
        <f t="shared" si="138"/>
        <v>0.10173796004711395</v>
      </c>
      <c r="O724" s="13">
        <f t="shared" si="139"/>
        <v>0.10173796004711395</v>
      </c>
      <c r="Q724">
        <v>22.586601009530391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4.414285714</v>
      </c>
      <c r="G725" s="13">
        <f t="shared" si="133"/>
        <v>0</v>
      </c>
      <c r="H725" s="13">
        <f t="shared" si="134"/>
        <v>4.414285714</v>
      </c>
      <c r="I725" s="16">
        <f t="shared" si="141"/>
        <v>4.4142857928836134</v>
      </c>
      <c r="J725" s="13">
        <f t="shared" si="135"/>
        <v>4.4112882109310529</v>
      </c>
      <c r="K725" s="13">
        <f t="shared" si="136"/>
        <v>2.9975819525605019E-3</v>
      </c>
      <c r="L725" s="13">
        <f t="shared" si="137"/>
        <v>0</v>
      </c>
      <c r="M725" s="13">
        <f t="shared" si="142"/>
        <v>6.2355523899844043E-2</v>
      </c>
      <c r="N725" s="13">
        <f t="shared" si="138"/>
        <v>3.8660424817903306E-2</v>
      </c>
      <c r="O725" s="13">
        <f t="shared" si="139"/>
        <v>3.8660424817903306E-2</v>
      </c>
      <c r="Q725">
        <v>25.034020000000009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0.485714286</v>
      </c>
      <c r="G726" s="13">
        <f t="shared" si="133"/>
        <v>0</v>
      </c>
      <c r="H726" s="13">
        <f t="shared" si="134"/>
        <v>0.485714286</v>
      </c>
      <c r="I726" s="16">
        <f t="shared" si="141"/>
        <v>0.4887118679525605</v>
      </c>
      <c r="J726" s="13">
        <f t="shared" si="135"/>
        <v>0.48870716194753427</v>
      </c>
      <c r="K726" s="13">
        <f t="shared" si="136"/>
        <v>4.7060050262226483E-6</v>
      </c>
      <c r="L726" s="13">
        <f t="shared" si="137"/>
        <v>0</v>
      </c>
      <c r="M726" s="13">
        <f t="shared" si="142"/>
        <v>2.3695099081940736E-2</v>
      </c>
      <c r="N726" s="13">
        <f t="shared" si="138"/>
        <v>1.4690961430803257E-2</v>
      </c>
      <c r="O726" s="13">
        <f t="shared" si="139"/>
        <v>1.4690961430803257E-2</v>
      </c>
      <c r="Q726">
        <v>23.9971120291756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1.6071428569999999</v>
      </c>
      <c r="G727" s="13">
        <f t="shared" si="133"/>
        <v>0</v>
      </c>
      <c r="H727" s="13">
        <f t="shared" si="134"/>
        <v>1.6071428569999999</v>
      </c>
      <c r="I727" s="16">
        <f t="shared" si="141"/>
        <v>1.607147563005026</v>
      </c>
      <c r="J727" s="13">
        <f t="shared" si="135"/>
        <v>1.6069275806187557</v>
      </c>
      <c r="K727" s="13">
        <f t="shared" si="136"/>
        <v>2.1998238627030098E-4</v>
      </c>
      <c r="L727" s="13">
        <f t="shared" si="137"/>
        <v>0</v>
      </c>
      <c r="M727" s="13">
        <f t="shared" si="142"/>
        <v>9.0041376511374796E-3</v>
      </c>
      <c r="N727" s="13">
        <f t="shared" si="138"/>
        <v>5.5825653437052373E-3</v>
      </c>
      <c r="O727" s="13">
        <f t="shared" si="139"/>
        <v>5.5825653437052373E-3</v>
      </c>
      <c r="Q727">
        <v>22.05213135656285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22.05</v>
      </c>
      <c r="G728" s="13">
        <f t="shared" si="133"/>
        <v>0</v>
      </c>
      <c r="H728" s="13">
        <f t="shared" si="134"/>
        <v>22.05</v>
      </c>
      <c r="I728" s="16">
        <f t="shared" si="141"/>
        <v>22.05021998238627</v>
      </c>
      <c r="J728" s="13">
        <f t="shared" si="135"/>
        <v>21.056878629128374</v>
      </c>
      <c r="K728" s="13">
        <f t="shared" si="136"/>
        <v>0.99334135325789674</v>
      </c>
      <c r="L728" s="13">
        <f t="shared" si="137"/>
        <v>0</v>
      </c>
      <c r="M728" s="13">
        <f t="shared" si="142"/>
        <v>3.4215723074322423E-3</v>
      </c>
      <c r="N728" s="13">
        <f t="shared" si="138"/>
        <v>2.12137483060799E-3</v>
      </c>
      <c r="O728" s="13">
        <f t="shared" si="139"/>
        <v>2.12137483060799E-3</v>
      </c>
      <c r="Q728">
        <v>17.614749991060759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24.90714286</v>
      </c>
      <c r="G729" s="13">
        <f t="shared" si="133"/>
        <v>0</v>
      </c>
      <c r="H729" s="13">
        <f t="shared" si="134"/>
        <v>24.90714286</v>
      </c>
      <c r="I729" s="16">
        <f t="shared" si="141"/>
        <v>25.900484213257897</v>
      </c>
      <c r="J729" s="13">
        <f t="shared" si="135"/>
        <v>23.469012435501668</v>
      </c>
      <c r="K729" s="13">
        <f t="shared" si="136"/>
        <v>2.4314717777562294</v>
      </c>
      <c r="L729" s="13">
        <f t="shared" si="137"/>
        <v>0</v>
      </c>
      <c r="M729" s="13">
        <f t="shared" si="142"/>
        <v>1.3001974768242523E-3</v>
      </c>
      <c r="N729" s="13">
        <f t="shared" si="138"/>
        <v>8.0612243563103639E-4</v>
      </c>
      <c r="O729" s="13">
        <f t="shared" si="139"/>
        <v>8.0612243563103639E-4</v>
      </c>
      <c r="Q729">
        <v>14.09844101420221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46.457142859999998</v>
      </c>
      <c r="G730" s="13">
        <f t="shared" si="133"/>
        <v>2.1392968045313161</v>
      </c>
      <c r="H730" s="13">
        <f t="shared" si="134"/>
        <v>44.317846055468678</v>
      </c>
      <c r="I730" s="16">
        <f t="shared" si="141"/>
        <v>46.749317833224907</v>
      </c>
      <c r="J730" s="13">
        <f t="shared" si="135"/>
        <v>33.241333323342729</v>
      </c>
      <c r="K730" s="13">
        <f t="shared" si="136"/>
        <v>13.507984509882178</v>
      </c>
      <c r="L730" s="13">
        <f t="shared" si="137"/>
        <v>2.3835267155959641</v>
      </c>
      <c r="M730" s="13">
        <f t="shared" si="142"/>
        <v>2.3840207906371575</v>
      </c>
      <c r="N730" s="13">
        <f t="shared" si="138"/>
        <v>1.4780928901950376</v>
      </c>
      <c r="O730" s="13">
        <f t="shared" si="139"/>
        <v>3.617389694726354</v>
      </c>
      <c r="Q730">
        <v>11.76108159354839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9.8000000000000007</v>
      </c>
      <c r="G731" s="13">
        <f t="shared" si="133"/>
        <v>0</v>
      </c>
      <c r="H731" s="13">
        <f t="shared" si="134"/>
        <v>9.8000000000000007</v>
      </c>
      <c r="I731" s="16">
        <f t="shared" si="141"/>
        <v>20.924457794286216</v>
      </c>
      <c r="J731" s="13">
        <f t="shared" si="135"/>
        <v>19.316937454587613</v>
      </c>
      <c r="K731" s="13">
        <f t="shared" si="136"/>
        <v>1.6075203396986026</v>
      </c>
      <c r="L731" s="13">
        <f t="shared" si="137"/>
        <v>0</v>
      </c>
      <c r="M731" s="13">
        <f t="shared" si="142"/>
        <v>0.9059279004421199</v>
      </c>
      <c r="N731" s="13">
        <f t="shared" si="138"/>
        <v>0.56167529827411433</v>
      </c>
      <c r="O731" s="13">
        <f t="shared" si="139"/>
        <v>0.56167529827411433</v>
      </c>
      <c r="Q731">
        <v>12.65942015576783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22.035714290000001</v>
      </c>
      <c r="G732" s="13">
        <f t="shared" si="133"/>
        <v>0</v>
      </c>
      <c r="H732" s="13">
        <f t="shared" si="134"/>
        <v>22.035714290000001</v>
      </c>
      <c r="I732" s="16">
        <f t="shared" si="141"/>
        <v>23.643234629698604</v>
      </c>
      <c r="J732" s="13">
        <f t="shared" si="135"/>
        <v>22.037616606268081</v>
      </c>
      <c r="K732" s="13">
        <f t="shared" si="136"/>
        <v>1.6056180234305231</v>
      </c>
      <c r="L732" s="13">
        <f t="shared" si="137"/>
        <v>0</v>
      </c>
      <c r="M732" s="13">
        <f t="shared" si="142"/>
        <v>0.34425260216800557</v>
      </c>
      <c r="N732" s="13">
        <f t="shared" si="138"/>
        <v>0.21343661334416344</v>
      </c>
      <c r="O732" s="13">
        <f t="shared" si="139"/>
        <v>0.21343661334416344</v>
      </c>
      <c r="Q732">
        <v>15.42503381795729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57.021428569999998</v>
      </c>
      <c r="G733" s="13">
        <f t="shared" si="133"/>
        <v>3.3204135763953837</v>
      </c>
      <c r="H733" s="13">
        <f t="shared" si="134"/>
        <v>53.701014993604616</v>
      </c>
      <c r="I733" s="16">
        <f t="shared" si="141"/>
        <v>55.306633017035139</v>
      </c>
      <c r="J733" s="13">
        <f t="shared" si="135"/>
        <v>43.644280153716558</v>
      </c>
      <c r="K733" s="13">
        <f t="shared" si="136"/>
        <v>11.662352863318581</v>
      </c>
      <c r="L733" s="13">
        <f t="shared" si="137"/>
        <v>0.52432454033591325</v>
      </c>
      <c r="M733" s="13">
        <f t="shared" si="142"/>
        <v>0.6551405291597554</v>
      </c>
      <c r="N733" s="13">
        <f t="shared" si="138"/>
        <v>0.40618712807904833</v>
      </c>
      <c r="O733" s="13">
        <f t="shared" si="139"/>
        <v>3.726600704474432</v>
      </c>
      <c r="Q733">
        <v>17.634920788857411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33.228571430000002</v>
      </c>
      <c r="G734" s="13">
        <f t="shared" si="133"/>
        <v>0.66030541669097098</v>
      </c>
      <c r="H734" s="13">
        <f t="shared" si="134"/>
        <v>32.568266013309028</v>
      </c>
      <c r="I734" s="16">
        <f t="shared" si="141"/>
        <v>43.706294336291698</v>
      </c>
      <c r="J734" s="13">
        <f t="shared" si="135"/>
        <v>36.538034608311023</v>
      </c>
      <c r="K734" s="13">
        <f t="shared" si="136"/>
        <v>7.1682597279806757</v>
      </c>
      <c r="L734" s="13">
        <f t="shared" si="137"/>
        <v>0</v>
      </c>
      <c r="M734" s="13">
        <f t="shared" si="142"/>
        <v>0.24895340108070707</v>
      </c>
      <c r="N734" s="13">
        <f t="shared" si="138"/>
        <v>0.15435110867003837</v>
      </c>
      <c r="O734" s="13">
        <f t="shared" si="139"/>
        <v>0.81465652536100941</v>
      </c>
      <c r="Q734">
        <v>16.712537821141371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5.3</v>
      </c>
      <c r="G735" s="13">
        <f t="shared" si="133"/>
        <v>0</v>
      </c>
      <c r="H735" s="13">
        <f t="shared" si="134"/>
        <v>5.3</v>
      </c>
      <c r="I735" s="16">
        <f t="shared" si="141"/>
        <v>12.468259727980676</v>
      </c>
      <c r="J735" s="13">
        <f t="shared" si="135"/>
        <v>12.360982724719367</v>
      </c>
      <c r="K735" s="13">
        <f t="shared" si="136"/>
        <v>0.10727700326130929</v>
      </c>
      <c r="L735" s="13">
        <f t="shared" si="137"/>
        <v>0</v>
      </c>
      <c r="M735" s="13">
        <f t="shared" si="142"/>
        <v>9.4602292410668698E-2</v>
      </c>
      <c r="N735" s="13">
        <f t="shared" si="138"/>
        <v>5.8653421294614594E-2</v>
      </c>
      <c r="O735" s="13">
        <f t="shared" si="139"/>
        <v>5.8653421294614594E-2</v>
      </c>
      <c r="Q735">
        <v>21.654204243096871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2.95</v>
      </c>
      <c r="G736" s="13">
        <f t="shared" si="133"/>
        <v>0</v>
      </c>
      <c r="H736" s="13">
        <f t="shared" si="134"/>
        <v>2.95</v>
      </c>
      <c r="I736" s="16">
        <f t="shared" si="141"/>
        <v>3.0572770032613095</v>
      </c>
      <c r="J736" s="13">
        <f t="shared" si="135"/>
        <v>3.0564694087881925</v>
      </c>
      <c r="K736" s="13">
        <f t="shared" si="136"/>
        <v>8.0759447311695709E-4</v>
      </c>
      <c r="L736" s="13">
        <f t="shared" si="137"/>
        <v>0</v>
      </c>
      <c r="M736" s="13">
        <f t="shared" si="142"/>
        <v>3.5948871116054104E-2</v>
      </c>
      <c r="N736" s="13">
        <f t="shared" si="138"/>
        <v>2.2288300091953546E-2</v>
      </c>
      <c r="O736" s="13">
        <f t="shared" si="139"/>
        <v>2.2288300091953546E-2</v>
      </c>
      <c r="Q736">
        <v>26.552184000000011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0.05</v>
      </c>
      <c r="G737" s="13">
        <f t="shared" si="133"/>
        <v>0</v>
      </c>
      <c r="H737" s="13">
        <f t="shared" si="134"/>
        <v>0.05</v>
      </c>
      <c r="I737" s="16">
        <f t="shared" si="141"/>
        <v>5.080759447311696E-2</v>
      </c>
      <c r="J737" s="13">
        <f t="shared" si="135"/>
        <v>5.0807589361015842E-2</v>
      </c>
      <c r="K737" s="13">
        <f t="shared" si="136"/>
        <v>5.1121011174215525E-9</v>
      </c>
      <c r="L737" s="13">
        <f t="shared" si="137"/>
        <v>0</v>
      </c>
      <c r="M737" s="13">
        <f t="shared" si="142"/>
        <v>1.3660571024100558E-2</v>
      </c>
      <c r="N737" s="13">
        <f t="shared" si="138"/>
        <v>8.4695540349423466E-3</v>
      </c>
      <c r="O737" s="13">
        <f t="shared" si="139"/>
        <v>8.4695540349423466E-3</v>
      </c>
      <c r="Q737">
        <v>24.238780856162819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9.8428571429999998</v>
      </c>
      <c r="G738" s="13">
        <f t="shared" si="133"/>
        <v>0</v>
      </c>
      <c r="H738" s="13">
        <f t="shared" si="134"/>
        <v>9.8428571429999998</v>
      </c>
      <c r="I738" s="16">
        <f t="shared" si="141"/>
        <v>9.8428571481121008</v>
      </c>
      <c r="J738" s="13">
        <f t="shared" si="135"/>
        <v>9.8144960358394417</v>
      </c>
      <c r="K738" s="13">
        <f t="shared" si="136"/>
        <v>2.8361112272659028E-2</v>
      </c>
      <c r="L738" s="13">
        <f t="shared" si="137"/>
        <v>0</v>
      </c>
      <c r="M738" s="13">
        <f t="shared" si="142"/>
        <v>5.1910169891582116E-3</v>
      </c>
      <c r="N738" s="13">
        <f t="shared" si="138"/>
        <v>3.2184305332780914E-3</v>
      </c>
      <c r="O738" s="13">
        <f t="shared" si="139"/>
        <v>3.2184305332780914E-3</v>
      </c>
      <c r="Q738">
        <v>26.153360957375671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1.5142857139999999</v>
      </c>
      <c r="G739" s="13">
        <f t="shared" si="133"/>
        <v>0</v>
      </c>
      <c r="H739" s="13">
        <f t="shared" si="134"/>
        <v>1.5142857139999999</v>
      </c>
      <c r="I739" s="16">
        <f t="shared" si="141"/>
        <v>1.5426468262726589</v>
      </c>
      <c r="J739" s="13">
        <f t="shared" si="135"/>
        <v>1.5424704151697064</v>
      </c>
      <c r="K739" s="13">
        <f t="shared" si="136"/>
        <v>1.7641110295252282E-4</v>
      </c>
      <c r="L739" s="13">
        <f t="shared" si="137"/>
        <v>0</v>
      </c>
      <c r="M739" s="13">
        <f t="shared" si="142"/>
        <v>1.9725864558801202E-3</v>
      </c>
      <c r="N739" s="13">
        <f t="shared" si="138"/>
        <v>1.2230036026456745E-3</v>
      </c>
      <c r="O739" s="13">
        <f t="shared" si="139"/>
        <v>1.2230036026456745E-3</v>
      </c>
      <c r="Q739">
        <v>22.74623012915503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67.942857140000001</v>
      </c>
      <c r="G740" s="13">
        <f t="shared" si="133"/>
        <v>4.5414599216804179</v>
      </c>
      <c r="H740" s="13">
        <f t="shared" si="134"/>
        <v>63.40139721831958</v>
      </c>
      <c r="I740" s="16">
        <f t="shared" si="141"/>
        <v>63.401573629422536</v>
      </c>
      <c r="J740" s="13">
        <f t="shared" si="135"/>
        <v>45.960260941681277</v>
      </c>
      <c r="K740" s="13">
        <f t="shared" si="136"/>
        <v>17.441312687741259</v>
      </c>
      <c r="L740" s="13">
        <f t="shared" si="137"/>
        <v>6.3457758013781369</v>
      </c>
      <c r="M740" s="13">
        <f t="shared" si="142"/>
        <v>6.3465253842313709</v>
      </c>
      <c r="N740" s="13">
        <f t="shared" si="138"/>
        <v>3.9348457382234501</v>
      </c>
      <c r="O740" s="13">
        <f t="shared" si="139"/>
        <v>8.4763056599038684</v>
      </c>
      <c r="Q740">
        <v>16.741508873340599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18.292857139999999</v>
      </c>
      <c r="G741" s="13">
        <f t="shared" si="133"/>
        <v>0</v>
      </c>
      <c r="H741" s="13">
        <f t="shared" si="134"/>
        <v>18.292857139999999</v>
      </c>
      <c r="I741" s="16">
        <f t="shared" si="141"/>
        <v>29.388394026363116</v>
      </c>
      <c r="J741" s="13">
        <f t="shared" si="135"/>
        <v>25.670034181182935</v>
      </c>
      <c r="K741" s="13">
        <f t="shared" si="136"/>
        <v>3.7183598451801814</v>
      </c>
      <c r="L741" s="13">
        <f t="shared" si="137"/>
        <v>0</v>
      </c>
      <c r="M741" s="13">
        <f t="shared" si="142"/>
        <v>2.4116796460079208</v>
      </c>
      <c r="N741" s="13">
        <f t="shared" si="138"/>
        <v>1.495241380524911</v>
      </c>
      <c r="O741" s="13">
        <f t="shared" si="139"/>
        <v>1.495241380524911</v>
      </c>
      <c r="Q741">
        <v>13.359612485728499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14.21428571</v>
      </c>
      <c r="G742" s="13">
        <f t="shared" si="133"/>
        <v>0</v>
      </c>
      <c r="H742" s="13">
        <f t="shared" si="134"/>
        <v>14.21428571</v>
      </c>
      <c r="I742" s="16">
        <f t="shared" si="141"/>
        <v>17.93264555518018</v>
      </c>
      <c r="J742" s="13">
        <f t="shared" si="135"/>
        <v>16.611846114568909</v>
      </c>
      <c r="K742" s="13">
        <f t="shared" si="136"/>
        <v>1.3207994406112711</v>
      </c>
      <c r="L742" s="13">
        <f t="shared" si="137"/>
        <v>0</v>
      </c>
      <c r="M742" s="13">
        <f t="shared" si="142"/>
        <v>0.91643826548300988</v>
      </c>
      <c r="N742" s="13">
        <f t="shared" si="138"/>
        <v>0.5681917245994661</v>
      </c>
      <c r="O742" s="13">
        <f t="shared" si="139"/>
        <v>0.5681917245994661</v>
      </c>
      <c r="Q742">
        <v>10.730098593548391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24.31428571</v>
      </c>
      <c r="G743" s="13">
        <f t="shared" si="133"/>
        <v>0</v>
      </c>
      <c r="H743" s="13">
        <f t="shared" si="134"/>
        <v>24.31428571</v>
      </c>
      <c r="I743" s="16">
        <f t="shared" si="141"/>
        <v>25.635085150611271</v>
      </c>
      <c r="J743" s="13">
        <f t="shared" si="135"/>
        <v>23.335173126870234</v>
      </c>
      <c r="K743" s="13">
        <f t="shared" si="136"/>
        <v>2.2999120237410366</v>
      </c>
      <c r="L743" s="13">
        <f t="shared" si="137"/>
        <v>0</v>
      </c>
      <c r="M743" s="13">
        <f t="shared" si="142"/>
        <v>0.34824654088354379</v>
      </c>
      <c r="N743" s="13">
        <f t="shared" si="138"/>
        <v>0.21591285534779714</v>
      </c>
      <c r="O743" s="13">
        <f t="shared" si="139"/>
        <v>0.21591285534779714</v>
      </c>
      <c r="Q743">
        <v>14.32746634620662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32.214285709999999</v>
      </c>
      <c r="G744" s="13">
        <f t="shared" si="133"/>
        <v>0.54690542844375556</v>
      </c>
      <c r="H744" s="13">
        <f t="shared" si="134"/>
        <v>31.667380281556245</v>
      </c>
      <c r="I744" s="16">
        <f t="shared" si="141"/>
        <v>33.967292305297278</v>
      </c>
      <c r="J744" s="13">
        <f t="shared" si="135"/>
        <v>29.565383818733395</v>
      </c>
      <c r="K744" s="13">
        <f t="shared" si="136"/>
        <v>4.4019084865638831</v>
      </c>
      <c r="L744" s="13">
        <f t="shared" si="137"/>
        <v>0</v>
      </c>
      <c r="M744" s="13">
        <f t="shared" si="142"/>
        <v>0.13233368553574665</v>
      </c>
      <c r="N744" s="13">
        <f t="shared" si="138"/>
        <v>8.2046885032162925E-2</v>
      </c>
      <c r="O744" s="13">
        <f t="shared" si="139"/>
        <v>0.62895231347591851</v>
      </c>
      <c r="Q744">
        <v>15.238349865610161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5.7214285709999997</v>
      </c>
      <c r="G745" s="13">
        <f t="shared" si="133"/>
        <v>0</v>
      </c>
      <c r="H745" s="13">
        <f t="shared" si="134"/>
        <v>5.7214285709999997</v>
      </c>
      <c r="I745" s="16">
        <f t="shared" si="141"/>
        <v>10.123337057563884</v>
      </c>
      <c r="J745" s="13">
        <f t="shared" si="135"/>
        <v>10.027474456815169</v>
      </c>
      <c r="K745" s="13">
        <f t="shared" si="136"/>
        <v>9.586260074871511E-2</v>
      </c>
      <c r="L745" s="13">
        <f t="shared" si="137"/>
        <v>0</v>
      </c>
      <c r="M745" s="13">
        <f t="shared" si="142"/>
        <v>5.0286800503583723E-2</v>
      </c>
      <c r="N745" s="13">
        <f t="shared" si="138"/>
        <v>3.1177816312221909E-2</v>
      </c>
      <c r="O745" s="13">
        <f t="shared" si="139"/>
        <v>3.1177816312221909E-2</v>
      </c>
      <c r="Q745">
        <v>18.02428846644451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119.5571429</v>
      </c>
      <c r="G746" s="13">
        <f t="shared" si="133"/>
        <v>10.312081831424347</v>
      </c>
      <c r="H746" s="13">
        <f t="shared" si="134"/>
        <v>109.24506106857565</v>
      </c>
      <c r="I746" s="16">
        <f t="shared" si="141"/>
        <v>109.34092366932437</v>
      </c>
      <c r="J746" s="13">
        <f t="shared" si="135"/>
        <v>55.896675976745513</v>
      </c>
      <c r="K746" s="13">
        <f t="shared" si="136"/>
        <v>53.444247692578855</v>
      </c>
      <c r="L746" s="13">
        <f t="shared" si="137"/>
        <v>42.6134325688434</v>
      </c>
      <c r="M746" s="13">
        <f t="shared" si="142"/>
        <v>42.632541553034763</v>
      </c>
      <c r="N746" s="13">
        <f t="shared" si="138"/>
        <v>26.432175762881553</v>
      </c>
      <c r="O746" s="13">
        <f t="shared" si="139"/>
        <v>36.7442575943059</v>
      </c>
      <c r="Q746">
        <v>16.37794225475897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19.47142857</v>
      </c>
      <c r="G747" s="13">
        <f t="shared" si="133"/>
        <v>0</v>
      </c>
      <c r="H747" s="13">
        <f t="shared" si="134"/>
        <v>19.47142857</v>
      </c>
      <c r="I747" s="16">
        <f t="shared" si="141"/>
        <v>30.302243693735456</v>
      </c>
      <c r="J747" s="13">
        <f t="shared" si="135"/>
        <v>28.422849880020934</v>
      </c>
      <c r="K747" s="13">
        <f t="shared" si="136"/>
        <v>1.8793938137145219</v>
      </c>
      <c r="L747" s="13">
        <f t="shared" si="137"/>
        <v>0</v>
      </c>
      <c r="M747" s="13">
        <f t="shared" si="142"/>
        <v>16.20036579015321</v>
      </c>
      <c r="N747" s="13">
        <f t="shared" si="138"/>
        <v>10.04422678989499</v>
      </c>
      <c r="O747" s="13">
        <f t="shared" si="139"/>
        <v>10.04422678989499</v>
      </c>
      <c r="Q747">
        <v>19.656806852289101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0.114285714</v>
      </c>
      <c r="G748" s="13">
        <f t="shared" si="133"/>
        <v>0</v>
      </c>
      <c r="H748" s="13">
        <f t="shared" si="134"/>
        <v>0.114285714</v>
      </c>
      <c r="I748" s="16">
        <f t="shared" si="141"/>
        <v>1.9936795277145218</v>
      </c>
      <c r="J748" s="13">
        <f t="shared" si="135"/>
        <v>1.9932984253605135</v>
      </c>
      <c r="K748" s="13">
        <f t="shared" si="136"/>
        <v>3.8110235400834469E-4</v>
      </c>
      <c r="L748" s="13">
        <f t="shared" si="137"/>
        <v>0</v>
      </c>
      <c r="M748" s="13">
        <f t="shared" si="142"/>
        <v>6.1561390002582197</v>
      </c>
      <c r="N748" s="13">
        <f t="shared" si="138"/>
        <v>3.8168061801600963</v>
      </c>
      <c r="O748" s="13">
        <f t="shared" si="139"/>
        <v>3.8168061801600963</v>
      </c>
      <c r="Q748">
        <v>22.739703125420039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14.485714290000001</v>
      </c>
      <c r="G749" s="13">
        <f t="shared" si="133"/>
        <v>0</v>
      </c>
      <c r="H749" s="13">
        <f t="shared" si="134"/>
        <v>14.485714290000001</v>
      </c>
      <c r="I749" s="16">
        <f t="shared" si="141"/>
        <v>14.486095392354009</v>
      </c>
      <c r="J749" s="13">
        <f t="shared" si="135"/>
        <v>14.392822868793328</v>
      </c>
      <c r="K749" s="13">
        <f t="shared" si="136"/>
        <v>9.3272523560681719E-2</v>
      </c>
      <c r="L749" s="13">
        <f t="shared" si="137"/>
        <v>0</v>
      </c>
      <c r="M749" s="13">
        <f t="shared" si="142"/>
        <v>2.3393328200981234</v>
      </c>
      <c r="N749" s="13">
        <f t="shared" si="138"/>
        <v>1.4503863484608366</v>
      </c>
      <c r="O749" s="13">
        <f t="shared" si="139"/>
        <v>1.4503863484608366</v>
      </c>
      <c r="Q749">
        <v>25.888966000000011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0.157142857</v>
      </c>
      <c r="G750" s="13">
        <f t="shared" si="133"/>
        <v>0</v>
      </c>
      <c r="H750" s="13">
        <f t="shared" si="134"/>
        <v>0.157142857</v>
      </c>
      <c r="I750" s="16">
        <f t="shared" si="141"/>
        <v>0.25041538056068169</v>
      </c>
      <c r="J750" s="13">
        <f t="shared" si="135"/>
        <v>0.2504147643109062</v>
      </c>
      <c r="K750" s="13">
        <f t="shared" si="136"/>
        <v>6.1624977548691007E-7</v>
      </c>
      <c r="L750" s="13">
        <f t="shared" si="137"/>
        <v>0</v>
      </c>
      <c r="M750" s="13">
        <f t="shared" si="142"/>
        <v>0.88894647163728679</v>
      </c>
      <c r="N750" s="13">
        <f t="shared" si="138"/>
        <v>0.55114681241511776</v>
      </c>
      <c r="O750" s="13">
        <f t="shared" si="139"/>
        <v>0.55114681241511776</v>
      </c>
      <c r="Q750">
        <v>24.19001796553464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3.8928571430000001</v>
      </c>
      <c r="G751" s="13">
        <f t="shared" si="133"/>
        <v>0</v>
      </c>
      <c r="H751" s="13">
        <f t="shared" si="134"/>
        <v>3.8928571430000001</v>
      </c>
      <c r="I751" s="16">
        <f t="shared" si="141"/>
        <v>3.8928577592497757</v>
      </c>
      <c r="J751" s="13">
        <f t="shared" si="135"/>
        <v>3.8886937678900257</v>
      </c>
      <c r="K751" s="13">
        <f t="shared" si="136"/>
        <v>4.1639913597499856E-3</v>
      </c>
      <c r="L751" s="13">
        <f t="shared" si="137"/>
        <v>0</v>
      </c>
      <c r="M751" s="13">
        <f t="shared" si="142"/>
        <v>0.33779965922216904</v>
      </c>
      <c r="N751" s="13">
        <f t="shared" si="138"/>
        <v>0.20943578871774479</v>
      </c>
      <c r="O751" s="13">
        <f t="shared" si="139"/>
        <v>0.20943578871774479</v>
      </c>
      <c r="Q751">
        <v>20.016415616030841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0.05</v>
      </c>
      <c r="G752" s="13">
        <f t="shared" si="133"/>
        <v>0</v>
      </c>
      <c r="H752" s="13">
        <f t="shared" si="134"/>
        <v>0.05</v>
      </c>
      <c r="I752" s="16">
        <f t="shared" si="141"/>
        <v>5.4163991359749988E-2</v>
      </c>
      <c r="J752" s="13">
        <f t="shared" si="135"/>
        <v>5.4163974037472348E-2</v>
      </c>
      <c r="K752" s="13">
        <f t="shared" si="136"/>
        <v>1.7322277640063888E-8</v>
      </c>
      <c r="L752" s="13">
        <f t="shared" si="137"/>
        <v>0</v>
      </c>
      <c r="M752" s="13">
        <f t="shared" si="142"/>
        <v>0.12836387050442424</v>
      </c>
      <c r="N752" s="13">
        <f t="shared" si="138"/>
        <v>7.9585599712743024E-2</v>
      </c>
      <c r="O752" s="13">
        <f t="shared" si="139"/>
        <v>7.9585599712743024E-2</v>
      </c>
      <c r="Q752">
        <v>16.953813859352909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27.492857140000002</v>
      </c>
      <c r="G753" s="13">
        <f t="shared" si="133"/>
        <v>1.9036472201263231E-2</v>
      </c>
      <c r="H753" s="13">
        <f t="shared" si="134"/>
        <v>27.473820667798737</v>
      </c>
      <c r="I753" s="16">
        <f t="shared" si="141"/>
        <v>27.473820685121016</v>
      </c>
      <c r="J753" s="13">
        <f t="shared" si="135"/>
        <v>23.878059870655697</v>
      </c>
      <c r="K753" s="13">
        <f t="shared" si="136"/>
        <v>3.5957608144653186</v>
      </c>
      <c r="L753" s="13">
        <f t="shared" si="137"/>
        <v>0</v>
      </c>
      <c r="M753" s="13">
        <f t="shared" si="142"/>
        <v>4.8778270791681219E-2</v>
      </c>
      <c r="N753" s="13">
        <f t="shared" si="138"/>
        <v>3.0242527890842356E-2</v>
      </c>
      <c r="O753" s="13">
        <f t="shared" si="139"/>
        <v>4.927900009210559E-2</v>
      </c>
      <c r="Q753">
        <v>12.07015659354839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1.8224460105272879</v>
      </c>
      <c r="G754" s="13">
        <f t="shared" si="133"/>
        <v>0</v>
      </c>
      <c r="H754" s="13">
        <f t="shared" si="134"/>
        <v>1.8224460105272879</v>
      </c>
      <c r="I754" s="16">
        <f t="shared" si="141"/>
        <v>5.4182068249926063</v>
      </c>
      <c r="J754" s="13">
        <f t="shared" si="135"/>
        <v>5.3889130788933253</v>
      </c>
      <c r="K754" s="13">
        <f t="shared" si="136"/>
        <v>2.9293746099281037E-2</v>
      </c>
      <c r="L754" s="13">
        <f t="shared" si="137"/>
        <v>0</v>
      </c>
      <c r="M754" s="13">
        <f t="shared" si="142"/>
        <v>1.8535742900838863E-2</v>
      </c>
      <c r="N754" s="13">
        <f t="shared" si="138"/>
        <v>1.1492160598520094E-2</v>
      </c>
      <c r="O754" s="13">
        <f t="shared" si="139"/>
        <v>1.1492160598520094E-2</v>
      </c>
      <c r="Q754">
        <v>13.128219664489469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38.579495828626797</v>
      </c>
      <c r="G755" s="13">
        <f t="shared" si="133"/>
        <v>1.2585537721109947</v>
      </c>
      <c r="H755" s="13">
        <f t="shared" si="134"/>
        <v>37.320942056515804</v>
      </c>
      <c r="I755" s="16">
        <f t="shared" si="141"/>
        <v>37.350235802615089</v>
      </c>
      <c r="J755" s="13">
        <f t="shared" si="135"/>
        <v>31.158338016842706</v>
      </c>
      <c r="K755" s="13">
        <f t="shared" si="136"/>
        <v>6.1918977857723831</v>
      </c>
      <c r="L755" s="13">
        <f t="shared" si="137"/>
        <v>0</v>
      </c>
      <c r="M755" s="13">
        <f t="shared" si="142"/>
        <v>7.0435823023187686E-3</v>
      </c>
      <c r="N755" s="13">
        <f t="shared" si="138"/>
        <v>4.3670210274376368E-3</v>
      </c>
      <c r="O755" s="13">
        <f t="shared" si="139"/>
        <v>1.2629207931384323</v>
      </c>
      <c r="Q755">
        <v>14.3626655376461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119.7268738698336</v>
      </c>
      <c r="G756" s="13">
        <f t="shared" si="133"/>
        <v>10.331058229893527</v>
      </c>
      <c r="H756" s="13">
        <f t="shared" si="134"/>
        <v>109.39581563994007</v>
      </c>
      <c r="I756" s="16">
        <f t="shared" si="141"/>
        <v>115.58771342571245</v>
      </c>
      <c r="J756" s="13">
        <f t="shared" si="135"/>
        <v>52.578835310843438</v>
      </c>
      <c r="K756" s="13">
        <f t="shared" si="136"/>
        <v>63.008878114869013</v>
      </c>
      <c r="L756" s="13">
        <f t="shared" si="137"/>
        <v>52.248389641556109</v>
      </c>
      <c r="M756" s="13">
        <f t="shared" si="142"/>
        <v>52.251066202830991</v>
      </c>
      <c r="N756" s="13">
        <f t="shared" si="138"/>
        <v>32.395661045755212</v>
      </c>
      <c r="O756" s="13">
        <f t="shared" si="139"/>
        <v>42.72671927564874</v>
      </c>
      <c r="Q756">
        <v>14.994713129657301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19.942897314139689</v>
      </c>
      <c r="G757" s="13">
        <f t="shared" si="133"/>
        <v>0</v>
      </c>
      <c r="H757" s="13">
        <f t="shared" si="134"/>
        <v>19.942897314139689</v>
      </c>
      <c r="I757" s="16">
        <f t="shared" si="141"/>
        <v>30.703385787452596</v>
      </c>
      <c r="J757" s="13">
        <f t="shared" si="135"/>
        <v>28.500370030344929</v>
      </c>
      <c r="K757" s="13">
        <f t="shared" si="136"/>
        <v>2.2030157571076678</v>
      </c>
      <c r="L757" s="13">
        <f t="shared" si="137"/>
        <v>0</v>
      </c>
      <c r="M757" s="13">
        <f t="shared" si="142"/>
        <v>19.855405157075779</v>
      </c>
      <c r="N757" s="13">
        <f t="shared" si="138"/>
        <v>12.310351197386984</v>
      </c>
      <c r="O757" s="13">
        <f t="shared" si="139"/>
        <v>12.310351197386984</v>
      </c>
      <c r="Q757">
        <v>18.701800707133369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21.737772152668921</v>
      </c>
      <c r="G758" s="13">
        <f t="shared" si="133"/>
        <v>0</v>
      </c>
      <c r="H758" s="13">
        <f t="shared" si="134"/>
        <v>21.737772152668921</v>
      </c>
      <c r="I758" s="16">
        <f t="shared" si="141"/>
        <v>23.940787909776589</v>
      </c>
      <c r="J758" s="13">
        <f t="shared" si="135"/>
        <v>22.889228516312194</v>
      </c>
      <c r="K758" s="13">
        <f t="shared" si="136"/>
        <v>1.0515593934643945</v>
      </c>
      <c r="L758" s="13">
        <f t="shared" si="137"/>
        <v>0</v>
      </c>
      <c r="M758" s="13">
        <f t="shared" si="142"/>
        <v>7.5450539596887953</v>
      </c>
      <c r="N758" s="13">
        <f t="shared" si="138"/>
        <v>4.6779334550070528</v>
      </c>
      <c r="O758" s="13">
        <f t="shared" si="139"/>
        <v>4.6779334550070528</v>
      </c>
      <c r="Q758">
        <v>18.96975703643712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1.9521636769049791</v>
      </c>
      <c r="G759" s="13">
        <f t="shared" si="133"/>
        <v>0</v>
      </c>
      <c r="H759" s="13">
        <f t="shared" si="134"/>
        <v>1.9521636769049791</v>
      </c>
      <c r="I759" s="16">
        <f t="shared" si="141"/>
        <v>3.0037230703693734</v>
      </c>
      <c r="J759" s="13">
        <f t="shared" si="135"/>
        <v>3.0019836821507164</v>
      </c>
      <c r="K759" s="13">
        <f t="shared" si="136"/>
        <v>1.7393882186569343E-3</v>
      </c>
      <c r="L759" s="13">
        <f t="shared" si="137"/>
        <v>0</v>
      </c>
      <c r="M759" s="13">
        <f t="shared" si="142"/>
        <v>2.8671205046817425</v>
      </c>
      <c r="N759" s="13">
        <f t="shared" si="138"/>
        <v>1.7776147129026802</v>
      </c>
      <c r="O759" s="13">
        <f t="shared" si="139"/>
        <v>1.7776147129026802</v>
      </c>
      <c r="Q759">
        <v>20.69281851043436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3.5404305591511682</v>
      </c>
      <c r="G760" s="13">
        <f t="shared" si="133"/>
        <v>0</v>
      </c>
      <c r="H760" s="13">
        <f t="shared" si="134"/>
        <v>3.5404305591511682</v>
      </c>
      <c r="I760" s="16">
        <f t="shared" si="141"/>
        <v>3.5421699473698252</v>
      </c>
      <c r="J760" s="13">
        <f t="shared" si="135"/>
        <v>3.5406172717956514</v>
      </c>
      <c r="K760" s="13">
        <f t="shared" si="136"/>
        <v>1.5526755741737119E-3</v>
      </c>
      <c r="L760" s="13">
        <f t="shared" si="137"/>
        <v>0</v>
      </c>
      <c r="M760" s="13">
        <f t="shared" si="142"/>
        <v>1.0895057917790623</v>
      </c>
      <c r="N760" s="13">
        <f t="shared" si="138"/>
        <v>0.67549359090301864</v>
      </c>
      <c r="O760" s="13">
        <f t="shared" si="139"/>
        <v>0.67549359090301864</v>
      </c>
      <c r="Q760">
        <v>25.018701000000011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3.8647322177827501</v>
      </c>
      <c r="G761" s="13">
        <f t="shared" si="133"/>
        <v>0</v>
      </c>
      <c r="H761" s="13">
        <f t="shared" si="134"/>
        <v>3.8647322177827501</v>
      </c>
      <c r="I761" s="16">
        <f t="shared" si="141"/>
        <v>3.8662848933569238</v>
      </c>
      <c r="J761" s="13">
        <f t="shared" si="135"/>
        <v>3.8643208352682246</v>
      </c>
      <c r="K761" s="13">
        <f t="shared" si="136"/>
        <v>1.9640580886992609E-3</v>
      </c>
      <c r="L761" s="13">
        <f t="shared" si="137"/>
        <v>0</v>
      </c>
      <c r="M761" s="13">
        <f t="shared" si="142"/>
        <v>0.41401220087604362</v>
      </c>
      <c r="N761" s="13">
        <f t="shared" si="138"/>
        <v>0.25668756454314706</v>
      </c>
      <c r="O761" s="13">
        <f t="shared" si="139"/>
        <v>0.25668756454314706</v>
      </c>
      <c r="Q761">
        <v>25.21660475382793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2.793381398670427</v>
      </c>
      <c r="G762" s="13">
        <f t="shared" si="133"/>
        <v>0</v>
      </c>
      <c r="H762" s="13">
        <f t="shared" si="134"/>
        <v>2.793381398670427</v>
      </c>
      <c r="I762" s="16">
        <f t="shared" si="141"/>
        <v>2.7953454567591263</v>
      </c>
      <c r="J762" s="13">
        <f t="shared" si="135"/>
        <v>2.7943697344230887</v>
      </c>
      <c r="K762" s="13">
        <f t="shared" si="136"/>
        <v>9.7572233603759884E-4</v>
      </c>
      <c r="L762" s="13">
        <f t="shared" si="137"/>
        <v>0</v>
      </c>
      <c r="M762" s="13">
        <f t="shared" si="142"/>
        <v>0.15732463633289656</v>
      </c>
      <c r="N762" s="13">
        <f t="shared" si="138"/>
        <v>9.7541274526395869E-2</v>
      </c>
      <c r="O762" s="13">
        <f t="shared" si="139"/>
        <v>9.7541274526395869E-2</v>
      </c>
      <c r="Q762">
        <v>23.2626471639946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0.98733996167708826</v>
      </c>
      <c r="G763" s="13">
        <f t="shared" si="133"/>
        <v>0</v>
      </c>
      <c r="H763" s="13">
        <f t="shared" si="134"/>
        <v>0.98733996167708826</v>
      </c>
      <c r="I763" s="16">
        <f t="shared" si="141"/>
        <v>0.98831568401312586</v>
      </c>
      <c r="J763" s="13">
        <f t="shared" si="135"/>
        <v>0.98826935092820289</v>
      </c>
      <c r="K763" s="13">
        <f t="shared" si="136"/>
        <v>4.633308492296706E-5</v>
      </c>
      <c r="L763" s="13">
        <f t="shared" si="137"/>
        <v>0</v>
      </c>
      <c r="M763" s="13">
        <f t="shared" si="142"/>
        <v>5.9783361806500693E-2</v>
      </c>
      <c r="N763" s="13">
        <f t="shared" si="138"/>
        <v>3.7065684320030427E-2</v>
      </c>
      <c r="O763" s="13">
        <f t="shared" si="139"/>
        <v>3.7065684320030427E-2</v>
      </c>
      <c r="Q763">
        <v>22.75548688627055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3.680584808504098</v>
      </c>
      <c r="G764" s="13">
        <f t="shared" si="133"/>
        <v>0</v>
      </c>
      <c r="H764" s="13">
        <f t="shared" si="134"/>
        <v>3.680584808504098</v>
      </c>
      <c r="I764" s="16">
        <f t="shared" si="141"/>
        <v>3.6806311415890209</v>
      </c>
      <c r="J764" s="13">
        <f t="shared" si="135"/>
        <v>3.6758054188258691</v>
      </c>
      <c r="K764" s="13">
        <f t="shared" si="136"/>
        <v>4.8257227631518518E-3</v>
      </c>
      <c r="L764" s="13">
        <f t="shared" si="137"/>
        <v>0</v>
      </c>
      <c r="M764" s="13">
        <f t="shared" si="142"/>
        <v>2.2717677486470265E-2</v>
      </c>
      <c r="N764" s="13">
        <f t="shared" si="138"/>
        <v>1.4084960041611564E-2</v>
      </c>
      <c r="O764" s="13">
        <f t="shared" si="139"/>
        <v>1.4084960041611564E-2</v>
      </c>
      <c r="Q764">
        <v>17.783587395172471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42.047938684644443</v>
      </c>
      <c r="G765" s="13">
        <f t="shared" si="133"/>
        <v>1.6463354113009243</v>
      </c>
      <c r="H765" s="13">
        <f t="shared" si="134"/>
        <v>40.401603273343518</v>
      </c>
      <c r="I765" s="16">
        <f t="shared" si="141"/>
        <v>40.406428996106669</v>
      </c>
      <c r="J765" s="13">
        <f t="shared" si="135"/>
        <v>32.089572369128874</v>
      </c>
      <c r="K765" s="13">
        <f t="shared" si="136"/>
        <v>8.3168566269777955</v>
      </c>
      <c r="L765" s="13">
        <f t="shared" si="137"/>
        <v>0</v>
      </c>
      <c r="M765" s="13">
        <f t="shared" si="142"/>
        <v>8.6327174448587018E-3</v>
      </c>
      <c r="N765" s="13">
        <f t="shared" si="138"/>
        <v>5.3522848158123948E-3</v>
      </c>
      <c r="O765" s="13">
        <f t="shared" si="139"/>
        <v>1.6516876961167366</v>
      </c>
      <c r="Q765">
        <v>13.381823127237739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31.207457900815051</v>
      </c>
      <c r="G766" s="13">
        <f t="shared" si="133"/>
        <v>0.4343392555427486</v>
      </c>
      <c r="H766" s="13">
        <f t="shared" si="134"/>
        <v>30.773118645272302</v>
      </c>
      <c r="I766" s="16">
        <f t="shared" si="141"/>
        <v>39.089975272250101</v>
      </c>
      <c r="J766" s="13">
        <f t="shared" si="135"/>
        <v>29.717316866117979</v>
      </c>
      <c r="K766" s="13">
        <f t="shared" si="136"/>
        <v>9.3726584061321212</v>
      </c>
      <c r="L766" s="13">
        <f t="shared" si="137"/>
        <v>0</v>
      </c>
      <c r="M766" s="13">
        <f t="shared" si="142"/>
        <v>3.280432629046307E-3</v>
      </c>
      <c r="N766" s="13">
        <f t="shared" si="138"/>
        <v>2.0338682300087103E-3</v>
      </c>
      <c r="O766" s="13">
        <f t="shared" si="139"/>
        <v>0.43637312377275733</v>
      </c>
      <c r="Q766">
        <v>11.273455593548389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66.758991514718446</v>
      </c>
      <c r="G767" s="13">
        <f t="shared" si="133"/>
        <v>4.4091004244046301</v>
      </c>
      <c r="H767" s="13">
        <f t="shared" si="134"/>
        <v>62.349891090313818</v>
      </c>
      <c r="I767" s="16">
        <f t="shared" si="141"/>
        <v>71.722549496445936</v>
      </c>
      <c r="J767" s="13">
        <f t="shared" si="135"/>
        <v>43.687120153215645</v>
      </c>
      <c r="K767" s="13">
        <f t="shared" si="136"/>
        <v>28.035429343230291</v>
      </c>
      <c r="L767" s="13">
        <f t="shared" si="137"/>
        <v>17.017788695997321</v>
      </c>
      <c r="M767" s="13">
        <f t="shared" si="142"/>
        <v>17.019035260396361</v>
      </c>
      <c r="N767" s="13">
        <f t="shared" si="138"/>
        <v>10.551801861445744</v>
      </c>
      <c r="O767" s="13">
        <f t="shared" si="139"/>
        <v>14.960902285850374</v>
      </c>
      <c r="Q767">
        <v>13.99504544646479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36.744537379772147</v>
      </c>
      <c r="G768" s="13">
        <f t="shared" si="133"/>
        <v>1.0534002710499275</v>
      </c>
      <c r="H768" s="13">
        <f t="shared" si="134"/>
        <v>35.691137108722216</v>
      </c>
      <c r="I768" s="16">
        <f t="shared" si="141"/>
        <v>46.708777755955182</v>
      </c>
      <c r="J768" s="13">
        <f t="shared" si="135"/>
        <v>36.13193697509795</v>
      </c>
      <c r="K768" s="13">
        <f t="shared" si="136"/>
        <v>10.576840780857232</v>
      </c>
      <c r="L768" s="13">
        <f t="shared" si="137"/>
        <v>0</v>
      </c>
      <c r="M768" s="13">
        <f t="shared" si="142"/>
        <v>6.4672333989506168</v>
      </c>
      <c r="N768" s="13">
        <f t="shared" si="138"/>
        <v>4.0096847073493826</v>
      </c>
      <c r="O768" s="13">
        <f t="shared" si="139"/>
        <v>5.0630849783993099</v>
      </c>
      <c r="Q768">
        <v>14.492393861504141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99.520146005767145</v>
      </c>
      <c r="G769" s="13">
        <f t="shared" si="133"/>
        <v>8.0718893811988934</v>
      </c>
      <c r="H769" s="13">
        <f t="shared" si="134"/>
        <v>91.448256624568245</v>
      </c>
      <c r="I769" s="16">
        <f t="shared" si="141"/>
        <v>102.02509740542547</v>
      </c>
      <c r="J769" s="13">
        <f t="shared" si="135"/>
        <v>49.619204613154999</v>
      </c>
      <c r="K769" s="13">
        <f t="shared" si="136"/>
        <v>52.405892792270471</v>
      </c>
      <c r="L769" s="13">
        <f t="shared" si="137"/>
        <v>41.567442870444097</v>
      </c>
      <c r="M769" s="13">
        <f t="shared" si="142"/>
        <v>44.024991562045329</v>
      </c>
      <c r="N769" s="13">
        <f t="shared" si="138"/>
        <v>27.295494768468103</v>
      </c>
      <c r="O769" s="13">
        <f t="shared" si="139"/>
        <v>35.367384149666997</v>
      </c>
      <c r="Q769">
        <v>14.434756433571559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17.529930011026941</v>
      </c>
      <c r="G770" s="13">
        <f t="shared" si="133"/>
        <v>0</v>
      </c>
      <c r="H770" s="13">
        <f t="shared" si="134"/>
        <v>17.529930011026941</v>
      </c>
      <c r="I770" s="16">
        <f t="shared" si="141"/>
        <v>28.368379932853315</v>
      </c>
      <c r="J770" s="13">
        <f t="shared" si="135"/>
        <v>25.852764612862753</v>
      </c>
      <c r="K770" s="13">
        <f t="shared" si="136"/>
        <v>2.5156153199905624</v>
      </c>
      <c r="L770" s="13">
        <f t="shared" si="137"/>
        <v>0</v>
      </c>
      <c r="M770" s="13">
        <f t="shared" si="142"/>
        <v>16.729496793577226</v>
      </c>
      <c r="N770" s="13">
        <f t="shared" si="138"/>
        <v>10.372288012017881</v>
      </c>
      <c r="O770" s="13">
        <f t="shared" si="139"/>
        <v>10.372288012017881</v>
      </c>
      <c r="Q770">
        <v>15.87786096646786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5.036457054156295</v>
      </c>
      <c r="G771" s="13">
        <f t="shared" si="133"/>
        <v>0</v>
      </c>
      <c r="H771" s="13">
        <f t="shared" si="134"/>
        <v>5.036457054156295</v>
      </c>
      <c r="I771" s="16">
        <f t="shared" si="141"/>
        <v>7.5520723741468574</v>
      </c>
      <c r="J771" s="13">
        <f t="shared" si="135"/>
        <v>7.5311216863907102</v>
      </c>
      <c r="K771" s="13">
        <f t="shared" si="136"/>
        <v>2.0950687756147168E-2</v>
      </c>
      <c r="L771" s="13">
        <f t="shared" si="137"/>
        <v>0</v>
      </c>
      <c r="M771" s="13">
        <f t="shared" si="142"/>
        <v>6.3572087815593452</v>
      </c>
      <c r="N771" s="13">
        <f t="shared" si="138"/>
        <v>3.9414694445667942</v>
      </c>
      <c r="O771" s="13">
        <f t="shared" si="139"/>
        <v>3.9414694445667942</v>
      </c>
      <c r="Q771">
        <v>22.631664457045641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13.52193867328176</v>
      </c>
      <c r="G772" s="13">
        <f t="shared" si="133"/>
        <v>0</v>
      </c>
      <c r="H772" s="13">
        <f t="shared" si="134"/>
        <v>13.52193867328176</v>
      </c>
      <c r="I772" s="16">
        <f t="shared" si="141"/>
        <v>13.542889361037908</v>
      </c>
      <c r="J772" s="13">
        <f t="shared" si="135"/>
        <v>13.448637748489357</v>
      </c>
      <c r="K772" s="13">
        <f t="shared" si="136"/>
        <v>9.4251612548550412E-2</v>
      </c>
      <c r="L772" s="13">
        <f t="shared" si="137"/>
        <v>0</v>
      </c>
      <c r="M772" s="13">
        <f t="shared" si="142"/>
        <v>2.4157393369925511</v>
      </c>
      <c r="N772" s="13">
        <f t="shared" si="138"/>
        <v>1.4977583889353816</v>
      </c>
      <c r="O772" s="13">
        <f t="shared" si="139"/>
        <v>1.4977583889353816</v>
      </c>
      <c r="Q772">
        <v>24.355839391387761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8.3281311772775695</v>
      </c>
      <c r="G773" s="13">
        <f t="shared" si="133"/>
        <v>0</v>
      </c>
      <c r="H773" s="13">
        <f t="shared" si="134"/>
        <v>8.3281311772775695</v>
      </c>
      <c r="I773" s="16">
        <f t="shared" si="141"/>
        <v>8.4223827898261199</v>
      </c>
      <c r="J773" s="13">
        <f t="shared" si="135"/>
        <v>8.4025747051836692</v>
      </c>
      <c r="K773" s="13">
        <f t="shared" si="136"/>
        <v>1.9808084642450652E-2</v>
      </c>
      <c r="L773" s="13">
        <f t="shared" si="137"/>
        <v>0</v>
      </c>
      <c r="M773" s="13">
        <f t="shared" si="142"/>
        <v>0.91798094805716945</v>
      </c>
      <c r="N773" s="13">
        <f t="shared" si="138"/>
        <v>0.56914818779544507</v>
      </c>
      <c r="O773" s="13">
        <f t="shared" si="139"/>
        <v>0.56914818779544507</v>
      </c>
      <c r="Q773">
        <v>25.374593909118051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4.8007775962782304</v>
      </c>
      <c r="G774" s="13">
        <f t="shared" ref="G774:G837" si="144">IF((F774-$J$2)&gt;0,$I$2*(F774-$J$2),0)</f>
        <v>0</v>
      </c>
      <c r="H774" s="13">
        <f t="shared" ref="H774:H837" si="145">F774-G774</f>
        <v>4.8007775962782304</v>
      </c>
      <c r="I774" s="16">
        <f t="shared" si="141"/>
        <v>4.8205856809206811</v>
      </c>
      <c r="J774" s="13">
        <f t="shared" ref="J774:J837" si="146">I774/SQRT(1+(I774/($K$2*(300+(25*Q774)+0.05*(Q774)^3)))^2)</f>
        <v>4.8165592990237887</v>
      </c>
      <c r="K774" s="13">
        <f t="shared" ref="K774:K837" si="147">I774-J774</f>
        <v>4.026381896892417E-3</v>
      </c>
      <c r="L774" s="13">
        <f t="shared" ref="L774:L837" si="148">IF(K774&gt;$N$2,(K774-$N$2)/$L$2,0)</f>
        <v>0</v>
      </c>
      <c r="M774" s="13">
        <f t="shared" si="142"/>
        <v>0.34883276026172438</v>
      </c>
      <c r="N774" s="13">
        <f t="shared" ref="N774:N837" si="149">$M$2*M774</f>
        <v>0.21627631136226913</v>
      </c>
      <c r="O774" s="13">
        <f t="shared" ref="O774:O837" si="150">N774+G774</f>
        <v>0.21627631136226913</v>
      </c>
      <c r="Q774">
        <v>24.81035300000001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0.05</v>
      </c>
      <c r="G775" s="13">
        <f t="shared" si="144"/>
        <v>0</v>
      </c>
      <c r="H775" s="13">
        <f t="shared" si="145"/>
        <v>0.05</v>
      </c>
      <c r="I775" s="16">
        <f t="shared" ref="I775:I838" si="152">H775+K774-L774</f>
        <v>5.402638189689242E-2</v>
      </c>
      <c r="J775" s="13">
        <f t="shared" si="146"/>
        <v>5.4026374513216839E-2</v>
      </c>
      <c r="K775" s="13">
        <f t="shared" si="147"/>
        <v>7.3836755806744314E-9</v>
      </c>
      <c r="L775" s="13">
        <f t="shared" si="148"/>
        <v>0</v>
      </c>
      <c r="M775" s="13">
        <f t="shared" ref="M775:M838" si="153">L775+M774-N774</f>
        <v>0.13255644889945525</v>
      </c>
      <c r="N775" s="13">
        <f t="shared" si="149"/>
        <v>8.2184998317662253E-2</v>
      </c>
      <c r="O775" s="13">
        <f t="shared" si="150"/>
        <v>8.2184998317662253E-2</v>
      </c>
      <c r="Q775">
        <v>22.931790763753948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13.24825967871298</v>
      </c>
      <c r="G776" s="13">
        <f t="shared" si="144"/>
        <v>0</v>
      </c>
      <c r="H776" s="13">
        <f t="shared" si="145"/>
        <v>13.24825967871298</v>
      </c>
      <c r="I776" s="16">
        <f t="shared" si="152"/>
        <v>13.248259686096656</v>
      </c>
      <c r="J776" s="13">
        <f t="shared" si="146"/>
        <v>12.994129388980449</v>
      </c>
      <c r="K776" s="13">
        <f t="shared" si="147"/>
        <v>0.25413029711620716</v>
      </c>
      <c r="L776" s="13">
        <f t="shared" si="148"/>
        <v>0</v>
      </c>
      <c r="M776" s="13">
        <f t="shared" si="153"/>
        <v>5.0371450581793001E-2</v>
      </c>
      <c r="N776" s="13">
        <f t="shared" si="149"/>
        <v>3.1230299360711661E-2</v>
      </c>
      <c r="O776" s="13">
        <f t="shared" si="150"/>
        <v>3.1230299360711661E-2</v>
      </c>
      <c r="Q776">
        <v>16.728939871070018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39.696990594120969</v>
      </c>
      <c r="G777" s="13">
        <f t="shared" si="144"/>
        <v>1.3834928211132456</v>
      </c>
      <c r="H777" s="13">
        <f t="shared" si="145"/>
        <v>38.313497773007725</v>
      </c>
      <c r="I777" s="16">
        <f t="shared" si="152"/>
        <v>38.567628070123931</v>
      </c>
      <c r="J777" s="13">
        <f t="shared" si="146"/>
        <v>30.394841775023888</v>
      </c>
      <c r="K777" s="13">
        <f t="shared" si="147"/>
        <v>8.1727862951000425</v>
      </c>
      <c r="L777" s="13">
        <f t="shared" si="148"/>
        <v>0</v>
      </c>
      <c r="M777" s="13">
        <f t="shared" si="153"/>
        <v>1.9141151221081339E-2</v>
      </c>
      <c r="N777" s="13">
        <f t="shared" si="149"/>
        <v>1.186751375707043E-2</v>
      </c>
      <c r="O777" s="13">
        <f t="shared" si="150"/>
        <v>1.3953603348703161</v>
      </c>
      <c r="Q777">
        <v>12.401358593548389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4.295919044628187</v>
      </c>
      <c r="G778" s="13">
        <f t="shared" si="144"/>
        <v>0</v>
      </c>
      <c r="H778" s="13">
        <f t="shared" si="145"/>
        <v>4.295919044628187</v>
      </c>
      <c r="I778" s="16">
        <f t="shared" si="152"/>
        <v>12.468705339728229</v>
      </c>
      <c r="J778" s="13">
        <f t="shared" si="146"/>
        <v>12.173336789174202</v>
      </c>
      <c r="K778" s="13">
        <f t="shared" si="147"/>
        <v>0.29536855055402711</v>
      </c>
      <c r="L778" s="13">
        <f t="shared" si="148"/>
        <v>0</v>
      </c>
      <c r="M778" s="13">
        <f t="shared" si="153"/>
        <v>7.273637464010909E-3</v>
      </c>
      <c r="N778" s="13">
        <f t="shared" si="149"/>
        <v>4.509655227686764E-3</v>
      </c>
      <c r="O778" s="13">
        <f t="shared" si="150"/>
        <v>4.509655227686764E-3</v>
      </c>
      <c r="Q778">
        <v>14.300429610578741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21.84073562395271</v>
      </c>
      <c r="G779" s="13">
        <f t="shared" si="144"/>
        <v>0</v>
      </c>
      <c r="H779" s="13">
        <f t="shared" si="145"/>
        <v>21.84073562395271</v>
      </c>
      <c r="I779" s="16">
        <f t="shared" si="152"/>
        <v>22.136104174506738</v>
      </c>
      <c r="J779" s="13">
        <f t="shared" si="146"/>
        <v>20.277440105804121</v>
      </c>
      <c r="K779" s="13">
        <f t="shared" si="147"/>
        <v>1.8586640687026161</v>
      </c>
      <c r="L779" s="13">
        <f t="shared" si="148"/>
        <v>0</v>
      </c>
      <c r="M779" s="13">
        <f t="shared" si="153"/>
        <v>2.763982236324145E-3</v>
      </c>
      <c r="N779" s="13">
        <f t="shared" si="149"/>
        <v>1.71366898652097E-3</v>
      </c>
      <c r="O779" s="13">
        <f t="shared" si="150"/>
        <v>1.71366898652097E-3</v>
      </c>
      <c r="Q779">
        <v>12.746485887467299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21.969715018588651</v>
      </c>
      <c r="G780" s="13">
        <f t="shared" si="144"/>
        <v>0</v>
      </c>
      <c r="H780" s="13">
        <f t="shared" si="145"/>
        <v>21.969715018588651</v>
      </c>
      <c r="I780" s="16">
        <f t="shared" si="152"/>
        <v>23.828379087291268</v>
      </c>
      <c r="J780" s="13">
        <f t="shared" si="146"/>
        <v>22.134741124330446</v>
      </c>
      <c r="K780" s="13">
        <f t="shared" si="147"/>
        <v>1.6936379629608211</v>
      </c>
      <c r="L780" s="13">
        <f t="shared" si="148"/>
        <v>0</v>
      </c>
      <c r="M780" s="13">
        <f t="shared" si="153"/>
        <v>1.0503132498031751E-3</v>
      </c>
      <c r="N780" s="13">
        <f t="shared" si="149"/>
        <v>6.5119421487796851E-4</v>
      </c>
      <c r="O780" s="13">
        <f t="shared" si="150"/>
        <v>6.5119421487796851E-4</v>
      </c>
      <c r="Q780">
        <v>15.173247076850959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33.756357439488099</v>
      </c>
      <c r="G781" s="13">
        <f t="shared" si="144"/>
        <v>0.71931337282486463</v>
      </c>
      <c r="H781" s="13">
        <f t="shared" si="145"/>
        <v>33.037044066663235</v>
      </c>
      <c r="I781" s="16">
        <f t="shared" si="152"/>
        <v>34.730682029624056</v>
      </c>
      <c r="J781" s="13">
        <f t="shared" si="146"/>
        <v>30.068295641237359</v>
      </c>
      <c r="K781" s="13">
        <f t="shared" si="147"/>
        <v>4.6623863883866967</v>
      </c>
      <c r="L781" s="13">
        <f t="shared" si="148"/>
        <v>0</v>
      </c>
      <c r="M781" s="13">
        <f t="shared" si="153"/>
        <v>3.9911903492520658E-4</v>
      </c>
      <c r="N781" s="13">
        <f t="shared" si="149"/>
        <v>2.474538016536281E-4</v>
      </c>
      <c r="O781" s="13">
        <f t="shared" si="150"/>
        <v>0.71956082662651821</v>
      </c>
      <c r="Q781">
        <v>15.245234891570799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1.6197895995478739</v>
      </c>
      <c r="G782" s="13">
        <f t="shared" si="144"/>
        <v>0</v>
      </c>
      <c r="H782" s="13">
        <f t="shared" si="145"/>
        <v>1.6197895995478739</v>
      </c>
      <c r="I782" s="16">
        <f t="shared" si="152"/>
        <v>6.2821759879345702</v>
      </c>
      <c r="J782" s="13">
        <f t="shared" si="146"/>
        <v>6.2690681915794961</v>
      </c>
      <c r="K782" s="13">
        <f t="shared" si="147"/>
        <v>1.3107796355074086E-2</v>
      </c>
      <c r="L782" s="13">
        <f t="shared" si="148"/>
        <v>0</v>
      </c>
      <c r="M782" s="13">
        <f t="shared" si="153"/>
        <v>1.5166523327157848E-4</v>
      </c>
      <c r="N782" s="13">
        <f t="shared" si="149"/>
        <v>9.4032444628378654E-5</v>
      </c>
      <c r="O782" s="13">
        <f t="shared" si="150"/>
        <v>9.4032444628378654E-5</v>
      </c>
      <c r="Q782">
        <v>22.048046492437791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3.898850490342924</v>
      </c>
      <c r="G783" s="13">
        <f t="shared" si="144"/>
        <v>0</v>
      </c>
      <c r="H783" s="13">
        <f t="shared" si="145"/>
        <v>3.898850490342924</v>
      </c>
      <c r="I783" s="16">
        <f t="shared" si="152"/>
        <v>3.9119582866979981</v>
      </c>
      <c r="J783" s="13">
        <f t="shared" si="146"/>
        <v>3.9085051561309747</v>
      </c>
      <c r="K783" s="13">
        <f t="shared" si="147"/>
        <v>3.4531305670233436E-3</v>
      </c>
      <c r="L783" s="13">
        <f t="shared" si="148"/>
        <v>0</v>
      </c>
      <c r="M783" s="13">
        <f t="shared" si="153"/>
        <v>5.7632788643199824E-5</v>
      </c>
      <c r="N783" s="13">
        <f t="shared" si="149"/>
        <v>3.5732328958783888E-5</v>
      </c>
      <c r="O783" s="13">
        <f t="shared" si="150"/>
        <v>3.5732328958783888E-5</v>
      </c>
      <c r="Q783">
        <v>21.444372738648561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0.14393681475655989</v>
      </c>
      <c r="G784" s="13">
        <f t="shared" si="144"/>
        <v>0</v>
      </c>
      <c r="H784" s="13">
        <f t="shared" si="145"/>
        <v>0.14393681475655989</v>
      </c>
      <c r="I784" s="16">
        <f t="shared" si="152"/>
        <v>0.14738994532358324</v>
      </c>
      <c r="J784" s="13">
        <f t="shared" si="146"/>
        <v>0.14738978804431188</v>
      </c>
      <c r="K784" s="13">
        <f t="shared" si="147"/>
        <v>1.5727927135666953E-7</v>
      </c>
      <c r="L784" s="13">
        <f t="shared" si="148"/>
        <v>0</v>
      </c>
      <c r="M784" s="13">
        <f t="shared" si="153"/>
        <v>2.1900459684415936E-5</v>
      </c>
      <c r="N784" s="13">
        <f t="shared" si="149"/>
        <v>1.357828500433788E-5</v>
      </c>
      <c r="O784" s="13">
        <f t="shared" si="150"/>
        <v>1.357828500433788E-5</v>
      </c>
      <c r="Q784">
        <v>22.59148950179333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0.75672825953370826</v>
      </c>
      <c r="G785" s="13">
        <f t="shared" si="144"/>
        <v>0</v>
      </c>
      <c r="H785" s="13">
        <f t="shared" si="145"/>
        <v>0.75672825953370826</v>
      </c>
      <c r="I785" s="16">
        <f t="shared" si="152"/>
        <v>0.75672841681297964</v>
      </c>
      <c r="J785" s="13">
        <f t="shared" si="146"/>
        <v>0.75670985258470003</v>
      </c>
      <c r="K785" s="13">
        <f t="shared" si="147"/>
        <v>1.8564228279616124E-5</v>
      </c>
      <c r="L785" s="13">
        <f t="shared" si="148"/>
        <v>0</v>
      </c>
      <c r="M785" s="13">
        <f t="shared" si="153"/>
        <v>8.322174680078056E-6</v>
      </c>
      <c r="N785" s="13">
        <f t="shared" si="149"/>
        <v>5.1597483016483949E-6</v>
      </c>
      <c r="O785" s="13">
        <f t="shared" si="150"/>
        <v>5.1597483016483949E-6</v>
      </c>
      <c r="Q785">
        <v>23.563917021335001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1.059435321066408</v>
      </c>
      <c r="G786" s="13">
        <f t="shared" si="144"/>
        <v>0</v>
      </c>
      <c r="H786" s="13">
        <f t="shared" si="145"/>
        <v>1.059435321066408</v>
      </c>
      <c r="I786" s="16">
        <f t="shared" si="152"/>
        <v>1.0594538852946878</v>
      </c>
      <c r="J786" s="13">
        <f t="shared" si="146"/>
        <v>1.0593997543641813</v>
      </c>
      <c r="K786" s="13">
        <f t="shared" si="147"/>
        <v>5.4130930506435249E-5</v>
      </c>
      <c r="L786" s="13">
        <f t="shared" si="148"/>
        <v>0</v>
      </c>
      <c r="M786" s="13">
        <f t="shared" si="153"/>
        <v>3.162426378429661E-6</v>
      </c>
      <c r="N786" s="13">
        <f t="shared" si="149"/>
        <v>1.9607043546263898E-6</v>
      </c>
      <c r="O786" s="13">
        <f t="shared" si="150"/>
        <v>1.9607043546263898E-6</v>
      </c>
      <c r="Q786">
        <v>23.131848000000009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9.5328171582207251</v>
      </c>
      <c r="G787" s="13">
        <f t="shared" si="144"/>
        <v>0</v>
      </c>
      <c r="H787" s="13">
        <f t="shared" si="145"/>
        <v>9.5328171582207251</v>
      </c>
      <c r="I787" s="16">
        <f t="shared" si="152"/>
        <v>9.5328712891512311</v>
      </c>
      <c r="J787" s="13">
        <f t="shared" si="146"/>
        <v>9.491747610882852</v>
      </c>
      <c r="K787" s="13">
        <f t="shared" si="147"/>
        <v>4.1123678268379038E-2</v>
      </c>
      <c r="L787" s="13">
        <f t="shared" si="148"/>
        <v>0</v>
      </c>
      <c r="M787" s="13">
        <f t="shared" si="153"/>
        <v>1.2017220238032712E-6</v>
      </c>
      <c r="N787" s="13">
        <f t="shared" si="149"/>
        <v>7.4506765475802816E-7</v>
      </c>
      <c r="O787" s="13">
        <f t="shared" si="150"/>
        <v>7.4506765475802816E-7</v>
      </c>
      <c r="Q787">
        <v>22.788132278697251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50.888993159164812</v>
      </c>
      <c r="G788" s="13">
        <f t="shared" si="144"/>
        <v>2.634790097918811</v>
      </c>
      <c r="H788" s="13">
        <f t="shared" si="145"/>
        <v>48.254203061246002</v>
      </c>
      <c r="I788" s="16">
        <f t="shared" si="152"/>
        <v>48.29532673951438</v>
      </c>
      <c r="J788" s="13">
        <f t="shared" si="146"/>
        <v>40.148709905392927</v>
      </c>
      <c r="K788" s="13">
        <f t="shared" si="147"/>
        <v>8.1466168341214527</v>
      </c>
      <c r="L788" s="13">
        <f t="shared" si="148"/>
        <v>0</v>
      </c>
      <c r="M788" s="13">
        <f t="shared" si="153"/>
        <v>4.5665436904524307E-7</v>
      </c>
      <c r="N788" s="13">
        <f t="shared" si="149"/>
        <v>2.8312570880805071E-7</v>
      </c>
      <c r="O788" s="13">
        <f t="shared" si="150"/>
        <v>2.6347903810445197</v>
      </c>
      <c r="Q788">
        <v>17.86815562236389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168.0571429</v>
      </c>
      <c r="G789" s="13">
        <f t="shared" si="144"/>
        <v>15.734517858611961</v>
      </c>
      <c r="H789" s="13">
        <f t="shared" si="145"/>
        <v>152.32262504138805</v>
      </c>
      <c r="I789" s="16">
        <f t="shared" si="152"/>
        <v>160.46924187550951</v>
      </c>
      <c r="J789" s="13">
        <f t="shared" si="146"/>
        <v>55.352119367958558</v>
      </c>
      <c r="K789" s="13">
        <f t="shared" si="147"/>
        <v>105.11712250755096</v>
      </c>
      <c r="L789" s="13">
        <f t="shared" si="148"/>
        <v>94.666246810954448</v>
      </c>
      <c r="M789" s="13">
        <f t="shared" si="153"/>
        <v>94.666246984483095</v>
      </c>
      <c r="N789" s="13">
        <f t="shared" si="149"/>
        <v>58.693073130379517</v>
      </c>
      <c r="O789" s="13">
        <f t="shared" si="150"/>
        <v>74.427590988991483</v>
      </c>
      <c r="Q789">
        <v>14.97785140525831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62.168208344784603</v>
      </c>
      <c r="G790" s="13">
        <f t="shared" si="144"/>
        <v>3.8958379903086335</v>
      </c>
      <c r="H790" s="13">
        <f t="shared" si="145"/>
        <v>58.272370354475967</v>
      </c>
      <c r="I790" s="16">
        <f t="shared" si="152"/>
        <v>68.723246051072493</v>
      </c>
      <c r="J790" s="13">
        <f t="shared" si="146"/>
        <v>39.398125077712507</v>
      </c>
      <c r="K790" s="13">
        <f t="shared" si="147"/>
        <v>29.325120973359986</v>
      </c>
      <c r="L790" s="13">
        <f t="shared" si="148"/>
        <v>18.316963148611581</v>
      </c>
      <c r="M790" s="13">
        <f t="shared" si="153"/>
        <v>54.290137002715156</v>
      </c>
      <c r="N790" s="13">
        <f t="shared" si="149"/>
        <v>33.659884941683394</v>
      </c>
      <c r="O790" s="13">
        <f t="shared" si="150"/>
        <v>37.55572293199203</v>
      </c>
      <c r="Q790">
        <v>12.01113159354839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25.543547098663719</v>
      </c>
      <c r="G791" s="13">
        <f t="shared" si="144"/>
        <v>0</v>
      </c>
      <c r="H791" s="13">
        <f t="shared" si="145"/>
        <v>25.543547098663719</v>
      </c>
      <c r="I791" s="16">
        <f t="shared" si="152"/>
        <v>36.551704923412132</v>
      </c>
      <c r="J791" s="13">
        <f t="shared" si="146"/>
        <v>30.699997908245876</v>
      </c>
      <c r="K791" s="13">
        <f t="shared" si="147"/>
        <v>5.8517070151662551</v>
      </c>
      <c r="L791" s="13">
        <f t="shared" si="148"/>
        <v>0</v>
      </c>
      <c r="M791" s="13">
        <f t="shared" si="153"/>
        <v>20.630252061031761</v>
      </c>
      <c r="N791" s="13">
        <f t="shared" si="149"/>
        <v>12.790756277839693</v>
      </c>
      <c r="O791" s="13">
        <f t="shared" si="150"/>
        <v>12.790756277839693</v>
      </c>
      <c r="Q791">
        <v>14.378272565362201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7.446698416119621</v>
      </c>
      <c r="G792" s="13">
        <f t="shared" si="144"/>
        <v>0</v>
      </c>
      <c r="H792" s="13">
        <f t="shared" si="145"/>
        <v>7.446698416119621</v>
      </c>
      <c r="I792" s="16">
        <f t="shared" si="152"/>
        <v>13.298405431285875</v>
      </c>
      <c r="J792" s="13">
        <f t="shared" si="146"/>
        <v>12.989608407255455</v>
      </c>
      <c r="K792" s="13">
        <f t="shared" si="147"/>
        <v>0.30879702403042053</v>
      </c>
      <c r="L792" s="13">
        <f t="shared" si="148"/>
        <v>0</v>
      </c>
      <c r="M792" s="13">
        <f t="shared" si="153"/>
        <v>7.8394957831920689</v>
      </c>
      <c r="N792" s="13">
        <f t="shared" si="149"/>
        <v>4.8604873855790824</v>
      </c>
      <c r="O792" s="13">
        <f t="shared" si="150"/>
        <v>4.8604873855790824</v>
      </c>
      <c r="Q792">
        <v>15.37546054581277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37.734271804133897</v>
      </c>
      <c r="G793" s="13">
        <f t="shared" si="144"/>
        <v>1.1640553555861533</v>
      </c>
      <c r="H793" s="13">
        <f t="shared" si="145"/>
        <v>36.570216448547747</v>
      </c>
      <c r="I793" s="16">
        <f t="shared" si="152"/>
        <v>36.879013472578166</v>
      </c>
      <c r="J793" s="13">
        <f t="shared" si="146"/>
        <v>32.652769223278924</v>
      </c>
      <c r="K793" s="13">
        <f t="shared" si="147"/>
        <v>4.226244249299242</v>
      </c>
      <c r="L793" s="13">
        <f t="shared" si="148"/>
        <v>0</v>
      </c>
      <c r="M793" s="13">
        <f t="shared" si="153"/>
        <v>2.9790083976129864</v>
      </c>
      <c r="N793" s="13">
        <f t="shared" si="149"/>
        <v>1.8469852065200516</v>
      </c>
      <c r="O793" s="13">
        <f t="shared" si="150"/>
        <v>3.0110405621062046</v>
      </c>
      <c r="Q793">
        <v>17.472705091351671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2.8147922267028171</v>
      </c>
      <c r="G794" s="13">
        <f t="shared" si="144"/>
        <v>0</v>
      </c>
      <c r="H794" s="13">
        <f t="shared" si="145"/>
        <v>2.8147922267028171</v>
      </c>
      <c r="I794" s="16">
        <f t="shared" si="152"/>
        <v>7.0410364760020592</v>
      </c>
      <c r="J794" s="13">
        <f t="shared" si="146"/>
        <v>7.0175098658219834</v>
      </c>
      <c r="K794" s="13">
        <f t="shared" si="147"/>
        <v>2.3526610180075735E-2</v>
      </c>
      <c r="L794" s="13">
        <f t="shared" si="148"/>
        <v>0</v>
      </c>
      <c r="M794" s="13">
        <f t="shared" si="153"/>
        <v>1.1320231910929348</v>
      </c>
      <c r="N794" s="13">
        <f t="shared" si="149"/>
        <v>0.70185437847761956</v>
      </c>
      <c r="O794" s="13">
        <f t="shared" si="150"/>
        <v>0.70185437847761956</v>
      </c>
      <c r="Q794">
        <v>20.318279188918929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0.05</v>
      </c>
      <c r="G795" s="13">
        <f t="shared" si="144"/>
        <v>0</v>
      </c>
      <c r="H795" s="13">
        <f t="shared" si="145"/>
        <v>0.05</v>
      </c>
      <c r="I795" s="16">
        <f t="shared" si="152"/>
        <v>7.3526610180075738E-2</v>
      </c>
      <c r="J795" s="13">
        <f t="shared" si="146"/>
        <v>7.3526588180752667E-2</v>
      </c>
      <c r="K795" s="13">
        <f t="shared" si="147"/>
        <v>2.199932307156427E-8</v>
      </c>
      <c r="L795" s="13">
        <f t="shared" si="148"/>
        <v>0</v>
      </c>
      <c r="M795" s="13">
        <f t="shared" si="153"/>
        <v>0.43016881261531525</v>
      </c>
      <c r="N795" s="13">
        <f t="shared" si="149"/>
        <v>0.26670466382149544</v>
      </c>
      <c r="O795" s="13">
        <f t="shared" si="150"/>
        <v>0.26670466382149544</v>
      </c>
      <c r="Q795">
        <v>21.746204736961431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8.9516233471464743E-2</v>
      </c>
      <c r="G796" s="13">
        <f t="shared" si="144"/>
        <v>0</v>
      </c>
      <c r="H796" s="13">
        <f t="shared" si="145"/>
        <v>8.9516233471464743E-2</v>
      </c>
      <c r="I796" s="16">
        <f t="shared" si="152"/>
        <v>8.9516255470787814E-2</v>
      </c>
      <c r="J796" s="13">
        <f t="shared" si="146"/>
        <v>8.9516224113994736E-2</v>
      </c>
      <c r="K796" s="13">
        <f t="shared" si="147"/>
        <v>3.1356793078751721E-8</v>
      </c>
      <c r="L796" s="13">
        <f t="shared" si="148"/>
        <v>0</v>
      </c>
      <c r="M796" s="13">
        <f t="shared" si="153"/>
        <v>0.16346414879381982</v>
      </c>
      <c r="N796" s="13">
        <f t="shared" si="149"/>
        <v>0.10134777225216829</v>
      </c>
      <c r="O796" s="13">
        <f t="shared" si="150"/>
        <v>0.10134777225216829</v>
      </c>
      <c r="Q796">
        <v>23.420342000000009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14.12067975502864</v>
      </c>
      <c r="G797" s="13">
        <f t="shared" si="144"/>
        <v>0</v>
      </c>
      <c r="H797" s="13">
        <f t="shared" si="145"/>
        <v>14.12067975502864</v>
      </c>
      <c r="I797" s="16">
        <f t="shared" si="152"/>
        <v>14.120679786385432</v>
      </c>
      <c r="J797" s="13">
        <f t="shared" si="146"/>
        <v>14.010269490757063</v>
      </c>
      <c r="K797" s="13">
        <f t="shared" si="147"/>
        <v>0.11041029562836968</v>
      </c>
      <c r="L797" s="13">
        <f t="shared" si="148"/>
        <v>0</v>
      </c>
      <c r="M797" s="13">
        <f t="shared" si="153"/>
        <v>6.211637654165153E-2</v>
      </c>
      <c r="N797" s="13">
        <f t="shared" si="149"/>
        <v>3.8512153455823948E-2</v>
      </c>
      <c r="O797" s="13">
        <f t="shared" si="150"/>
        <v>3.8512153455823948E-2</v>
      </c>
      <c r="Q797">
        <v>24.111275300397459</v>
      </c>
    </row>
    <row r="798" spans="1:17" x14ac:dyDescent="0.2">
      <c r="A798" s="14">
        <f t="shared" si="151"/>
        <v>46266</v>
      </c>
      <c r="B798" s="1">
        <v>9</v>
      </c>
      <c r="F798" s="34">
        <v>4.8250475496687004</v>
      </c>
      <c r="G798" s="13">
        <f t="shared" si="144"/>
        <v>0</v>
      </c>
      <c r="H798" s="13">
        <f t="shared" si="145"/>
        <v>4.8250475496687004</v>
      </c>
      <c r="I798" s="16">
        <f t="shared" si="152"/>
        <v>4.9354578452970701</v>
      </c>
      <c r="J798" s="13">
        <f t="shared" si="146"/>
        <v>4.9303138616923281</v>
      </c>
      <c r="K798" s="13">
        <f t="shared" si="147"/>
        <v>5.1439836047419973E-3</v>
      </c>
      <c r="L798" s="13">
        <f t="shared" si="148"/>
        <v>0</v>
      </c>
      <c r="M798" s="13">
        <f t="shared" si="153"/>
        <v>2.3604223085827582E-2</v>
      </c>
      <c r="N798" s="13">
        <f t="shared" si="149"/>
        <v>1.46346183132131E-2</v>
      </c>
      <c r="O798" s="13">
        <f t="shared" si="150"/>
        <v>1.46346183132131E-2</v>
      </c>
      <c r="Q798">
        <v>23.561884733670471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7.2720500088494084</v>
      </c>
      <c r="G799" s="13">
        <f t="shared" si="144"/>
        <v>0</v>
      </c>
      <c r="H799" s="13">
        <f t="shared" si="145"/>
        <v>7.2720500088494084</v>
      </c>
      <c r="I799" s="16">
        <f t="shared" si="152"/>
        <v>7.2771939924541504</v>
      </c>
      <c r="J799" s="13">
        <f t="shared" si="146"/>
        <v>7.2618970211556659</v>
      </c>
      <c r="K799" s="13">
        <f t="shared" si="147"/>
        <v>1.5296971298484507E-2</v>
      </c>
      <c r="L799" s="13">
        <f t="shared" si="148"/>
        <v>0</v>
      </c>
      <c r="M799" s="13">
        <f t="shared" si="153"/>
        <v>8.9696047726144819E-3</v>
      </c>
      <c r="N799" s="13">
        <f t="shared" si="149"/>
        <v>5.5611549590209785E-3</v>
      </c>
      <c r="O799" s="13">
        <f t="shared" si="150"/>
        <v>5.5611549590209785E-3</v>
      </c>
      <c r="Q799">
        <v>24.086186060345891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40.208252125444439</v>
      </c>
      <c r="G800" s="13">
        <f t="shared" si="144"/>
        <v>1.4406532942423897</v>
      </c>
      <c r="H800" s="13">
        <f t="shared" si="145"/>
        <v>38.767598831202051</v>
      </c>
      <c r="I800" s="16">
        <f t="shared" si="152"/>
        <v>38.782895802500533</v>
      </c>
      <c r="J800" s="13">
        <f t="shared" si="146"/>
        <v>33.257981262734368</v>
      </c>
      <c r="K800" s="13">
        <f t="shared" si="147"/>
        <v>5.524914539766165</v>
      </c>
      <c r="L800" s="13">
        <f t="shared" si="148"/>
        <v>0</v>
      </c>
      <c r="M800" s="13">
        <f t="shared" si="153"/>
        <v>3.4084498135935034E-3</v>
      </c>
      <c r="N800" s="13">
        <f t="shared" si="149"/>
        <v>2.1132388844279722E-3</v>
      </c>
      <c r="O800" s="13">
        <f t="shared" si="150"/>
        <v>1.4427665331268178</v>
      </c>
      <c r="Q800">
        <v>16.293316152044099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149.24213082413331</v>
      </c>
      <c r="G801" s="13">
        <f t="shared" si="144"/>
        <v>13.630946738361455</v>
      </c>
      <c r="H801" s="13">
        <f t="shared" si="145"/>
        <v>135.61118408577187</v>
      </c>
      <c r="I801" s="16">
        <f t="shared" si="152"/>
        <v>141.13609862553804</v>
      </c>
      <c r="J801" s="13">
        <f t="shared" si="146"/>
        <v>48.933592701456504</v>
      </c>
      <c r="K801" s="13">
        <f t="shared" si="147"/>
        <v>92.202505924081535</v>
      </c>
      <c r="L801" s="13">
        <f t="shared" si="148"/>
        <v>81.656671856308407</v>
      </c>
      <c r="M801" s="13">
        <f t="shared" si="153"/>
        <v>81.657967067237564</v>
      </c>
      <c r="N801" s="13">
        <f t="shared" si="149"/>
        <v>50.627939581687286</v>
      </c>
      <c r="O801" s="13">
        <f t="shared" si="150"/>
        <v>64.258886320048745</v>
      </c>
      <c r="Q801">
        <v>13.20550259354839</v>
      </c>
    </row>
    <row r="802" spans="1:17" x14ac:dyDescent="0.2">
      <c r="A802" s="14">
        <f t="shared" si="151"/>
        <v>46388</v>
      </c>
      <c r="B802" s="1">
        <v>1</v>
      </c>
      <c r="F802" s="34">
        <v>57.014813784007814</v>
      </c>
      <c r="G802" s="13">
        <f t="shared" si="144"/>
        <v>3.3196740247690713</v>
      </c>
      <c r="H802" s="13">
        <f t="shared" si="145"/>
        <v>53.695139759238742</v>
      </c>
      <c r="I802" s="16">
        <f t="shared" si="152"/>
        <v>64.240973827011857</v>
      </c>
      <c r="J802" s="13">
        <f t="shared" si="146"/>
        <v>41.428675017773671</v>
      </c>
      <c r="K802" s="13">
        <f t="shared" si="147"/>
        <v>22.812298809238186</v>
      </c>
      <c r="L802" s="13">
        <f t="shared" si="148"/>
        <v>11.756253617453307</v>
      </c>
      <c r="M802" s="13">
        <f t="shared" si="153"/>
        <v>42.786281103003589</v>
      </c>
      <c r="N802" s="13">
        <f t="shared" si="149"/>
        <v>26.527494283862225</v>
      </c>
      <c r="O802" s="13">
        <f t="shared" si="150"/>
        <v>29.847168308631296</v>
      </c>
      <c r="Q802">
        <v>13.762211572082901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36.621170118673781</v>
      </c>
      <c r="G803" s="13">
        <f t="shared" si="144"/>
        <v>1.0396074652529124</v>
      </c>
      <c r="H803" s="13">
        <f t="shared" si="145"/>
        <v>35.581562653420868</v>
      </c>
      <c r="I803" s="16">
        <f t="shared" si="152"/>
        <v>46.63760784520575</v>
      </c>
      <c r="J803" s="13">
        <f t="shared" si="146"/>
        <v>36.838791623205751</v>
      </c>
      <c r="K803" s="13">
        <f t="shared" si="147"/>
        <v>9.7988162219999992</v>
      </c>
      <c r="L803" s="13">
        <f t="shared" si="148"/>
        <v>0</v>
      </c>
      <c r="M803" s="13">
        <f t="shared" si="153"/>
        <v>16.258786819141363</v>
      </c>
      <c r="N803" s="13">
        <f t="shared" si="149"/>
        <v>10.080447827867646</v>
      </c>
      <c r="O803" s="13">
        <f t="shared" si="150"/>
        <v>11.120055293120558</v>
      </c>
      <c r="Q803">
        <v>15.24322322449432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11.09794807195701</v>
      </c>
      <c r="G804" s="13">
        <f t="shared" si="144"/>
        <v>0</v>
      </c>
      <c r="H804" s="13">
        <f t="shared" si="145"/>
        <v>11.09794807195701</v>
      </c>
      <c r="I804" s="16">
        <f t="shared" si="152"/>
        <v>20.896764293957009</v>
      </c>
      <c r="J804" s="13">
        <f t="shared" si="146"/>
        <v>19.778707031974427</v>
      </c>
      <c r="K804" s="13">
        <f t="shared" si="147"/>
        <v>1.1180572619825817</v>
      </c>
      <c r="L804" s="13">
        <f t="shared" si="148"/>
        <v>0</v>
      </c>
      <c r="M804" s="13">
        <f t="shared" si="153"/>
        <v>6.1783389912737174</v>
      </c>
      <c r="N804" s="13">
        <f t="shared" si="149"/>
        <v>3.8305701745897047</v>
      </c>
      <c r="O804" s="13">
        <f t="shared" si="150"/>
        <v>3.8305701745897047</v>
      </c>
      <c r="Q804">
        <v>15.53036423358054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34.104297456628473</v>
      </c>
      <c r="G805" s="13">
        <f t="shared" si="144"/>
        <v>0.75821404260305503</v>
      </c>
      <c r="H805" s="13">
        <f t="shared" si="145"/>
        <v>33.346083414025415</v>
      </c>
      <c r="I805" s="16">
        <f t="shared" si="152"/>
        <v>34.464140676008</v>
      </c>
      <c r="J805" s="13">
        <f t="shared" si="146"/>
        <v>30.513196387996047</v>
      </c>
      <c r="K805" s="13">
        <f t="shared" si="147"/>
        <v>3.9509442880119536</v>
      </c>
      <c r="L805" s="13">
        <f t="shared" si="148"/>
        <v>0</v>
      </c>
      <c r="M805" s="13">
        <f t="shared" si="153"/>
        <v>2.3477688166840127</v>
      </c>
      <c r="N805" s="13">
        <f t="shared" si="149"/>
        <v>1.4556166663440879</v>
      </c>
      <c r="O805" s="13">
        <f t="shared" si="150"/>
        <v>2.213830708947143</v>
      </c>
      <c r="Q805">
        <v>16.50776328354997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2.9873490052107998</v>
      </c>
      <c r="G806" s="13">
        <f t="shared" si="144"/>
        <v>0</v>
      </c>
      <c r="H806" s="13">
        <f t="shared" si="145"/>
        <v>2.9873490052107998</v>
      </c>
      <c r="I806" s="16">
        <f t="shared" si="152"/>
        <v>6.9382932932227535</v>
      </c>
      <c r="J806" s="13">
        <f t="shared" si="146"/>
        <v>6.9212992075903923</v>
      </c>
      <c r="K806" s="13">
        <f t="shared" si="147"/>
        <v>1.6994085632361156E-2</v>
      </c>
      <c r="L806" s="13">
        <f t="shared" si="148"/>
        <v>0</v>
      </c>
      <c r="M806" s="13">
        <f t="shared" si="153"/>
        <v>0.89215215033992479</v>
      </c>
      <c r="N806" s="13">
        <f t="shared" si="149"/>
        <v>0.55313433321075334</v>
      </c>
      <c r="O806" s="13">
        <f t="shared" si="150"/>
        <v>0.55313433321075334</v>
      </c>
      <c r="Q806">
        <v>22.31599858501998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9.0002819621896553</v>
      </c>
      <c r="G807" s="13">
        <f t="shared" si="144"/>
        <v>0</v>
      </c>
      <c r="H807" s="13">
        <f t="shared" si="145"/>
        <v>9.0002819621896553</v>
      </c>
      <c r="I807" s="16">
        <f t="shared" si="152"/>
        <v>9.0172760478220155</v>
      </c>
      <c r="J807" s="13">
        <f t="shared" si="146"/>
        <v>8.9811552439078213</v>
      </c>
      <c r="K807" s="13">
        <f t="shared" si="147"/>
        <v>3.6120803914194255E-2</v>
      </c>
      <c r="L807" s="13">
        <f t="shared" si="148"/>
        <v>0</v>
      </c>
      <c r="M807" s="13">
        <f t="shared" si="153"/>
        <v>0.33901781712917145</v>
      </c>
      <c r="N807" s="13">
        <f t="shared" si="149"/>
        <v>0.21019104662008631</v>
      </c>
      <c r="O807" s="13">
        <f t="shared" si="150"/>
        <v>0.21019104662008631</v>
      </c>
      <c r="Q807">
        <v>22.528128204669208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21.902465402108259</v>
      </c>
      <c r="G808" s="13">
        <f t="shared" si="144"/>
        <v>0</v>
      </c>
      <c r="H808" s="13">
        <f t="shared" si="145"/>
        <v>21.902465402108259</v>
      </c>
      <c r="I808" s="16">
        <f t="shared" si="152"/>
        <v>21.938586206022453</v>
      </c>
      <c r="J808" s="13">
        <f t="shared" si="146"/>
        <v>21.56330827007536</v>
      </c>
      <c r="K808" s="13">
        <f t="shared" si="147"/>
        <v>0.3752779359470928</v>
      </c>
      <c r="L808" s="13">
        <f t="shared" si="148"/>
        <v>0</v>
      </c>
      <c r="M808" s="13">
        <f t="shared" si="153"/>
        <v>0.12882677050908514</v>
      </c>
      <c r="N808" s="13">
        <f t="shared" si="149"/>
        <v>7.9872597715632793E-2</v>
      </c>
      <c r="O808" s="13">
        <f t="shared" si="150"/>
        <v>7.9872597715632793E-2</v>
      </c>
      <c r="Q808">
        <v>24.714168283528551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6.3363636358003253E-2</v>
      </c>
      <c r="G809" s="13">
        <f t="shared" si="144"/>
        <v>0</v>
      </c>
      <c r="H809" s="13">
        <f t="shared" si="145"/>
        <v>6.3363636358003253E-2</v>
      </c>
      <c r="I809" s="16">
        <f t="shared" si="152"/>
        <v>0.43864157230509604</v>
      </c>
      <c r="J809" s="13">
        <f t="shared" si="146"/>
        <v>0.43863916904839478</v>
      </c>
      <c r="K809" s="13">
        <f t="shared" si="147"/>
        <v>2.4032567012555184E-6</v>
      </c>
      <c r="L809" s="13">
        <f t="shared" si="148"/>
        <v>0</v>
      </c>
      <c r="M809" s="13">
        <f t="shared" si="153"/>
        <v>4.895417279345235E-2</v>
      </c>
      <c r="N809" s="13">
        <f t="shared" si="149"/>
        <v>3.0351587131940458E-2</v>
      </c>
      <c r="O809" s="13">
        <f t="shared" si="150"/>
        <v>3.0351587131940458E-2</v>
      </c>
      <c r="Q809">
        <v>26.500116000000009</v>
      </c>
    </row>
    <row r="810" spans="1:17" x14ac:dyDescent="0.2">
      <c r="A810" s="14">
        <f t="shared" si="151"/>
        <v>46631</v>
      </c>
      <c r="B810" s="1">
        <v>9</v>
      </c>
      <c r="F810" s="34">
        <v>1.959103612414403</v>
      </c>
      <c r="G810" s="13">
        <f t="shared" si="144"/>
        <v>0</v>
      </c>
      <c r="H810" s="13">
        <f t="shared" si="145"/>
        <v>1.959103612414403</v>
      </c>
      <c r="I810" s="16">
        <f t="shared" si="152"/>
        <v>1.9591060156711042</v>
      </c>
      <c r="J810" s="13">
        <f t="shared" si="146"/>
        <v>1.9587751454734725</v>
      </c>
      <c r="K810" s="13">
        <f t="shared" si="147"/>
        <v>3.3087019763167191E-4</v>
      </c>
      <c r="L810" s="13">
        <f t="shared" si="148"/>
        <v>0</v>
      </c>
      <c r="M810" s="13">
        <f t="shared" si="153"/>
        <v>1.8602585661511892E-2</v>
      </c>
      <c r="N810" s="13">
        <f t="shared" si="149"/>
        <v>1.1533603110137373E-2</v>
      </c>
      <c r="O810" s="13">
        <f t="shared" si="150"/>
        <v>1.1533603110137373E-2</v>
      </c>
      <c r="Q810">
        <v>23.371687061704531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6.4108409919805318</v>
      </c>
      <c r="G811" s="13">
        <f t="shared" si="144"/>
        <v>0</v>
      </c>
      <c r="H811" s="13">
        <f t="shared" si="145"/>
        <v>6.4108409919805318</v>
      </c>
      <c r="I811" s="16">
        <f t="shared" si="152"/>
        <v>6.411171862178163</v>
      </c>
      <c r="J811" s="13">
        <f t="shared" si="146"/>
        <v>6.3964882536855967</v>
      </c>
      <c r="K811" s="13">
        <f t="shared" si="147"/>
        <v>1.4683608492566336E-2</v>
      </c>
      <c r="L811" s="13">
        <f t="shared" si="148"/>
        <v>0</v>
      </c>
      <c r="M811" s="13">
        <f t="shared" si="153"/>
        <v>7.0689825513745187E-3</v>
      </c>
      <c r="N811" s="13">
        <f t="shared" si="149"/>
        <v>4.3827691818522016E-3</v>
      </c>
      <c r="O811" s="13">
        <f t="shared" si="150"/>
        <v>4.3827691818522016E-3</v>
      </c>
      <c r="Q811">
        <v>21.673882736727371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11.1895546945817</v>
      </c>
      <c r="G812" s="13">
        <f t="shared" si="144"/>
        <v>0</v>
      </c>
      <c r="H812" s="13">
        <f t="shared" si="145"/>
        <v>11.1895546945817</v>
      </c>
      <c r="I812" s="16">
        <f t="shared" si="152"/>
        <v>11.204238303074266</v>
      </c>
      <c r="J812" s="13">
        <f t="shared" si="146"/>
        <v>11.06083157983511</v>
      </c>
      <c r="K812" s="13">
        <f t="shared" si="147"/>
        <v>0.14340672323915626</v>
      </c>
      <c r="L812" s="13">
        <f t="shared" si="148"/>
        <v>0</v>
      </c>
      <c r="M812" s="13">
        <f t="shared" si="153"/>
        <v>2.6862133695223171E-3</v>
      </c>
      <c r="N812" s="13">
        <f t="shared" si="149"/>
        <v>1.6654522891038366E-3</v>
      </c>
      <c r="O812" s="13">
        <f t="shared" si="150"/>
        <v>1.6654522891038366E-3</v>
      </c>
      <c r="Q812">
        <v>17.291265589176788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24.906417758778769</v>
      </c>
      <c r="G813" s="13">
        <f t="shared" si="144"/>
        <v>0</v>
      </c>
      <c r="H813" s="13">
        <f t="shared" si="145"/>
        <v>24.906417758778769</v>
      </c>
      <c r="I813" s="16">
        <f t="shared" si="152"/>
        <v>25.049824482017925</v>
      </c>
      <c r="J813" s="13">
        <f t="shared" si="146"/>
        <v>22.957080137512634</v>
      </c>
      <c r="K813" s="13">
        <f t="shared" si="147"/>
        <v>2.0927443445052916</v>
      </c>
      <c r="L813" s="13">
        <f t="shared" si="148"/>
        <v>0</v>
      </c>
      <c r="M813" s="13">
        <f t="shared" si="153"/>
        <v>1.0207610804184805E-3</v>
      </c>
      <c r="N813" s="13">
        <f t="shared" si="149"/>
        <v>6.3287186985945792E-4</v>
      </c>
      <c r="O813" s="13">
        <f t="shared" si="150"/>
        <v>6.3287186985945792E-4</v>
      </c>
      <c r="Q813">
        <v>14.582695123659381</v>
      </c>
    </row>
    <row r="814" spans="1:17" x14ac:dyDescent="0.2">
      <c r="A814" s="14">
        <f t="shared" si="151"/>
        <v>46753</v>
      </c>
      <c r="B814" s="1">
        <v>1</v>
      </c>
      <c r="F814" s="34">
        <v>40.544948082047974</v>
      </c>
      <c r="G814" s="13">
        <f t="shared" si="144"/>
        <v>1.4782968465165218</v>
      </c>
      <c r="H814" s="13">
        <f t="shared" si="145"/>
        <v>39.066651235531452</v>
      </c>
      <c r="I814" s="16">
        <f t="shared" si="152"/>
        <v>41.159395580036744</v>
      </c>
      <c r="J814" s="13">
        <f t="shared" si="146"/>
        <v>31.608085630109457</v>
      </c>
      <c r="K814" s="13">
        <f t="shared" si="147"/>
        <v>9.5513099499272869</v>
      </c>
      <c r="L814" s="13">
        <f t="shared" si="148"/>
        <v>0</v>
      </c>
      <c r="M814" s="13">
        <f t="shared" si="153"/>
        <v>3.8788921055902257E-4</v>
      </c>
      <c r="N814" s="13">
        <f t="shared" si="149"/>
        <v>2.4049131054659399E-4</v>
      </c>
      <c r="O814" s="13">
        <f t="shared" si="150"/>
        <v>1.4785373378270683</v>
      </c>
      <c r="Q814">
        <v>12.392427593548391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3.8642293011921018</v>
      </c>
      <c r="G815" s="13">
        <f t="shared" si="144"/>
        <v>0</v>
      </c>
      <c r="H815" s="13">
        <f t="shared" si="145"/>
        <v>3.8642293011921018</v>
      </c>
      <c r="I815" s="16">
        <f t="shared" si="152"/>
        <v>13.415539251119389</v>
      </c>
      <c r="J815" s="13">
        <f t="shared" si="146"/>
        <v>13.04755118937606</v>
      </c>
      <c r="K815" s="13">
        <f t="shared" si="147"/>
        <v>0.3679880617433291</v>
      </c>
      <c r="L815" s="13">
        <f t="shared" si="148"/>
        <v>0</v>
      </c>
      <c r="M815" s="13">
        <f t="shared" si="153"/>
        <v>1.4739790001242858E-4</v>
      </c>
      <c r="N815" s="13">
        <f t="shared" si="149"/>
        <v>9.1386698007705721E-5</v>
      </c>
      <c r="O815" s="13">
        <f t="shared" si="150"/>
        <v>9.1386698007705721E-5</v>
      </c>
      <c r="Q815">
        <v>14.256859858578039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59.429715090577382</v>
      </c>
      <c r="G816" s="13">
        <f t="shared" si="144"/>
        <v>3.5896667638792827</v>
      </c>
      <c r="H816" s="13">
        <f t="shared" si="145"/>
        <v>55.840048326698096</v>
      </c>
      <c r="I816" s="16">
        <f t="shared" si="152"/>
        <v>56.208036388441428</v>
      </c>
      <c r="J816" s="13">
        <f t="shared" si="146"/>
        <v>40.517314286109666</v>
      </c>
      <c r="K816" s="13">
        <f t="shared" si="147"/>
        <v>15.690722102331762</v>
      </c>
      <c r="L816" s="13">
        <f t="shared" si="148"/>
        <v>4.5823135035555609</v>
      </c>
      <c r="M816" s="13">
        <f t="shared" si="153"/>
        <v>4.5823695147575654</v>
      </c>
      <c r="N816" s="13">
        <f t="shared" si="149"/>
        <v>2.8410690991496903</v>
      </c>
      <c r="O816" s="13">
        <f t="shared" si="150"/>
        <v>6.430735863028973</v>
      </c>
      <c r="Q816">
        <v>14.852290473123601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39.73206919801558</v>
      </c>
      <c r="G817" s="13">
        <f t="shared" si="144"/>
        <v>1.387414707413072</v>
      </c>
      <c r="H817" s="13">
        <f t="shared" si="145"/>
        <v>38.344654490602508</v>
      </c>
      <c r="I817" s="16">
        <f t="shared" si="152"/>
        <v>49.453063089378709</v>
      </c>
      <c r="J817" s="13">
        <f t="shared" si="146"/>
        <v>37.926258875446266</v>
      </c>
      <c r="K817" s="13">
        <f t="shared" si="147"/>
        <v>11.526804213932444</v>
      </c>
      <c r="L817" s="13">
        <f t="shared" si="148"/>
        <v>0.38777923116683066</v>
      </c>
      <c r="M817" s="13">
        <f t="shared" si="153"/>
        <v>2.1290796467747057</v>
      </c>
      <c r="N817" s="13">
        <f t="shared" si="149"/>
        <v>1.3200293810003176</v>
      </c>
      <c r="O817" s="13">
        <f t="shared" si="150"/>
        <v>2.7074440884133897</v>
      </c>
      <c r="Q817">
        <v>15.008683086599969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4.4374601439364074</v>
      </c>
      <c r="G818" s="13">
        <f t="shared" si="144"/>
        <v>0</v>
      </c>
      <c r="H818" s="13">
        <f t="shared" si="145"/>
        <v>4.4374601439364074</v>
      </c>
      <c r="I818" s="16">
        <f t="shared" si="152"/>
        <v>15.576485126702021</v>
      </c>
      <c r="J818" s="13">
        <f t="shared" si="146"/>
        <v>15.316110189686144</v>
      </c>
      <c r="K818" s="13">
        <f t="shared" si="147"/>
        <v>0.26037493701587699</v>
      </c>
      <c r="L818" s="13">
        <f t="shared" si="148"/>
        <v>0</v>
      </c>
      <c r="M818" s="13">
        <f t="shared" si="153"/>
        <v>0.8090502657743881</v>
      </c>
      <c r="N818" s="13">
        <f t="shared" si="149"/>
        <v>0.50161116478012058</v>
      </c>
      <c r="O818" s="13">
        <f t="shared" si="150"/>
        <v>0.50161116478012058</v>
      </c>
      <c r="Q818">
        <v>20.01989029703488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6.1846429108324106</v>
      </c>
      <c r="G819" s="13">
        <f t="shared" si="144"/>
        <v>0</v>
      </c>
      <c r="H819" s="13">
        <f t="shared" si="145"/>
        <v>6.1846429108324106</v>
      </c>
      <c r="I819" s="16">
        <f t="shared" si="152"/>
        <v>6.4450178478482876</v>
      </c>
      <c r="J819" s="13">
        <f t="shared" si="146"/>
        <v>6.4320281575300138</v>
      </c>
      <c r="K819" s="13">
        <f t="shared" si="147"/>
        <v>1.2989690318273794E-2</v>
      </c>
      <c r="L819" s="13">
        <f t="shared" si="148"/>
        <v>0</v>
      </c>
      <c r="M819" s="13">
        <f t="shared" si="153"/>
        <v>0.30743910099426752</v>
      </c>
      <c r="N819" s="13">
        <f t="shared" si="149"/>
        <v>0.19061224261644585</v>
      </c>
      <c r="O819" s="13">
        <f t="shared" si="150"/>
        <v>0.19061224261644585</v>
      </c>
      <c r="Q819">
        <v>22.657306863621599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0.79296610653220156</v>
      </c>
      <c r="G820" s="13">
        <f t="shared" si="144"/>
        <v>0</v>
      </c>
      <c r="H820" s="13">
        <f t="shared" si="145"/>
        <v>0.79296610653220156</v>
      </c>
      <c r="I820" s="16">
        <f t="shared" si="152"/>
        <v>0.80595579685047536</v>
      </c>
      <c r="J820" s="13">
        <f t="shared" si="146"/>
        <v>0.80593539684440652</v>
      </c>
      <c r="K820" s="13">
        <f t="shared" si="147"/>
        <v>2.0400006068843624E-5</v>
      </c>
      <c r="L820" s="13">
        <f t="shared" si="148"/>
        <v>0</v>
      </c>
      <c r="M820" s="13">
        <f t="shared" si="153"/>
        <v>0.11682685837782167</v>
      </c>
      <c r="N820" s="13">
        <f t="shared" si="149"/>
        <v>7.2432652194249436E-2</v>
      </c>
      <c r="O820" s="13">
        <f t="shared" si="150"/>
        <v>7.2432652194249436E-2</v>
      </c>
      <c r="Q820">
        <v>24.240435478570259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0.77806483025478657</v>
      </c>
      <c r="G821" s="13">
        <f t="shared" si="144"/>
        <v>0</v>
      </c>
      <c r="H821" s="13">
        <f t="shared" si="145"/>
        <v>0.77806483025478657</v>
      </c>
      <c r="I821" s="16">
        <f t="shared" si="152"/>
        <v>0.77808523026085541</v>
      </c>
      <c r="J821" s="13">
        <f t="shared" si="146"/>
        <v>0.77806653914726209</v>
      </c>
      <c r="K821" s="13">
        <f t="shared" si="147"/>
        <v>1.8691113593316544E-5</v>
      </c>
      <c r="L821" s="13">
        <f t="shared" si="148"/>
        <v>0</v>
      </c>
      <c r="M821" s="13">
        <f t="shared" si="153"/>
        <v>4.4394206183572232E-2</v>
      </c>
      <c r="N821" s="13">
        <f t="shared" si="149"/>
        <v>2.7524407833814785E-2</v>
      </c>
      <c r="O821" s="13">
        <f t="shared" si="150"/>
        <v>2.7524407833814785E-2</v>
      </c>
      <c r="Q821">
        <v>24.111118418319361</v>
      </c>
    </row>
    <row r="822" spans="1:17" x14ac:dyDescent="0.2">
      <c r="A822" s="14">
        <f t="shared" si="151"/>
        <v>46997</v>
      </c>
      <c r="B822" s="1">
        <v>9</v>
      </c>
      <c r="F822" s="34">
        <v>0.71663485679204109</v>
      </c>
      <c r="G822" s="13">
        <f t="shared" si="144"/>
        <v>0</v>
      </c>
      <c r="H822" s="13">
        <f t="shared" si="145"/>
        <v>0.71663485679204109</v>
      </c>
      <c r="I822" s="16">
        <f t="shared" si="152"/>
        <v>0.7166535479056344</v>
      </c>
      <c r="J822" s="13">
        <f t="shared" si="146"/>
        <v>0.71663919915975438</v>
      </c>
      <c r="K822" s="13">
        <f t="shared" si="147"/>
        <v>1.4348745880021774E-5</v>
      </c>
      <c r="L822" s="13">
        <f t="shared" si="148"/>
        <v>0</v>
      </c>
      <c r="M822" s="13">
        <f t="shared" si="153"/>
        <v>1.6869798349757447E-2</v>
      </c>
      <c r="N822" s="13">
        <f t="shared" si="149"/>
        <v>1.0459274976849618E-2</v>
      </c>
      <c r="O822" s="13">
        <f t="shared" si="150"/>
        <v>1.0459274976849618E-2</v>
      </c>
      <c r="Q822">
        <v>24.23737100000001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26.826690039585081</v>
      </c>
      <c r="G823" s="13">
        <f t="shared" si="144"/>
        <v>0</v>
      </c>
      <c r="H823" s="13">
        <f t="shared" si="145"/>
        <v>26.826690039585081</v>
      </c>
      <c r="I823" s="16">
        <f t="shared" si="152"/>
        <v>26.82670438833096</v>
      </c>
      <c r="J823" s="13">
        <f t="shared" si="146"/>
        <v>25.614642827638665</v>
      </c>
      <c r="K823" s="13">
        <f t="shared" si="147"/>
        <v>1.2120615606922946</v>
      </c>
      <c r="L823" s="13">
        <f t="shared" si="148"/>
        <v>0</v>
      </c>
      <c r="M823" s="13">
        <f t="shared" si="153"/>
        <v>6.4105233729078292E-3</v>
      </c>
      <c r="N823" s="13">
        <f t="shared" si="149"/>
        <v>3.9745244912028537E-3</v>
      </c>
      <c r="O823" s="13">
        <f t="shared" si="150"/>
        <v>3.9745244912028537E-3</v>
      </c>
      <c r="Q823">
        <v>20.363361983756601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31.202255340937221</v>
      </c>
      <c r="G824" s="13">
        <f t="shared" si="144"/>
        <v>0.43375759475686931</v>
      </c>
      <c r="H824" s="13">
        <f t="shared" si="145"/>
        <v>30.768497746180351</v>
      </c>
      <c r="I824" s="16">
        <f t="shared" si="152"/>
        <v>31.980559306872646</v>
      </c>
      <c r="J824" s="13">
        <f t="shared" si="146"/>
        <v>28.303961344125504</v>
      </c>
      <c r="K824" s="13">
        <f t="shared" si="147"/>
        <v>3.6765979627471417</v>
      </c>
      <c r="L824" s="13">
        <f t="shared" si="148"/>
        <v>0</v>
      </c>
      <c r="M824" s="13">
        <f t="shared" si="153"/>
        <v>2.4359988817049755E-3</v>
      </c>
      <c r="N824" s="13">
        <f t="shared" si="149"/>
        <v>1.5103193066570849E-3</v>
      </c>
      <c r="O824" s="13">
        <f t="shared" si="150"/>
        <v>0.43526791406352638</v>
      </c>
      <c r="Q824">
        <v>15.415932308763489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34.108222095589831</v>
      </c>
      <c r="G825" s="13">
        <f t="shared" si="144"/>
        <v>0.75865282824630809</v>
      </c>
      <c r="H825" s="13">
        <f t="shared" si="145"/>
        <v>33.349569267343526</v>
      </c>
      <c r="I825" s="16">
        <f t="shared" si="152"/>
        <v>37.026167230090664</v>
      </c>
      <c r="J825" s="13">
        <f t="shared" si="146"/>
        <v>30.500990932753023</v>
      </c>
      <c r="K825" s="13">
        <f t="shared" si="147"/>
        <v>6.5251762973376408</v>
      </c>
      <c r="L825" s="13">
        <f t="shared" si="148"/>
        <v>0</v>
      </c>
      <c r="M825" s="13">
        <f t="shared" si="153"/>
        <v>9.256795750478906E-4</v>
      </c>
      <c r="N825" s="13">
        <f t="shared" si="149"/>
        <v>5.7392133652969216E-4</v>
      </c>
      <c r="O825" s="13">
        <f t="shared" si="150"/>
        <v>0.75922674958283776</v>
      </c>
      <c r="Q825">
        <v>13.653121442796779</v>
      </c>
    </row>
    <row r="826" spans="1:17" x14ac:dyDescent="0.2">
      <c r="A826" s="14">
        <f t="shared" si="151"/>
        <v>47119</v>
      </c>
      <c r="B826" s="1">
        <v>1</v>
      </c>
      <c r="F826" s="34">
        <v>34.136577766851772</v>
      </c>
      <c r="G826" s="13">
        <f t="shared" si="144"/>
        <v>0.76182307182209863</v>
      </c>
      <c r="H826" s="13">
        <f t="shared" si="145"/>
        <v>33.374754695029672</v>
      </c>
      <c r="I826" s="16">
        <f t="shared" si="152"/>
        <v>39.899930992367317</v>
      </c>
      <c r="J826" s="13">
        <f t="shared" si="146"/>
        <v>29.176359946874321</v>
      </c>
      <c r="K826" s="13">
        <f t="shared" si="147"/>
        <v>10.723571045492996</v>
      </c>
      <c r="L826" s="13">
        <f t="shared" si="148"/>
        <v>0</v>
      </c>
      <c r="M826" s="13">
        <f t="shared" si="153"/>
        <v>3.5175823851819844E-4</v>
      </c>
      <c r="N826" s="13">
        <f t="shared" si="149"/>
        <v>2.1809010788128303E-4</v>
      </c>
      <c r="O826" s="13">
        <f t="shared" si="150"/>
        <v>0.76204116192997995</v>
      </c>
      <c r="Q826">
        <v>10.27322259354839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0.25868871995948711</v>
      </c>
      <c r="G827" s="13">
        <f t="shared" si="144"/>
        <v>0</v>
      </c>
      <c r="H827" s="13">
        <f t="shared" si="145"/>
        <v>0.25868871995948711</v>
      </c>
      <c r="I827" s="16">
        <f t="shared" si="152"/>
        <v>10.982259765452483</v>
      </c>
      <c r="J827" s="13">
        <f t="shared" si="146"/>
        <v>10.793924151140637</v>
      </c>
      <c r="K827" s="13">
        <f t="shared" si="147"/>
        <v>0.1883356143118462</v>
      </c>
      <c r="L827" s="13">
        <f t="shared" si="148"/>
        <v>0</v>
      </c>
      <c r="M827" s="13">
        <f t="shared" si="153"/>
        <v>1.3366813063691541E-4</v>
      </c>
      <c r="N827" s="13">
        <f t="shared" si="149"/>
        <v>8.2874240994887559E-5</v>
      </c>
      <c r="O827" s="13">
        <f t="shared" si="150"/>
        <v>8.2874240994887559E-5</v>
      </c>
      <c r="Q827">
        <v>14.87104294844773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18.170672304822261</v>
      </c>
      <c r="G828" s="13">
        <f t="shared" si="144"/>
        <v>0</v>
      </c>
      <c r="H828" s="13">
        <f t="shared" si="145"/>
        <v>18.170672304822261</v>
      </c>
      <c r="I828" s="16">
        <f t="shared" si="152"/>
        <v>18.359007919134108</v>
      </c>
      <c r="J828" s="13">
        <f t="shared" si="146"/>
        <v>17.57235759735207</v>
      </c>
      <c r="K828" s="13">
        <f t="shared" si="147"/>
        <v>0.78665032178203731</v>
      </c>
      <c r="L828" s="13">
        <f t="shared" si="148"/>
        <v>0</v>
      </c>
      <c r="M828" s="13">
        <f t="shared" si="153"/>
        <v>5.0793889642027852E-5</v>
      </c>
      <c r="N828" s="13">
        <f t="shared" si="149"/>
        <v>3.1492211578057269E-5</v>
      </c>
      <c r="O828" s="13">
        <f t="shared" si="150"/>
        <v>3.1492211578057269E-5</v>
      </c>
      <c r="Q828">
        <v>15.387708632802051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9.4348374731680948</v>
      </c>
      <c r="G829" s="13">
        <f t="shared" si="144"/>
        <v>0</v>
      </c>
      <c r="H829" s="13">
        <f t="shared" si="145"/>
        <v>9.4348374731680948</v>
      </c>
      <c r="I829" s="16">
        <f t="shared" si="152"/>
        <v>10.221487794950132</v>
      </c>
      <c r="J829" s="13">
        <f t="shared" si="146"/>
        <v>10.099101623312963</v>
      </c>
      <c r="K829" s="13">
        <f t="shared" si="147"/>
        <v>0.12238617163716903</v>
      </c>
      <c r="L829" s="13">
        <f t="shared" si="148"/>
        <v>0</v>
      </c>
      <c r="M829" s="13">
        <f t="shared" si="153"/>
        <v>1.9301678063970583E-5</v>
      </c>
      <c r="N829" s="13">
        <f t="shared" si="149"/>
        <v>1.1967040399661761E-5</v>
      </c>
      <c r="O829" s="13">
        <f t="shared" si="150"/>
        <v>1.1967040399661761E-5</v>
      </c>
      <c r="Q829">
        <v>16.4697031911675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53.794979160871662</v>
      </c>
      <c r="G830" s="13">
        <f t="shared" si="144"/>
        <v>2.9596874832828957</v>
      </c>
      <c r="H830" s="13">
        <f t="shared" si="145"/>
        <v>50.835291677588764</v>
      </c>
      <c r="I830" s="16">
        <f t="shared" si="152"/>
        <v>50.957677849225931</v>
      </c>
      <c r="J830" s="13">
        <f t="shared" si="146"/>
        <v>45.381854391448854</v>
      </c>
      <c r="K830" s="13">
        <f t="shared" si="147"/>
        <v>5.5758234577770764</v>
      </c>
      <c r="L830" s="13">
        <f t="shared" si="148"/>
        <v>0</v>
      </c>
      <c r="M830" s="13">
        <f t="shared" si="153"/>
        <v>7.3346376643088217E-6</v>
      </c>
      <c r="N830" s="13">
        <f t="shared" si="149"/>
        <v>4.5474753518714691E-6</v>
      </c>
      <c r="O830" s="13">
        <f t="shared" si="150"/>
        <v>2.9596920307582475</v>
      </c>
      <c r="Q830">
        <v>22.434168344453969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0.20812855337713679</v>
      </c>
      <c r="G831" s="13">
        <f t="shared" si="144"/>
        <v>0</v>
      </c>
      <c r="H831" s="13">
        <f t="shared" si="145"/>
        <v>0.20812855337713679</v>
      </c>
      <c r="I831" s="16">
        <f t="shared" si="152"/>
        <v>5.7839520111542129</v>
      </c>
      <c r="J831" s="13">
        <f t="shared" si="146"/>
        <v>5.7750148891433888</v>
      </c>
      <c r="K831" s="13">
        <f t="shared" si="147"/>
        <v>8.9371220108240834E-3</v>
      </c>
      <c r="L831" s="13">
        <f t="shared" si="148"/>
        <v>0</v>
      </c>
      <c r="M831" s="13">
        <f t="shared" si="153"/>
        <v>2.7871623124373526E-6</v>
      </c>
      <c r="N831" s="13">
        <f t="shared" si="149"/>
        <v>1.7280406337111586E-6</v>
      </c>
      <c r="O831" s="13">
        <f t="shared" si="150"/>
        <v>1.7280406337111586E-6</v>
      </c>
      <c r="Q831">
        <v>23.01236499365778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4.8145871793538104</v>
      </c>
      <c r="G832" s="13">
        <f t="shared" si="144"/>
        <v>0</v>
      </c>
      <c r="H832" s="13">
        <f t="shared" si="145"/>
        <v>4.8145871793538104</v>
      </c>
      <c r="I832" s="16">
        <f t="shared" si="152"/>
        <v>4.8235243013646345</v>
      </c>
      <c r="J832" s="13">
        <f t="shared" si="146"/>
        <v>4.8193756980762714</v>
      </c>
      <c r="K832" s="13">
        <f t="shared" si="147"/>
        <v>4.1486032883630841E-3</v>
      </c>
      <c r="L832" s="13">
        <f t="shared" si="148"/>
        <v>0</v>
      </c>
      <c r="M832" s="13">
        <f t="shared" si="153"/>
        <v>1.059121678726194E-6</v>
      </c>
      <c r="N832" s="13">
        <f t="shared" si="149"/>
        <v>6.5665544081024031E-7</v>
      </c>
      <c r="O832" s="13">
        <f t="shared" si="150"/>
        <v>6.5665544081024031E-7</v>
      </c>
      <c r="Q832">
        <v>24.60875460313186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0.83612892039106756</v>
      </c>
      <c r="G833" s="13">
        <f t="shared" si="144"/>
        <v>0</v>
      </c>
      <c r="H833" s="13">
        <f t="shared" si="145"/>
        <v>0.83612892039106756</v>
      </c>
      <c r="I833" s="16">
        <f t="shared" si="152"/>
        <v>0.84027752367943065</v>
      </c>
      <c r="J833" s="13">
        <f t="shared" si="146"/>
        <v>0.84025765869628166</v>
      </c>
      <c r="K833" s="13">
        <f t="shared" si="147"/>
        <v>1.9864983148987214E-5</v>
      </c>
      <c r="L833" s="13">
        <f t="shared" si="148"/>
        <v>0</v>
      </c>
      <c r="M833" s="13">
        <f t="shared" si="153"/>
        <v>4.0246623791595367E-7</v>
      </c>
      <c r="N833" s="13">
        <f t="shared" si="149"/>
        <v>2.4952906750789127E-7</v>
      </c>
      <c r="O833" s="13">
        <f t="shared" si="150"/>
        <v>2.4952906750789127E-7</v>
      </c>
      <c r="Q833">
        <v>25.32877100000001</v>
      </c>
    </row>
    <row r="834" spans="1:17" x14ac:dyDescent="0.2">
      <c r="A834" s="14">
        <f t="shared" si="151"/>
        <v>47362</v>
      </c>
      <c r="B834" s="1">
        <v>9</v>
      </c>
      <c r="F834" s="34">
        <v>0.4801853468392655</v>
      </c>
      <c r="G834" s="13">
        <f t="shared" si="144"/>
        <v>0</v>
      </c>
      <c r="H834" s="13">
        <f t="shared" si="145"/>
        <v>0.4801853468392655</v>
      </c>
      <c r="I834" s="16">
        <f t="shared" si="152"/>
        <v>0.48020521182241449</v>
      </c>
      <c r="J834" s="13">
        <f t="shared" si="146"/>
        <v>0.48020014402065586</v>
      </c>
      <c r="K834" s="13">
        <f t="shared" si="147"/>
        <v>5.0678017586291979E-6</v>
      </c>
      <c r="L834" s="13">
        <f t="shared" si="148"/>
        <v>0</v>
      </c>
      <c r="M834" s="13">
        <f t="shared" si="153"/>
        <v>1.5293717040806241E-7</v>
      </c>
      <c r="N834" s="13">
        <f t="shared" si="149"/>
        <v>9.4821045652998693E-8</v>
      </c>
      <c r="O834" s="13">
        <f t="shared" si="150"/>
        <v>9.4821045652998693E-8</v>
      </c>
      <c r="Q834">
        <v>23.09397098534296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0.25924467294277331</v>
      </c>
      <c r="G835" s="13">
        <f t="shared" si="144"/>
        <v>0</v>
      </c>
      <c r="H835" s="13">
        <f t="shared" si="145"/>
        <v>0.25924467294277331</v>
      </c>
      <c r="I835" s="16">
        <f t="shared" si="152"/>
        <v>0.25924974074453194</v>
      </c>
      <c r="J835" s="13">
        <f t="shared" si="146"/>
        <v>0.25924862124333653</v>
      </c>
      <c r="K835" s="13">
        <f t="shared" si="147"/>
        <v>1.1195011954123757E-6</v>
      </c>
      <c r="L835" s="13">
        <f t="shared" si="148"/>
        <v>0</v>
      </c>
      <c r="M835" s="13">
        <f t="shared" si="153"/>
        <v>5.8116124755063713E-8</v>
      </c>
      <c r="N835" s="13">
        <f t="shared" si="149"/>
        <v>3.6031997348139505E-8</v>
      </c>
      <c r="O835" s="13">
        <f t="shared" si="150"/>
        <v>3.6031997348139505E-8</v>
      </c>
      <c r="Q835">
        <v>20.691547383758198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13.85569523913974</v>
      </c>
      <c r="G836" s="13">
        <f t="shared" si="144"/>
        <v>0</v>
      </c>
      <c r="H836" s="13">
        <f t="shared" si="145"/>
        <v>13.85569523913974</v>
      </c>
      <c r="I836" s="16">
        <f t="shared" si="152"/>
        <v>13.855696358640936</v>
      </c>
      <c r="J836" s="13">
        <f t="shared" si="146"/>
        <v>13.516293269680592</v>
      </c>
      <c r="K836" s="13">
        <f t="shared" si="147"/>
        <v>0.33940308896034388</v>
      </c>
      <c r="L836" s="13">
        <f t="shared" si="148"/>
        <v>0</v>
      </c>
      <c r="M836" s="13">
        <f t="shared" si="153"/>
        <v>2.2084127406924208E-8</v>
      </c>
      <c r="N836" s="13">
        <f t="shared" si="149"/>
        <v>1.369215899229301E-8</v>
      </c>
      <c r="O836" s="13">
        <f t="shared" si="150"/>
        <v>1.369215899229301E-8</v>
      </c>
      <c r="Q836">
        <v>15.56648533583332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83.036949150350637</v>
      </c>
      <c r="G837" s="13">
        <f t="shared" si="144"/>
        <v>6.229021742600211</v>
      </c>
      <c r="H837" s="13">
        <f t="shared" si="145"/>
        <v>76.807927407750427</v>
      </c>
      <c r="I837" s="16">
        <f t="shared" si="152"/>
        <v>77.147330496710765</v>
      </c>
      <c r="J837" s="13">
        <f t="shared" si="146"/>
        <v>47.576902431510298</v>
      </c>
      <c r="K837" s="13">
        <f t="shared" si="147"/>
        <v>29.570428065200467</v>
      </c>
      <c r="L837" s="13">
        <f t="shared" si="148"/>
        <v>18.564073930227028</v>
      </c>
      <c r="M837" s="13">
        <f t="shared" si="153"/>
        <v>18.564073938618996</v>
      </c>
      <c r="N837" s="13">
        <f t="shared" si="149"/>
        <v>11.509725841943778</v>
      </c>
      <c r="O837" s="13">
        <f t="shared" si="150"/>
        <v>17.73874758454399</v>
      </c>
      <c r="Q837">
        <v>15.33035111925925</v>
      </c>
    </row>
    <row r="838" spans="1:17" x14ac:dyDescent="0.2">
      <c r="A838" s="14">
        <f t="shared" si="151"/>
        <v>47484</v>
      </c>
      <c r="B838" s="1">
        <v>1</v>
      </c>
      <c r="F838" s="34">
        <v>19.470083391744041</v>
      </c>
      <c r="G838" s="13">
        <f t="shared" ref="G838:G901" si="157">IF((F838-$J$2)&gt;0,$I$2*(F838-$J$2),0)</f>
        <v>0</v>
      </c>
      <c r="H838" s="13">
        <f t="shared" ref="H838:H901" si="158">F838-G838</f>
        <v>19.470083391744041</v>
      </c>
      <c r="I838" s="16">
        <f t="shared" si="152"/>
        <v>30.476437526717479</v>
      </c>
      <c r="J838" s="13">
        <f t="shared" ref="J838:J901" si="159">I838/SQRT(1+(I838/($K$2*(300+(25*Q838)+0.05*(Q838)^3)))^2)</f>
        <v>25.816876365587543</v>
      </c>
      <c r="K838" s="13">
        <f t="shared" ref="K838:K901" si="160">I838-J838</f>
        <v>4.6595611611299361</v>
      </c>
      <c r="L838" s="13">
        <f t="shared" ref="L838:L901" si="161">IF(K838&gt;$N$2,(K838-$N$2)/$L$2,0)</f>
        <v>0</v>
      </c>
      <c r="M838" s="13">
        <f t="shared" si="153"/>
        <v>7.0543480966752181</v>
      </c>
      <c r="N838" s="13">
        <f t="shared" ref="N838:N901" si="162">$M$2*M838</f>
        <v>4.3736958199386349</v>
      </c>
      <c r="O838" s="13">
        <f t="shared" ref="O838:O901" si="163">N838+G838</f>
        <v>4.3736958199386349</v>
      </c>
      <c r="Q838">
        <v>12.16239159354839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119.9479344258684</v>
      </c>
      <c r="G839" s="13">
        <f t="shared" si="157"/>
        <v>10.355773420063285</v>
      </c>
      <c r="H839" s="13">
        <f t="shared" si="158"/>
        <v>109.59216100580511</v>
      </c>
      <c r="I839" s="16">
        <f t="shared" ref="I839:I902" si="166">H839+K838-L838</f>
        <v>114.25172216693505</v>
      </c>
      <c r="J839" s="13">
        <f t="shared" si="159"/>
        <v>47.669933669400535</v>
      </c>
      <c r="K839" s="13">
        <f t="shared" si="160"/>
        <v>66.581788497534518</v>
      </c>
      <c r="L839" s="13">
        <f t="shared" si="161"/>
        <v>55.847570858365629</v>
      </c>
      <c r="M839" s="13">
        <f t="shared" ref="M839:M902" si="167">L839+M838-N838</f>
        <v>58.528223135102216</v>
      </c>
      <c r="N839" s="13">
        <f t="shared" si="162"/>
        <v>36.287498343763374</v>
      </c>
      <c r="O839" s="13">
        <f t="shared" si="163"/>
        <v>46.643271763826661</v>
      </c>
      <c r="Q839">
        <v>13.284630151906541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84.950514497614762</v>
      </c>
      <c r="G840" s="13">
        <f t="shared" si="157"/>
        <v>6.4429637153709898</v>
      </c>
      <c r="H840" s="13">
        <f t="shared" si="158"/>
        <v>78.507550782243769</v>
      </c>
      <c r="I840" s="16">
        <f t="shared" si="166"/>
        <v>89.241768421412672</v>
      </c>
      <c r="J840" s="13">
        <f t="shared" si="159"/>
        <v>48.489681219745925</v>
      </c>
      <c r="K840" s="13">
        <f t="shared" si="160"/>
        <v>40.752087201666747</v>
      </c>
      <c r="L840" s="13">
        <f t="shared" si="161"/>
        <v>29.827949378094292</v>
      </c>
      <c r="M840" s="13">
        <f t="shared" si="167"/>
        <v>52.068674169433137</v>
      </c>
      <c r="N840" s="13">
        <f t="shared" si="162"/>
        <v>32.282577985048547</v>
      </c>
      <c r="O840" s="13">
        <f t="shared" si="163"/>
        <v>38.725541700419541</v>
      </c>
      <c r="Q840">
        <v>14.679334692512359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73.101363545445537</v>
      </c>
      <c r="G841" s="13">
        <f t="shared" si="157"/>
        <v>5.1181954057910559</v>
      </c>
      <c r="H841" s="13">
        <f t="shared" si="158"/>
        <v>67.983168139654481</v>
      </c>
      <c r="I841" s="16">
        <f t="shared" si="166"/>
        <v>78.907305963226932</v>
      </c>
      <c r="J841" s="13">
        <f t="shared" si="159"/>
        <v>48.193792731469067</v>
      </c>
      <c r="K841" s="13">
        <f t="shared" si="160"/>
        <v>30.713513231757865</v>
      </c>
      <c r="L841" s="13">
        <f t="shared" si="161"/>
        <v>19.715563953779668</v>
      </c>
      <c r="M841" s="13">
        <f t="shared" si="167"/>
        <v>39.501660138164254</v>
      </c>
      <c r="N841" s="13">
        <f t="shared" si="162"/>
        <v>24.491029285661838</v>
      </c>
      <c r="O841" s="13">
        <f t="shared" si="163"/>
        <v>29.609224691452894</v>
      </c>
      <c r="Q841">
        <v>15.43115442044971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26.743996756926471</v>
      </c>
      <c r="G842" s="13">
        <f t="shared" si="157"/>
        <v>0</v>
      </c>
      <c r="H842" s="13">
        <f t="shared" si="158"/>
        <v>26.743996756926471</v>
      </c>
      <c r="I842" s="16">
        <f t="shared" si="166"/>
        <v>37.741946034904672</v>
      </c>
      <c r="J842" s="13">
        <f t="shared" si="159"/>
        <v>32.721335475852513</v>
      </c>
      <c r="K842" s="13">
        <f t="shared" si="160"/>
        <v>5.0206105590521588</v>
      </c>
      <c r="L842" s="13">
        <f t="shared" si="161"/>
        <v>0</v>
      </c>
      <c r="M842" s="13">
        <f t="shared" si="167"/>
        <v>15.010630852502416</v>
      </c>
      <c r="N842" s="13">
        <f t="shared" si="162"/>
        <v>9.3065911285514975</v>
      </c>
      <c r="O842" s="13">
        <f t="shared" si="163"/>
        <v>9.3065911285514975</v>
      </c>
      <c r="Q842">
        <v>16.513395509720318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0.26199742111764712</v>
      </c>
      <c r="G843" s="13">
        <f t="shared" si="157"/>
        <v>0</v>
      </c>
      <c r="H843" s="13">
        <f t="shared" si="158"/>
        <v>0.26199742111764712</v>
      </c>
      <c r="I843" s="16">
        <f t="shared" si="166"/>
        <v>5.2826079801698063</v>
      </c>
      <c r="J843" s="13">
        <f t="shared" si="159"/>
        <v>5.2735016023222503</v>
      </c>
      <c r="K843" s="13">
        <f t="shared" si="160"/>
        <v>9.1063778475559687E-3</v>
      </c>
      <c r="L843" s="13">
        <f t="shared" si="161"/>
        <v>0</v>
      </c>
      <c r="M843" s="13">
        <f t="shared" si="167"/>
        <v>5.7040397239509186</v>
      </c>
      <c r="N843" s="13">
        <f t="shared" si="162"/>
        <v>3.5365046288495696</v>
      </c>
      <c r="O843" s="13">
        <f t="shared" si="163"/>
        <v>3.5365046288495696</v>
      </c>
      <c r="Q843">
        <v>20.950932122827389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18.715188780896359</v>
      </c>
      <c r="G844" s="13">
        <f t="shared" si="157"/>
        <v>0</v>
      </c>
      <c r="H844" s="13">
        <f t="shared" si="158"/>
        <v>18.715188780896359</v>
      </c>
      <c r="I844" s="16">
        <f t="shared" si="166"/>
        <v>18.724295158743914</v>
      </c>
      <c r="J844" s="13">
        <f t="shared" si="159"/>
        <v>18.542310296516451</v>
      </c>
      <c r="K844" s="13">
        <f t="shared" si="160"/>
        <v>0.18198486222746268</v>
      </c>
      <c r="L844" s="13">
        <f t="shared" si="161"/>
        <v>0</v>
      </c>
      <c r="M844" s="13">
        <f t="shared" si="167"/>
        <v>2.167535095101349</v>
      </c>
      <c r="N844" s="13">
        <f t="shared" si="162"/>
        <v>1.3438717589628364</v>
      </c>
      <c r="O844" s="13">
        <f t="shared" si="163"/>
        <v>1.3438717589628364</v>
      </c>
      <c r="Q844">
        <v>26.5885660339098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0.92019585944243953</v>
      </c>
      <c r="G845" s="13">
        <f t="shared" si="157"/>
        <v>0</v>
      </c>
      <c r="H845" s="13">
        <f t="shared" si="158"/>
        <v>0.92019585944243953</v>
      </c>
      <c r="I845" s="16">
        <f t="shared" si="166"/>
        <v>1.1021807216699022</v>
      </c>
      <c r="J845" s="13">
        <f t="shared" si="159"/>
        <v>1.1021263569211024</v>
      </c>
      <c r="K845" s="13">
        <f t="shared" si="160"/>
        <v>5.4364748799828888E-5</v>
      </c>
      <c r="L845" s="13">
        <f t="shared" si="161"/>
        <v>0</v>
      </c>
      <c r="M845" s="13">
        <f t="shared" si="167"/>
        <v>0.82366333613851261</v>
      </c>
      <c r="N845" s="13">
        <f t="shared" si="162"/>
        <v>0.51067126840587784</v>
      </c>
      <c r="O845" s="13">
        <f t="shared" si="163"/>
        <v>0.51067126840587784</v>
      </c>
      <c r="Q845">
        <v>23.9462878595657</v>
      </c>
    </row>
    <row r="846" spans="1:17" x14ac:dyDescent="0.2">
      <c r="A846" s="14">
        <f t="shared" si="164"/>
        <v>47727</v>
      </c>
      <c r="B846" s="1">
        <v>9</v>
      </c>
      <c r="F846" s="34">
        <v>0.8832486318011572</v>
      </c>
      <c r="G846" s="13">
        <f t="shared" si="157"/>
        <v>0</v>
      </c>
      <c r="H846" s="13">
        <f t="shared" si="158"/>
        <v>0.8832486318011572</v>
      </c>
      <c r="I846" s="16">
        <f t="shared" si="166"/>
        <v>0.88330299654995703</v>
      </c>
      <c r="J846" s="13">
        <f t="shared" si="159"/>
        <v>0.88328355673041559</v>
      </c>
      <c r="K846" s="13">
        <f t="shared" si="160"/>
        <v>1.9439819541444692E-5</v>
      </c>
      <c r="L846" s="13">
        <f t="shared" si="161"/>
        <v>0</v>
      </c>
      <c r="M846" s="13">
        <f t="shared" si="167"/>
        <v>0.31299206773263477</v>
      </c>
      <c r="N846" s="13">
        <f t="shared" si="162"/>
        <v>0.19405508199423355</v>
      </c>
      <c r="O846" s="13">
        <f t="shared" si="163"/>
        <v>0.19405508199423355</v>
      </c>
      <c r="Q846">
        <v>26.568639000000012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24.905524090562849</v>
      </c>
      <c r="G847" s="13">
        <f t="shared" si="157"/>
        <v>0</v>
      </c>
      <c r="H847" s="13">
        <f t="shared" si="158"/>
        <v>24.905524090562849</v>
      </c>
      <c r="I847" s="16">
        <f t="shared" si="166"/>
        <v>24.905543530382392</v>
      </c>
      <c r="J847" s="13">
        <f t="shared" si="159"/>
        <v>23.977714323437599</v>
      </c>
      <c r="K847" s="13">
        <f t="shared" si="160"/>
        <v>0.92782920694479287</v>
      </c>
      <c r="L847" s="13">
        <f t="shared" si="161"/>
        <v>0</v>
      </c>
      <c r="M847" s="13">
        <f t="shared" si="167"/>
        <v>0.11893698573840122</v>
      </c>
      <c r="N847" s="13">
        <f t="shared" si="162"/>
        <v>7.3740931157808762E-2</v>
      </c>
      <c r="O847" s="13">
        <f t="shared" si="163"/>
        <v>7.3740931157808762E-2</v>
      </c>
      <c r="Q847">
        <v>20.764433099381531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2.665945719358958</v>
      </c>
      <c r="G848" s="13">
        <f t="shared" si="157"/>
        <v>0</v>
      </c>
      <c r="H848" s="13">
        <f t="shared" si="158"/>
        <v>2.665945719358958</v>
      </c>
      <c r="I848" s="16">
        <f t="shared" si="166"/>
        <v>3.5937749263037508</v>
      </c>
      <c r="J848" s="13">
        <f t="shared" si="159"/>
        <v>3.5886762383955393</v>
      </c>
      <c r="K848" s="13">
        <f t="shared" si="160"/>
        <v>5.0986879082115522E-3</v>
      </c>
      <c r="L848" s="13">
        <f t="shared" si="161"/>
        <v>0</v>
      </c>
      <c r="M848" s="13">
        <f t="shared" si="167"/>
        <v>4.5196054580592462E-2</v>
      </c>
      <c r="N848" s="13">
        <f t="shared" si="162"/>
        <v>2.8021553839967326E-2</v>
      </c>
      <c r="O848" s="13">
        <f t="shared" si="163"/>
        <v>2.8021553839967326E-2</v>
      </c>
      <c r="Q848">
        <v>16.884179563842839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24.56435984862636</v>
      </c>
      <c r="G849" s="13">
        <f t="shared" si="157"/>
        <v>0</v>
      </c>
      <c r="H849" s="13">
        <f t="shared" si="158"/>
        <v>24.56435984862636</v>
      </c>
      <c r="I849" s="16">
        <f t="shared" si="166"/>
        <v>24.569458536534572</v>
      </c>
      <c r="J849" s="13">
        <f t="shared" si="159"/>
        <v>22.230149971786943</v>
      </c>
      <c r="K849" s="13">
        <f t="shared" si="160"/>
        <v>2.339308564747629</v>
      </c>
      <c r="L849" s="13">
        <f t="shared" si="161"/>
        <v>0</v>
      </c>
      <c r="M849" s="13">
        <f t="shared" si="167"/>
        <v>1.7174500740625136E-2</v>
      </c>
      <c r="N849" s="13">
        <f t="shared" si="162"/>
        <v>1.0648190459187584E-2</v>
      </c>
      <c r="O849" s="13">
        <f t="shared" si="163"/>
        <v>1.0648190459187584E-2</v>
      </c>
      <c r="Q849">
        <v>13.214079593548391</v>
      </c>
    </row>
    <row r="850" spans="1:17" x14ac:dyDescent="0.2">
      <c r="A850" s="14">
        <f t="shared" si="164"/>
        <v>47849</v>
      </c>
      <c r="B850" s="1">
        <v>1</v>
      </c>
      <c r="F850" s="34">
        <v>20.45410211903955</v>
      </c>
      <c r="G850" s="13">
        <f t="shared" si="157"/>
        <v>0</v>
      </c>
      <c r="H850" s="13">
        <f t="shared" si="158"/>
        <v>20.45410211903955</v>
      </c>
      <c r="I850" s="16">
        <f t="shared" si="166"/>
        <v>22.793410683787179</v>
      </c>
      <c r="J850" s="13">
        <f t="shared" si="159"/>
        <v>21.055546874212595</v>
      </c>
      <c r="K850" s="13">
        <f t="shared" si="160"/>
        <v>1.7378638095745842</v>
      </c>
      <c r="L850" s="13">
        <f t="shared" si="161"/>
        <v>0</v>
      </c>
      <c r="M850" s="13">
        <f t="shared" si="167"/>
        <v>6.5263102814375525E-3</v>
      </c>
      <c r="N850" s="13">
        <f t="shared" si="162"/>
        <v>4.0463123744912824E-3</v>
      </c>
      <c r="O850" s="13">
        <f t="shared" si="163"/>
        <v>4.0463123744912824E-3</v>
      </c>
      <c r="Q850">
        <v>13.96684936855562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35.510182131630337</v>
      </c>
      <c r="G851" s="13">
        <f t="shared" si="157"/>
        <v>0.91539589233091201</v>
      </c>
      <c r="H851" s="13">
        <f t="shared" si="158"/>
        <v>34.594786239299424</v>
      </c>
      <c r="I851" s="16">
        <f t="shared" si="166"/>
        <v>36.332650048874008</v>
      </c>
      <c r="J851" s="13">
        <f t="shared" si="159"/>
        <v>31.212817081793595</v>
      </c>
      <c r="K851" s="13">
        <f t="shared" si="160"/>
        <v>5.1198329670804128</v>
      </c>
      <c r="L851" s="13">
        <f t="shared" si="161"/>
        <v>0</v>
      </c>
      <c r="M851" s="13">
        <f t="shared" si="167"/>
        <v>2.4799979069462701E-3</v>
      </c>
      <c r="N851" s="13">
        <f t="shared" si="162"/>
        <v>1.5375987023066875E-3</v>
      </c>
      <c r="O851" s="13">
        <f t="shared" si="163"/>
        <v>0.91693349103321875</v>
      </c>
      <c r="Q851">
        <v>15.45868908903409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23.98551488606266</v>
      </c>
      <c r="G852" s="13">
        <f t="shared" si="157"/>
        <v>0</v>
      </c>
      <c r="H852" s="13">
        <f t="shared" si="158"/>
        <v>23.98551488606266</v>
      </c>
      <c r="I852" s="16">
        <f t="shared" si="166"/>
        <v>29.105347853143073</v>
      </c>
      <c r="J852" s="13">
        <f t="shared" si="159"/>
        <v>26.594021726819097</v>
      </c>
      <c r="K852" s="13">
        <f t="shared" si="160"/>
        <v>2.5113261263239757</v>
      </c>
      <c r="L852" s="13">
        <f t="shared" si="161"/>
        <v>0</v>
      </c>
      <c r="M852" s="13">
        <f t="shared" si="167"/>
        <v>9.4239920463958264E-4</v>
      </c>
      <c r="N852" s="13">
        <f t="shared" si="162"/>
        <v>5.8428750687654124E-4</v>
      </c>
      <c r="O852" s="13">
        <f t="shared" si="163"/>
        <v>5.8428750687654124E-4</v>
      </c>
      <c r="Q852">
        <v>16.46700167805594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71.470548041970275</v>
      </c>
      <c r="G853" s="13">
        <f t="shared" si="157"/>
        <v>4.9358656585799139</v>
      </c>
      <c r="H853" s="13">
        <f t="shared" si="158"/>
        <v>66.534682383390361</v>
      </c>
      <c r="I853" s="16">
        <f t="shared" si="166"/>
        <v>69.046008509714341</v>
      </c>
      <c r="J853" s="13">
        <f t="shared" si="159"/>
        <v>47.202414045151791</v>
      </c>
      <c r="K853" s="13">
        <f t="shared" si="160"/>
        <v>21.84359446456255</v>
      </c>
      <c r="L853" s="13">
        <f t="shared" si="161"/>
        <v>10.78042660009687</v>
      </c>
      <c r="M853" s="13">
        <f t="shared" si="167"/>
        <v>10.780784711794633</v>
      </c>
      <c r="N853" s="13">
        <f t="shared" si="162"/>
        <v>6.6840865213126719</v>
      </c>
      <c r="O853" s="13">
        <f t="shared" si="163"/>
        <v>11.619952179892586</v>
      </c>
      <c r="Q853">
        <v>16.298675718692699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24.387844185273501</v>
      </c>
      <c r="G854" s="13">
        <f t="shared" si="157"/>
        <v>0</v>
      </c>
      <c r="H854" s="13">
        <f t="shared" si="158"/>
        <v>24.387844185273501</v>
      </c>
      <c r="I854" s="16">
        <f t="shared" si="166"/>
        <v>35.451012049739177</v>
      </c>
      <c r="J854" s="13">
        <f t="shared" si="159"/>
        <v>32.526282582043081</v>
      </c>
      <c r="K854" s="13">
        <f t="shared" si="160"/>
        <v>2.9247294676960962</v>
      </c>
      <c r="L854" s="13">
        <f t="shared" si="161"/>
        <v>0</v>
      </c>
      <c r="M854" s="13">
        <f t="shared" si="167"/>
        <v>4.0966981904819608</v>
      </c>
      <c r="N854" s="13">
        <f t="shared" si="162"/>
        <v>2.5399528780988159</v>
      </c>
      <c r="O854" s="13">
        <f t="shared" si="163"/>
        <v>2.5399528780988159</v>
      </c>
      <c r="Q854">
        <v>19.621589373336629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14.50381490613556</v>
      </c>
      <c r="G855" s="13">
        <f t="shared" si="157"/>
        <v>0</v>
      </c>
      <c r="H855" s="13">
        <f t="shared" si="158"/>
        <v>14.50381490613556</v>
      </c>
      <c r="I855" s="16">
        <f t="shared" si="166"/>
        <v>17.428544373831656</v>
      </c>
      <c r="J855" s="13">
        <f t="shared" si="159"/>
        <v>17.189613964446337</v>
      </c>
      <c r="K855" s="13">
        <f t="shared" si="160"/>
        <v>0.2389304093853184</v>
      </c>
      <c r="L855" s="13">
        <f t="shared" si="161"/>
        <v>0</v>
      </c>
      <c r="M855" s="13">
        <f t="shared" si="167"/>
        <v>1.556745312383145</v>
      </c>
      <c r="N855" s="13">
        <f t="shared" si="162"/>
        <v>0.96518209367754981</v>
      </c>
      <c r="O855" s="13">
        <f t="shared" si="163"/>
        <v>0.96518209367754981</v>
      </c>
      <c r="Q855">
        <v>23.04575894274317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0.485714286</v>
      </c>
      <c r="G856" s="13">
        <f t="shared" si="157"/>
        <v>0</v>
      </c>
      <c r="H856" s="13">
        <f t="shared" si="158"/>
        <v>0.485714286</v>
      </c>
      <c r="I856" s="16">
        <f t="shared" si="166"/>
        <v>0.72464469538531839</v>
      </c>
      <c r="J856" s="13">
        <f t="shared" si="159"/>
        <v>0.72462951097662598</v>
      </c>
      <c r="K856" s="13">
        <f t="shared" si="160"/>
        <v>1.5184408692414664E-5</v>
      </c>
      <c r="L856" s="13">
        <f t="shared" si="161"/>
        <v>0</v>
      </c>
      <c r="M856" s="13">
        <f t="shared" si="167"/>
        <v>0.59156321870559514</v>
      </c>
      <c r="N856" s="13">
        <f t="shared" si="162"/>
        <v>0.36676919559746901</v>
      </c>
      <c r="O856" s="13">
        <f t="shared" si="163"/>
        <v>0.36676919559746901</v>
      </c>
      <c r="Q856">
        <v>24.070531511416789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12.08328228689094</v>
      </c>
      <c r="G857" s="13">
        <f t="shared" si="157"/>
        <v>0</v>
      </c>
      <c r="H857" s="13">
        <f t="shared" si="158"/>
        <v>12.08328228689094</v>
      </c>
      <c r="I857" s="16">
        <f t="shared" si="166"/>
        <v>12.083297471299632</v>
      </c>
      <c r="J857" s="13">
        <f t="shared" si="159"/>
        <v>12.032338559508995</v>
      </c>
      <c r="K857" s="13">
        <f t="shared" si="160"/>
        <v>5.0958911790637273E-2</v>
      </c>
      <c r="L857" s="13">
        <f t="shared" si="161"/>
        <v>0</v>
      </c>
      <c r="M857" s="13">
        <f t="shared" si="167"/>
        <v>0.22479402310812613</v>
      </c>
      <c r="N857" s="13">
        <f t="shared" si="162"/>
        <v>0.13937229432703821</v>
      </c>
      <c r="O857" s="13">
        <f t="shared" si="163"/>
        <v>0.13937229432703821</v>
      </c>
      <c r="Q857">
        <v>26.350659000000011</v>
      </c>
    </row>
    <row r="858" spans="1:17" x14ac:dyDescent="0.2">
      <c r="A858" s="14">
        <f t="shared" si="164"/>
        <v>48092</v>
      </c>
      <c r="B858" s="1">
        <v>9</v>
      </c>
      <c r="F858" s="34">
        <v>13.58495553272838</v>
      </c>
      <c r="G858" s="13">
        <f t="shared" si="157"/>
        <v>0</v>
      </c>
      <c r="H858" s="13">
        <f t="shared" si="158"/>
        <v>13.58495553272838</v>
      </c>
      <c r="I858" s="16">
        <f t="shared" si="166"/>
        <v>13.635914444519017</v>
      </c>
      <c r="J858" s="13">
        <f t="shared" si="159"/>
        <v>13.55389889618635</v>
      </c>
      <c r="K858" s="13">
        <f t="shared" si="160"/>
        <v>8.2015548332666555E-2</v>
      </c>
      <c r="L858" s="13">
        <f t="shared" si="161"/>
        <v>0</v>
      </c>
      <c r="M858" s="13">
        <f t="shared" si="167"/>
        <v>8.5421728781087919E-2</v>
      </c>
      <c r="N858" s="13">
        <f t="shared" si="162"/>
        <v>5.2961471844274507E-2</v>
      </c>
      <c r="O858" s="13">
        <f t="shared" si="163"/>
        <v>5.2961471844274507E-2</v>
      </c>
      <c r="Q858">
        <v>25.51224018496772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9.3502055876390404</v>
      </c>
      <c r="G859" s="13">
        <f t="shared" si="157"/>
        <v>0</v>
      </c>
      <c r="H859" s="13">
        <f t="shared" si="158"/>
        <v>9.3502055876390404</v>
      </c>
      <c r="I859" s="16">
        <f t="shared" si="166"/>
        <v>9.432221135971707</v>
      </c>
      <c r="J859" s="13">
        <f t="shared" si="159"/>
        <v>9.3943732704697798</v>
      </c>
      <c r="K859" s="13">
        <f t="shared" si="160"/>
        <v>3.7847865501927203E-2</v>
      </c>
      <c r="L859" s="13">
        <f t="shared" si="161"/>
        <v>0</v>
      </c>
      <c r="M859" s="13">
        <f t="shared" si="167"/>
        <v>3.2460256936813411E-2</v>
      </c>
      <c r="N859" s="13">
        <f t="shared" si="162"/>
        <v>2.0125359300824316E-2</v>
      </c>
      <c r="O859" s="13">
        <f t="shared" si="163"/>
        <v>2.0125359300824316E-2</v>
      </c>
      <c r="Q859">
        <v>23.154987385437831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38.262053498752188</v>
      </c>
      <c r="G860" s="13">
        <f t="shared" si="157"/>
        <v>1.2230628293055008</v>
      </c>
      <c r="H860" s="13">
        <f t="shared" si="158"/>
        <v>37.03899066944669</v>
      </c>
      <c r="I860" s="16">
        <f t="shared" si="166"/>
        <v>37.076838534948621</v>
      </c>
      <c r="J860" s="13">
        <f t="shared" si="159"/>
        <v>32.428449299643027</v>
      </c>
      <c r="K860" s="13">
        <f t="shared" si="160"/>
        <v>4.6483892353055936</v>
      </c>
      <c r="L860" s="13">
        <f t="shared" si="161"/>
        <v>0</v>
      </c>
      <c r="M860" s="13">
        <f t="shared" si="167"/>
        <v>1.2334897635989096E-2</v>
      </c>
      <c r="N860" s="13">
        <f t="shared" si="162"/>
        <v>7.6476365343132388E-3</v>
      </c>
      <c r="O860" s="13">
        <f t="shared" si="163"/>
        <v>1.230710465839814</v>
      </c>
      <c r="Q860">
        <v>16.777799720913521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37.939006398112816</v>
      </c>
      <c r="G861" s="13">
        <f t="shared" si="157"/>
        <v>1.1869452574088939</v>
      </c>
      <c r="H861" s="13">
        <f t="shared" si="158"/>
        <v>36.752061140703923</v>
      </c>
      <c r="I861" s="16">
        <f t="shared" si="166"/>
        <v>41.400450376009516</v>
      </c>
      <c r="J861" s="13">
        <f t="shared" si="159"/>
        <v>34.878692018782765</v>
      </c>
      <c r="K861" s="13">
        <f t="shared" si="160"/>
        <v>6.5217583572267515</v>
      </c>
      <c r="L861" s="13">
        <f t="shared" si="161"/>
        <v>0</v>
      </c>
      <c r="M861" s="13">
        <f t="shared" si="167"/>
        <v>4.6872611016758568E-3</v>
      </c>
      <c r="N861" s="13">
        <f t="shared" si="162"/>
        <v>2.9061018830390311E-3</v>
      </c>
      <c r="O861" s="13">
        <f t="shared" si="163"/>
        <v>1.1898513592919329</v>
      </c>
      <c r="Q861">
        <v>16.312874415294619</v>
      </c>
    </row>
    <row r="862" spans="1:17" x14ac:dyDescent="0.2">
      <c r="A862" s="14">
        <f t="shared" si="164"/>
        <v>48214</v>
      </c>
      <c r="B862" s="1">
        <v>1</v>
      </c>
      <c r="F862" s="34">
        <v>146.0984102871144</v>
      </c>
      <c r="G862" s="13">
        <f t="shared" si="157"/>
        <v>13.279469965179169</v>
      </c>
      <c r="H862" s="13">
        <f t="shared" si="158"/>
        <v>132.81894032193523</v>
      </c>
      <c r="I862" s="16">
        <f t="shared" si="166"/>
        <v>139.34069867916199</v>
      </c>
      <c r="J862" s="13">
        <f t="shared" si="159"/>
        <v>49.37674033597299</v>
      </c>
      <c r="K862" s="13">
        <f t="shared" si="160"/>
        <v>89.963958343189006</v>
      </c>
      <c r="L862" s="13">
        <f t="shared" si="161"/>
        <v>79.401664721180651</v>
      </c>
      <c r="M862" s="13">
        <f t="shared" si="167"/>
        <v>79.403445880399289</v>
      </c>
      <c r="N862" s="13">
        <f t="shared" si="162"/>
        <v>49.230136445847556</v>
      </c>
      <c r="O862" s="13">
        <f t="shared" si="163"/>
        <v>62.509606411026724</v>
      </c>
      <c r="Q862">
        <v>13.381231593548391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152.78211320313969</v>
      </c>
      <c r="G863" s="13">
        <f t="shared" si="157"/>
        <v>14.0267266968673</v>
      </c>
      <c r="H863" s="13">
        <f t="shared" si="158"/>
        <v>138.75538650627237</v>
      </c>
      <c r="I863" s="16">
        <f t="shared" si="166"/>
        <v>149.31768012828073</v>
      </c>
      <c r="J863" s="13">
        <f t="shared" si="159"/>
        <v>53.561709013485057</v>
      </c>
      <c r="K863" s="13">
        <f t="shared" si="160"/>
        <v>95.75597111479567</v>
      </c>
      <c r="L863" s="13">
        <f t="shared" si="161"/>
        <v>85.236264904892906</v>
      </c>
      <c r="M863" s="13">
        <f t="shared" si="167"/>
        <v>115.40957433944465</v>
      </c>
      <c r="N863" s="13">
        <f t="shared" si="162"/>
        <v>71.553936090455679</v>
      </c>
      <c r="O863" s="13">
        <f t="shared" si="163"/>
        <v>85.580662787322979</v>
      </c>
      <c r="Q863">
        <v>14.584432035078979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12.31275681407914</v>
      </c>
      <c r="G864" s="13">
        <f t="shared" si="157"/>
        <v>0</v>
      </c>
      <c r="H864" s="13">
        <f t="shared" si="158"/>
        <v>12.31275681407914</v>
      </c>
      <c r="I864" s="16">
        <f t="shared" si="166"/>
        <v>22.832463023981902</v>
      </c>
      <c r="J864" s="13">
        <f t="shared" si="159"/>
        <v>21.578663553146157</v>
      </c>
      <c r="K864" s="13">
        <f t="shared" si="160"/>
        <v>1.2537994708357445</v>
      </c>
      <c r="L864" s="13">
        <f t="shared" si="161"/>
        <v>0</v>
      </c>
      <c r="M864" s="13">
        <f t="shared" si="167"/>
        <v>43.855638248988967</v>
      </c>
      <c r="N864" s="13">
        <f t="shared" si="162"/>
        <v>27.19049571437316</v>
      </c>
      <c r="O864" s="13">
        <f t="shared" si="163"/>
        <v>27.19049571437316</v>
      </c>
      <c r="Q864">
        <v>16.592746043184761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38.986112494098073</v>
      </c>
      <c r="G865" s="13">
        <f t="shared" si="157"/>
        <v>1.3040146557420533</v>
      </c>
      <c r="H865" s="13">
        <f t="shared" si="158"/>
        <v>37.682097838356022</v>
      </c>
      <c r="I865" s="16">
        <f t="shared" si="166"/>
        <v>38.935897309191766</v>
      </c>
      <c r="J865" s="13">
        <f t="shared" si="159"/>
        <v>34.634766467410884</v>
      </c>
      <c r="K865" s="13">
        <f t="shared" si="160"/>
        <v>4.301130841780882</v>
      </c>
      <c r="L865" s="13">
        <f t="shared" si="161"/>
        <v>0</v>
      </c>
      <c r="M865" s="13">
        <f t="shared" si="167"/>
        <v>16.665142534615807</v>
      </c>
      <c r="N865" s="13">
        <f t="shared" si="162"/>
        <v>10.3323883714618</v>
      </c>
      <c r="O865" s="13">
        <f t="shared" si="163"/>
        <v>11.636403027203853</v>
      </c>
      <c r="Q865">
        <v>18.550988100538159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3.9263765155496708</v>
      </c>
      <c r="G866" s="13">
        <f t="shared" si="157"/>
        <v>0</v>
      </c>
      <c r="H866" s="13">
        <f t="shared" si="158"/>
        <v>3.9263765155496708</v>
      </c>
      <c r="I866" s="16">
        <f t="shared" si="166"/>
        <v>8.2275073573305519</v>
      </c>
      <c r="J866" s="13">
        <f t="shared" si="159"/>
        <v>8.1854466843548366</v>
      </c>
      <c r="K866" s="13">
        <f t="shared" si="160"/>
        <v>4.2060672975715363E-2</v>
      </c>
      <c r="L866" s="13">
        <f t="shared" si="161"/>
        <v>0</v>
      </c>
      <c r="M866" s="13">
        <f t="shared" si="167"/>
        <v>6.3327541631540072</v>
      </c>
      <c r="N866" s="13">
        <f t="shared" si="162"/>
        <v>3.9263075811554846</v>
      </c>
      <c r="O866" s="13">
        <f t="shared" si="163"/>
        <v>3.9263075811554846</v>
      </c>
      <c r="Q866">
        <v>19.496137043672309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24.902384038826529</v>
      </c>
      <c r="G867" s="13">
        <f t="shared" si="157"/>
        <v>0</v>
      </c>
      <c r="H867" s="13">
        <f t="shared" si="158"/>
        <v>24.902384038826529</v>
      </c>
      <c r="I867" s="16">
        <f t="shared" si="166"/>
        <v>24.944444711802245</v>
      </c>
      <c r="J867" s="13">
        <f t="shared" si="159"/>
        <v>24.237297139841793</v>
      </c>
      <c r="K867" s="13">
        <f t="shared" si="160"/>
        <v>0.70714757196045142</v>
      </c>
      <c r="L867" s="13">
        <f t="shared" si="161"/>
        <v>0</v>
      </c>
      <c r="M867" s="13">
        <f t="shared" si="167"/>
        <v>2.4064465819985226</v>
      </c>
      <c r="N867" s="13">
        <f t="shared" si="162"/>
        <v>1.491996880839084</v>
      </c>
      <c r="O867" s="13">
        <f t="shared" si="163"/>
        <v>1.491996880839084</v>
      </c>
      <c r="Q867">
        <v>22.818714746179499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8.5714286000000001E-2</v>
      </c>
      <c r="G868" s="13">
        <f t="shared" si="157"/>
        <v>0</v>
      </c>
      <c r="H868" s="13">
        <f t="shared" si="158"/>
        <v>8.5714286000000001E-2</v>
      </c>
      <c r="I868" s="16">
        <f t="shared" si="166"/>
        <v>0.79286185796045139</v>
      </c>
      <c r="J868" s="13">
        <f t="shared" si="159"/>
        <v>0.79283953883720015</v>
      </c>
      <c r="K868" s="13">
        <f t="shared" si="160"/>
        <v>2.2319123251235418E-5</v>
      </c>
      <c r="L868" s="13">
        <f t="shared" si="161"/>
        <v>0</v>
      </c>
      <c r="M868" s="13">
        <f t="shared" si="167"/>
        <v>0.91444970115943858</v>
      </c>
      <c r="N868" s="13">
        <f t="shared" si="162"/>
        <v>0.5669588147188519</v>
      </c>
      <c r="O868" s="13">
        <f t="shared" si="163"/>
        <v>0.5669588147188519</v>
      </c>
      <c r="Q868">
        <v>23.248627751569209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16.487852069788239</v>
      </c>
      <c r="G869" s="13">
        <f t="shared" si="157"/>
        <v>0</v>
      </c>
      <c r="H869" s="13">
        <f t="shared" si="158"/>
        <v>16.487852069788239</v>
      </c>
      <c r="I869" s="16">
        <f t="shared" si="166"/>
        <v>16.487874388911489</v>
      </c>
      <c r="J869" s="13">
        <f t="shared" si="159"/>
        <v>16.303834252542526</v>
      </c>
      <c r="K869" s="13">
        <f t="shared" si="160"/>
        <v>0.18404013636896366</v>
      </c>
      <c r="L869" s="13">
        <f t="shared" si="161"/>
        <v>0</v>
      </c>
      <c r="M869" s="13">
        <f t="shared" si="167"/>
        <v>0.34749088644058668</v>
      </c>
      <c r="N869" s="13">
        <f t="shared" si="162"/>
        <v>0.21544434959316375</v>
      </c>
      <c r="O869" s="13">
        <f t="shared" si="163"/>
        <v>0.21544434959316375</v>
      </c>
      <c r="Q869">
        <v>23.74670174516115</v>
      </c>
    </row>
    <row r="870" spans="1:17" x14ac:dyDescent="0.2">
      <c r="A870" s="14">
        <f t="shared" si="164"/>
        <v>48458</v>
      </c>
      <c r="B870" s="1">
        <v>9</v>
      </c>
      <c r="F870" s="34">
        <v>15.864728531740139</v>
      </c>
      <c r="G870" s="13">
        <f t="shared" si="157"/>
        <v>0</v>
      </c>
      <c r="H870" s="13">
        <f t="shared" si="158"/>
        <v>15.864728531740139</v>
      </c>
      <c r="I870" s="16">
        <f t="shared" si="166"/>
        <v>16.048768668109105</v>
      </c>
      <c r="J870" s="13">
        <f t="shared" si="159"/>
        <v>15.904933720530146</v>
      </c>
      <c r="K870" s="13">
        <f t="shared" si="160"/>
        <v>0.14383494757895932</v>
      </c>
      <c r="L870" s="13">
        <f t="shared" si="161"/>
        <v>0</v>
      </c>
      <c r="M870" s="13">
        <f t="shared" si="167"/>
        <v>0.13204653684742293</v>
      </c>
      <c r="N870" s="13">
        <f t="shared" si="162"/>
        <v>8.1868852845402212E-2</v>
      </c>
      <c r="O870" s="13">
        <f t="shared" si="163"/>
        <v>8.1868852845402212E-2</v>
      </c>
      <c r="Q870">
        <v>24.955014000000009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34.106788159031773</v>
      </c>
      <c r="G871" s="13">
        <f t="shared" si="157"/>
        <v>0.75849251011737784</v>
      </c>
      <c r="H871" s="13">
        <f t="shared" si="158"/>
        <v>33.348295648914394</v>
      </c>
      <c r="I871" s="16">
        <f t="shared" si="166"/>
        <v>33.492130596493354</v>
      </c>
      <c r="J871" s="13">
        <f t="shared" si="159"/>
        <v>31.839548990164367</v>
      </c>
      <c r="K871" s="13">
        <f t="shared" si="160"/>
        <v>1.6525816063289867</v>
      </c>
      <c r="L871" s="13">
        <f t="shared" si="161"/>
        <v>0</v>
      </c>
      <c r="M871" s="13">
        <f t="shared" si="167"/>
        <v>5.0177684002020717E-2</v>
      </c>
      <c r="N871" s="13">
        <f t="shared" si="162"/>
        <v>3.1110164081252844E-2</v>
      </c>
      <c r="O871" s="13">
        <f t="shared" si="163"/>
        <v>0.78960267419863073</v>
      </c>
      <c r="Q871">
        <v>22.83393276787481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39.414237433523063</v>
      </c>
      <c r="G872" s="13">
        <f t="shared" si="157"/>
        <v>1.3518802247250548</v>
      </c>
      <c r="H872" s="13">
        <f t="shared" si="158"/>
        <v>38.062357208798005</v>
      </c>
      <c r="I872" s="16">
        <f t="shared" si="166"/>
        <v>39.714938815126992</v>
      </c>
      <c r="J872" s="13">
        <f t="shared" si="159"/>
        <v>34.840122499920795</v>
      </c>
      <c r="K872" s="13">
        <f t="shared" si="160"/>
        <v>4.8748163152061963</v>
      </c>
      <c r="L872" s="13">
        <f t="shared" si="161"/>
        <v>0</v>
      </c>
      <c r="M872" s="13">
        <f t="shared" si="167"/>
        <v>1.9067519920767873E-2</v>
      </c>
      <c r="N872" s="13">
        <f t="shared" si="162"/>
        <v>1.1821862350876081E-2</v>
      </c>
      <c r="O872" s="13">
        <f t="shared" si="163"/>
        <v>1.3637020870759309</v>
      </c>
      <c r="Q872">
        <v>17.935370713490251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13.41324993808121</v>
      </c>
      <c r="G873" s="13">
        <f t="shared" si="157"/>
        <v>0</v>
      </c>
      <c r="H873" s="13">
        <f t="shared" si="158"/>
        <v>13.41324993808121</v>
      </c>
      <c r="I873" s="16">
        <f t="shared" si="166"/>
        <v>18.288066253287404</v>
      </c>
      <c r="J873" s="13">
        <f t="shared" si="159"/>
        <v>17.533005896905546</v>
      </c>
      <c r="K873" s="13">
        <f t="shared" si="160"/>
        <v>0.75506035638185764</v>
      </c>
      <c r="L873" s="13">
        <f t="shared" si="161"/>
        <v>0</v>
      </c>
      <c r="M873" s="13">
        <f t="shared" si="167"/>
        <v>7.2456575698917926E-3</v>
      </c>
      <c r="N873" s="13">
        <f t="shared" si="162"/>
        <v>4.4923076933329111E-3</v>
      </c>
      <c r="O873" s="13">
        <f t="shared" si="163"/>
        <v>4.4923076933329111E-3</v>
      </c>
      <c r="Q873">
        <v>15.61553893497252</v>
      </c>
    </row>
    <row r="874" spans="1:17" x14ac:dyDescent="0.2">
      <c r="A874" s="14">
        <f t="shared" si="164"/>
        <v>48580</v>
      </c>
      <c r="B874" s="1">
        <v>1</v>
      </c>
      <c r="F874" s="34">
        <v>104.1647414258712</v>
      </c>
      <c r="G874" s="13">
        <f t="shared" si="157"/>
        <v>8.5911681757902905</v>
      </c>
      <c r="H874" s="13">
        <f t="shared" si="158"/>
        <v>95.573573250080912</v>
      </c>
      <c r="I874" s="16">
        <f t="shared" si="166"/>
        <v>96.328633606462773</v>
      </c>
      <c r="J874" s="13">
        <f t="shared" si="159"/>
        <v>43.804855018685771</v>
      </c>
      <c r="K874" s="13">
        <f t="shared" si="160"/>
        <v>52.523778587777002</v>
      </c>
      <c r="L874" s="13">
        <f t="shared" si="161"/>
        <v>41.686195454604686</v>
      </c>
      <c r="M874" s="13">
        <f t="shared" si="167"/>
        <v>41.688948804481242</v>
      </c>
      <c r="N874" s="13">
        <f t="shared" si="162"/>
        <v>25.847148258778372</v>
      </c>
      <c r="O874" s="13">
        <f t="shared" si="163"/>
        <v>34.438316434568662</v>
      </c>
      <c r="Q874">
        <v>12.34381159354839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39.47391818052683</v>
      </c>
      <c r="G875" s="13">
        <f t="shared" si="157"/>
        <v>1.3585526996257291</v>
      </c>
      <c r="H875" s="13">
        <f t="shared" si="158"/>
        <v>38.115365480901104</v>
      </c>
      <c r="I875" s="16">
        <f t="shared" si="166"/>
        <v>48.952948614073421</v>
      </c>
      <c r="J875" s="13">
        <f t="shared" si="159"/>
        <v>35.310554718024839</v>
      </c>
      <c r="K875" s="13">
        <f t="shared" si="160"/>
        <v>13.642393896048581</v>
      </c>
      <c r="L875" s="13">
        <f t="shared" si="161"/>
        <v>2.518924384790262</v>
      </c>
      <c r="M875" s="13">
        <f t="shared" si="167"/>
        <v>18.360724930493131</v>
      </c>
      <c r="N875" s="13">
        <f t="shared" si="162"/>
        <v>11.383649456905742</v>
      </c>
      <c r="O875" s="13">
        <f t="shared" si="163"/>
        <v>12.742202156531471</v>
      </c>
      <c r="Q875">
        <v>12.869587156364849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53.604502732364153</v>
      </c>
      <c r="G876" s="13">
        <f t="shared" si="157"/>
        <v>2.9383916843495115</v>
      </c>
      <c r="H876" s="13">
        <f t="shared" si="158"/>
        <v>50.666111048014642</v>
      </c>
      <c r="I876" s="16">
        <f t="shared" si="166"/>
        <v>61.78958055927297</v>
      </c>
      <c r="J876" s="13">
        <f t="shared" si="159"/>
        <v>47.060052061262439</v>
      </c>
      <c r="K876" s="13">
        <f t="shared" si="160"/>
        <v>14.729528498010531</v>
      </c>
      <c r="L876" s="13">
        <f t="shared" si="161"/>
        <v>3.6140524513963088</v>
      </c>
      <c r="M876" s="13">
        <f t="shared" si="167"/>
        <v>10.591127924983697</v>
      </c>
      <c r="N876" s="13">
        <f t="shared" si="162"/>
        <v>6.5664993134898921</v>
      </c>
      <c r="O876" s="13">
        <f t="shared" si="163"/>
        <v>9.5048909978394036</v>
      </c>
      <c r="Q876">
        <v>17.94331882812671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4.5912514065244174</v>
      </c>
      <c r="G877" s="13">
        <f t="shared" si="157"/>
        <v>0</v>
      </c>
      <c r="H877" s="13">
        <f t="shared" si="158"/>
        <v>4.5912514065244174</v>
      </c>
      <c r="I877" s="16">
        <f t="shared" si="166"/>
        <v>15.70672745313864</v>
      </c>
      <c r="J877" s="13">
        <f t="shared" si="159"/>
        <v>15.399883157278541</v>
      </c>
      <c r="K877" s="13">
        <f t="shared" si="160"/>
        <v>0.30684429586009898</v>
      </c>
      <c r="L877" s="13">
        <f t="shared" si="161"/>
        <v>0</v>
      </c>
      <c r="M877" s="13">
        <f t="shared" si="167"/>
        <v>4.0246286114938048</v>
      </c>
      <c r="N877" s="13">
        <f t="shared" si="162"/>
        <v>2.4952697391261589</v>
      </c>
      <c r="O877" s="13">
        <f t="shared" si="163"/>
        <v>2.4952697391261589</v>
      </c>
      <c r="Q877">
        <v>19.006418004285429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22.02970725105008</v>
      </c>
      <c r="G878" s="13">
        <f t="shared" si="157"/>
        <v>0</v>
      </c>
      <c r="H878" s="13">
        <f t="shared" si="158"/>
        <v>22.02970725105008</v>
      </c>
      <c r="I878" s="16">
        <f t="shared" si="166"/>
        <v>22.336551546910179</v>
      </c>
      <c r="J878" s="13">
        <f t="shared" si="159"/>
        <v>21.492314744885778</v>
      </c>
      <c r="K878" s="13">
        <f t="shared" si="160"/>
        <v>0.8442368020244011</v>
      </c>
      <c r="L878" s="13">
        <f t="shared" si="161"/>
        <v>0</v>
      </c>
      <c r="M878" s="13">
        <f t="shared" si="167"/>
        <v>1.5293588723676459</v>
      </c>
      <c r="N878" s="13">
        <f t="shared" si="162"/>
        <v>0.94820250086794045</v>
      </c>
      <c r="O878" s="13">
        <f t="shared" si="163"/>
        <v>0.94820250086794045</v>
      </c>
      <c r="Q878">
        <v>19.119240896871268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2.7543860730892509</v>
      </c>
      <c r="G879" s="13">
        <f t="shared" si="157"/>
        <v>0</v>
      </c>
      <c r="H879" s="13">
        <f t="shared" si="158"/>
        <v>2.7543860730892509</v>
      </c>
      <c r="I879" s="16">
        <f t="shared" si="166"/>
        <v>3.598622875113652</v>
      </c>
      <c r="J879" s="13">
        <f t="shared" si="159"/>
        <v>3.5957869111560354</v>
      </c>
      <c r="K879" s="13">
        <f t="shared" si="160"/>
        <v>2.8359639576165385E-3</v>
      </c>
      <c r="L879" s="13">
        <f t="shared" si="161"/>
        <v>0</v>
      </c>
      <c r="M879" s="13">
        <f t="shared" si="167"/>
        <v>0.58115637149970545</v>
      </c>
      <c r="N879" s="13">
        <f t="shared" si="162"/>
        <v>0.36031695032981736</v>
      </c>
      <c r="O879" s="13">
        <f t="shared" si="163"/>
        <v>0.36031695032981736</v>
      </c>
      <c r="Q879">
        <v>21.06675826677683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0.14913382863208149</v>
      </c>
      <c r="G880" s="13">
        <f t="shared" si="157"/>
        <v>0</v>
      </c>
      <c r="H880" s="13">
        <f t="shared" si="158"/>
        <v>0.14913382863208149</v>
      </c>
      <c r="I880" s="16">
        <f t="shared" si="166"/>
        <v>0.15196979258969803</v>
      </c>
      <c r="J880" s="13">
        <f t="shared" si="159"/>
        <v>0.15196964820778755</v>
      </c>
      <c r="K880" s="13">
        <f t="shared" si="160"/>
        <v>1.4438191048293803E-7</v>
      </c>
      <c r="L880" s="13">
        <f t="shared" si="161"/>
        <v>0</v>
      </c>
      <c r="M880" s="13">
        <f t="shared" si="167"/>
        <v>0.22083942116988808</v>
      </c>
      <c r="N880" s="13">
        <f t="shared" si="162"/>
        <v>0.13692044112533061</v>
      </c>
      <c r="O880" s="13">
        <f t="shared" si="163"/>
        <v>0.13692044112533061</v>
      </c>
      <c r="Q880">
        <v>23.853416649693941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10.170046214189901</v>
      </c>
      <c r="G881" s="13">
        <f t="shared" si="157"/>
        <v>0</v>
      </c>
      <c r="H881" s="13">
        <f t="shared" si="158"/>
        <v>10.170046214189901</v>
      </c>
      <c r="I881" s="16">
        <f t="shared" si="166"/>
        <v>10.170046358571811</v>
      </c>
      <c r="J881" s="13">
        <f t="shared" si="159"/>
        <v>10.135148191702456</v>
      </c>
      <c r="K881" s="13">
        <f t="shared" si="160"/>
        <v>3.4898166869355762E-2</v>
      </c>
      <c r="L881" s="13">
        <f t="shared" si="161"/>
        <v>0</v>
      </c>
      <c r="M881" s="13">
        <f t="shared" si="167"/>
        <v>8.3918980044557473E-2</v>
      </c>
      <c r="N881" s="13">
        <f t="shared" si="162"/>
        <v>5.202976762762563E-2</v>
      </c>
      <c r="O881" s="13">
        <f t="shared" si="163"/>
        <v>5.202976762762563E-2</v>
      </c>
      <c r="Q881">
        <v>25.35797904036145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2.816089171217611</v>
      </c>
      <c r="G882" s="13">
        <f t="shared" si="157"/>
        <v>0</v>
      </c>
      <c r="H882" s="13">
        <f t="shared" si="158"/>
        <v>2.816089171217611</v>
      </c>
      <c r="I882" s="16">
        <f t="shared" si="166"/>
        <v>2.8509873380869668</v>
      </c>
      <c r="J882" s="13">
        <f t="shared" si="159"/>
        <v>2.8503268751456767</v>
      </c>
      <c r="K882" s="13">
        <f t="shared" si="160"/>
        <v>6.6046294129007421E-4</v>
      </c>
      <c r="L882" s="13">
        <f t="shared" si="161"/>
        <v>0</v>
      </c>
      <c r="M882" s="13">
        <f t="shared" si="167"/>
        <v>3.1889212416931843E-2</v>
      </c>
      <c r="N882" s="13">
        <f t="shared" si="162"/>
        <v>1.9771311698497742E-2</v>
      </c>
      <c r="O882" s="13">
        <f t="shared" si="163"/>
        <v>1.9771311698497742E-2</v>
      </c>
      <c r="Q882">
        <v>26.491101000000011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9.0429657982982494</v>
      </c>
      <c r="G883" s="13">
        <f t="shared" si="157"/>
        <v>0</v>
      </c>
      <c r="H883" s="13">
        <f t="shared" si="158"/>
        <v>9.0429657982982494</v>
      </c>
      <c r="I883" s="16">
        <f t="shared" si="166"/>
        <v>9.0436262612395399</v>
      </c>
      <c r="J883" s="13">
        <f t="shared" si="159"/>
        <v>9.008243134842548</v>
      </c>
      <c r="K883" s="13">
        <f t="shared" si="160"/>
        <v>3.5383126396991926E-2</v>
      </c>
      <c r="L883" s="13">
        <f t="shared" si="161"/>
        <v>0</v>
      </c>
      <c r="M883" s="13">
        <f t="shared" si="167"/>
        <v>1.2117900718434101E-2</v>
      </c>
      <c r="N883" s="13">
        <f t="shared" si="162"/>
        <v>7.5130984454291425E-3</v>
      </c>
      <c r="O883" s="13">
        <f t="shared" si="163"/>
        <v>7.5130984454291425E-3</v>
      </c>
      <c r="Q883">
        <v>22.737694630293731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15.67266239979358</v>
      </c>
      <c r="G884" s="13">
        <f t="shared" si="157"/>
        <v>0</v>
      </c>
      <c r="H884" s="13">
        <f t="shared" si="158"/>
        <v>15.67266239979358</v>
      </c>
      <c r="I884" s="16">
        <f t="shared" si="166"/>
        <v>15.708045526190572</v>
      </c>
      <c r="J884" s="13">
        <f t="shared" si="159"/>
        <v>15.281242913943249</v>
      </c>
      <c r="K884" s="13">
        <f t="shared" si="160"/>
        <v>0.42680261224732341</v>
      </c>
      <c r="L884" s="13">
        <f t="shared" si="161"/>
        <v>0</v>
      </c>
      <c r="M884" s="13">
        <f t="shared" si="167"/>
        <v>4.6048022730049588E-3</v>
      </c>
      <c r="N884" s="13">
        <f t="shared" si="162"/>
        <v>2.8549774092630742E-3</v>
      </c>
      <c r="O884" s="13">
        <f t="shared" si="163"/>
        <v>2.8549774092630742E-3</v>
      </c>
      <c r="Q884">
        <v>16.587639568837741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8.3218914810317006</v>
      </c>
      <c r="G885" s="13">
        <f t="shared" si="157"/>
        <v>0</v>
      </c>
      <c r="H885" s="13">
        <f t="shared" si="158"/>
        <v>8.3218914810317006</v>
      </c>
      <c r="I885" s="16">
        <f t="shared" si="166"/>
        <v>8.748694093279024</v>
      </c>
      <c r="J885" s="13">
        <f t="shared" si="159"/>
        <v>8.6390401868444897</v>
      </c>
      <c r="K885" s="13">
        <f t="shared" si="160"/>
        <v>0.10965390643453432</v>
      </c>
      <c r="L885" s="13">
        <f t="shared" si="161"/>
        <v>0</v>
      </c>
      <c r="M885" s="13">
        <f t="shared" si="167"/>
        <v>1.7498248637418845E-3</v>
      </c>
      <c r="N885" s="13">
        <f t="shared" si="162"/>
        <v>1.0848914155199684E-3</v>
      </c>
      <c r="O885" s="13">
        <f t="shared" si="163"/>
        <v>1.0848914155199684E-3</v>
      </c>
      <c r="Q885">
        <v>13.903069563969421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38.629098223777113</v>
      </c>
      <c r="G886" s="13">
        <f t="shared" si="157"/>
        <v>1.264099459007858</v>
      </c>
      <c r="H886" s="13">
        <f t="shared" si="158"/>
        <v>37.364998764769254</v>
      </c>
      <c r="I886" s="16">
        <f t="shared" si="166"/>
        <v>37.474652671203785</v>
      </c>
      <c r="J886" s="13">
        <f t="shared" si="159"/>
        <v>29.096220351896562</v>
      </c>
      <c r="K886" s="13">
        <f t="shared" si="160"/>
        <v>8.3784323193072225</v>
      </c>
      <c r="L886" s="13">
        <f t="shared" si="161"/>
        <v>0</v>
      </c>
      <c r="M886" s="13">
        <f t="shared" si="167"/>
        <v>6.6493344822191611E-4</v>
      </c>
      <c r="N886" s="13">
        <f t="shared" si="162"/>
        <v>4.1225873789758801E-4</v>
      </c>
      <c r="O886" s="13">
        <f t="shared" si="163"/>
        <v>1.2645117177457557</v>
      </c>
      <c r="Q886">
        <v>11.41078959354839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24.631655081248741</v>
      </c>
      <c r="G887" s="13">
        <f t="shared" si="157"/>
        <v>0</v>
      </c>
      <c r="H887" s="13">
        <f t="shared" si="158"/>
        <v>24.631655081248741</v>
      </c>
      <c r="I887" s="16">
        <f t="shared" si="166"/>
        <v>33.01008740055596</v>
      </c>
      <c r="J887" s="13">
        <f t="shared" si="159"/>
        <v>27.47407925774078</v>
      </c>
      <c r="K887" s="13">
        <f t="shared" si="160"/>
        <v>5.5360081428151808</v>
      </c>
      <c r="L887" s="13">
        <f t="shared" si="161"/>
        <v>0</v>
      </c>
      <c r="M887" s="13">
        <f t="shared" si="167"/>
        <v>2.526747103243281E-4</v>
      </c>
      <c r="N887" s="13">
        <f t="shared" si="162"/>
        <v>1.5665832040108341E-4</v>
      </c>
      <c r="O887" s="13">
        <f t="shared" si="163"/>
        <v>1.5665832040108341E-4</v>
      </c>
      <c r="Q887">
        <v>12.456059220108941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64.635410333617017</v>
      </c>
      <c r="G888" s="13">
        <f t="shared" si="157"/>
        <v>4.1716780923827326</v>
      </c>
      <c r="H888" s="13">
        <f t="shared" si="158"/>
        <v>60.463732241234283</v>
      </c>
      <c r="I888" s="16">
        <f t="shared" si="166"/>
        <v>65.99974038404946</v>
      </c>
      <c r="J888" s="13">
        <f t="shared" si="159"/>
        <v>42.459441886041446</v>
      </c>
      <c r="K888" s="13">
        <f t="shared" si="160"/>
        <v>23.540298498008013</v>
      </c>
      <c r="L888" s="13">
        <f t="shared" si="161"/>
        <v>12.489606129840922</v>
      </c>
      <c r="M888" s="13">
        <f t="shared" si="167"/>
        <v>12.489702146230846</v>
      </c>
      <c r="N888" s="13">
        <f t="shared" si="162"/>
        <v>7.7436153306631246</v>
      </c>
      <c r="O888" s="13">
        <f t="shared" si="163"/>
        <v>11.915293423045856</v>
      </c>
      <c r="Q888">
        <v>14.09306836689615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39.131727584553431</v>
      </c>
      <c r="G889" s="13">
        <f t="shared" si="157"/>
        <v>1.3202948312593175</v>
      </c>
      <c r="H889" s="13">
        <f t="shared" si="158"/>
        <v>37.811432753294113</v>
      </c>
      <c r="I889" s="16">
        <f t="shared" si="166"/>
        <v>48.862125121461204</v>
      </c>
      <c r="J889" s="13">
        <f t="shared" si="159"/>
        <v>38.441956594099956</v>
      </c>
      <c r="K889" s="13">
        <f t="shared" si="160"/>
        <v>10.420168527361248</v>
      </c>
      <c r="L889" s="13">
        <f t="shared" si="161"/>
        <v>0</v>
      </c>
      <c r="M889" s="13">
        <f t="shared" si="167"/>
        <v>4.7460868155677209</v>
      </c>
      <c r="N889" s="13">
        <f t="shared" si="162"/>
        <v>2.9425738256519871</v>
      </c>
      <c r="O889" s="13">
        <f t="shared" si="163"/>
        <v>4.262868656911305</v>
      </c>
      <c r="Q889">
        <v>15.759047034784521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25.44437021040741</v>
      </c>
      <c r="G890" s="13">
        <f t="shared" si="157"/>
        <v>0</v>
      </c>
      <c r="H890" s="13">
        <f t="shared" si="158"/>
        <v>25.44437021040741</v>
      </c>
      <c r="I890" s="16">
        <f t="shared" si="166"/>
        <v>35.864538737768655</v>
      </c>
      <c r="J890" s="13">
        <f t="shared" si="159"/>
        <v>32.954241197008166</v>
      </c>
      <c r="K890" s="13">
        <f t="shared" si="160"/>
        <v>2.9102975407604887</v>
      </c>
      <c r="L890" s="13">
        <f t="shared" si="161"/>
        <v>0</v>
      </c>
      <c r="M890" s="13">
        <f t="shared" si="167"/>
        <v>1.8035129899157338</v>
      </c>
      <c r="N890" s="13">
        <f t="shared" si="162"/>
        <v>1.118178053747755</v>
      </c>
      <c r="O890" s="13">
        <f t="shared" si="163"/>
        <v>1.118178053747755</v>
      </c>
      <c r="Q890">
        <v>19.917923525761299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8.5714286000000001E-2</v>
      </c>
      <c r="G891" s="13">
        <f t="shared" si="157"/>
        <v>0</v>
      </c>
      <c r="H891" s="13">
        <f t="shared" si="158"/>
        <v>8.5714286000000001E-2</v>
      </c>
      <c r="I891" s="16">
        <f t="shared" si="166"/>
        <v>2.9960118267604887</v>
      </c>
      <c r="J891" s="13">
        <f t="shared" si="159"/>
        <v>2.9949632100821266</v>
      </c>
      <c r="K891" s="13">
        <f t="shared" si="160"/>
        <v>1.0486166783620909E-3</v>
      </c>
      <c r="L891" s="13">
        <f t="shared" si="161"/>
        <v>0</v>
      </c>
      <c r="M891" s="13">
        <f t="shared" si="167"/>
        <v>0.6853349361679788</v>
      </c>
      <c r="N891" s="13">
        <f t="shared" si="162"/>
        <v>0.42490766042414685</v>
      </c>
      <c r="O891" s="13">
        <f t="shared" si="163"/>
        <v>0.42490766042414685</v>
      </c>
      <c r="Q891">
        <v>24.232183847868871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0.42142857099999997</v>
      </c>
      <c r="G892" s="13">
        <f t="shared" si="157"/>
        <v>0</v>
      </c>
      <c r="H892" s="13">
        <f t="shared" si="158"/>
        <v>0.42142857099999997</v>
      </c>
      <c r="I892" s="16">
        <f t="shared" si="166"/>
        <v>0.42247718767836206</v>
      </c>
      <c r="J892" s="13">
        <f t="shared" si="159"/>
        <v>0.42247502570582113</v>
      </c>
      <c r="K892" s="13">
        <f t="shared" si="160"/>
        <v>2.1619725409371959E-6</v>
      </c>
      <c r="L892" s="13">
        <f t="shared" si="161"/>
        <v>0</v>
      </c>
      <c r="M892" s="13">
        <f t="shared" si="167"/>
        <v>0.26042727574383195</v>
      </c>
      <c r="N892" s="13">
        <f t="shared" si="162"/>
        <v>0.16146491096117582</v>
      </c>
      <c r="O892" s="13">
        <f t="shared" si="163"/>
        <v>0.16146491096117582</v>
      </c>
      <c r="Q892">
        <v>26.450475000000012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8.5714286000000001E-2</v>
      </c>
      <c r="G893" s="13">
        <f t="shared" si="157"/>
        <v>0</v>
      </c>
      <c r="H893" s="13">
        <f t="shared" si="158"/>
        <v>8.5714286000000001E-2</v>
      </c>
      <c r="I893" s="16">
        <f t="shared" si="166"/>
        <v>8.5716447972540938E-2</v>
      </c>
      <c r="J893" s="13">
        <f t="shared" si="159"/>
        <v>8.5716427163347195E-2</v>
      </c>
      <c r="K893" s="13">
        <f t="shared" si="160"/>
        <v>2.0809193743143162E-8</v>
      </c>
      <c r="L893" s="13">
        <f t="shared" si="161"/>
        <v>0</v>
      </c>
      <c r="M893" s="13">
        <f t="shared" si="167"/>
        <v>9.8962364782656131E-2</v>
      </c>
      <c r="N893" s="13">
        <f t="shared" si="162"/>
        <v>6.13566661652468E-2</v>
      </c>
      <c r="O893" s="13">
        <f t="shared" si="163"/>
        <v>6.13566661652468E-2</v>
      </c>
      <c r="Q893">
        <v>25.424499002386099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0.29308625798363758</v>
      </c>
      <c r="G894" s="13">
        <f t="shared" si="157"/>
        <v>0</v>
      </c>
      <c r="H894" s="13">
        <f t="shared" si="158"/>
        <v>0.29308625798363758</v>
      </c>
      <c r="I894" s="16">
        <f t="shared" si="166"/>
        <v>0.29308627879283133</v>
      </c>
      <c r="J894" s="13">
        <f t="shared" si="159"/>
        <v>0.2930850832627252</v>
      </c>
      <c r="K894" s="13">
        <f t="shared" si="160"/>
        <v>1.1955301061350454E-6</v>
      </c>
      <c r="L894" s="13">
        <f t="shared" si="161"/>
        <v>0</v>
      </c>
      <c r="M894" s="13">
        <f t="shared" si="167"/>
        <v>3.7605698617409332E-2</v>
      </c>
      <c r="N894" s="13">
        <f t="shared" si="162"/>
        <v>2.3315533142793787E-2</v>
      </c>
      <c r="O894" s="13">
        <f t="shared" si="163"/>
        <v>2.3315533142793787E-2</v>
      </c>
      <c r="Q894">
        <v>22.8316539641208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3.8943694111242748</v>
      </c>
      <c r="G895" s="13">
        <f t="shared" si="157"/>
        <v>0</v>
      </c>
      <c r="H895" s="13">
        <f t="shared" si="158"/>
        <v>3.8943694111242748</v>
      </c>
      <c r="I895" s="16">
        <f t="shared" si="166"/>
        <v>3.8943706066543808</v>
      </c>
      <c r="J895" s="13">
        <f t="shared" si="159"/>
        <v>3.8914236338520594</v>
      </c>
      <c r="K895" s="13">
        <f t="shared" si="160"/>
        <v>2.9469728023214792E-3</v>
      </c>
      <c r="L895" s="13">
        <f t="shared" si="161"/>
        <v>0</v>
      </c>
      <c r="M895" s="13">
        <f t="shared" si="167"/>
        <v>1.4290165474615545E-2</v>
      </c>
      <c r="N895" s="13">
        <f t="shared" si="162"/>
        <v>8.8599025942616375E-3</v>
      </c>
      <c r="O895" s="13">
        <f t="shared" si="163"/>
        <v>8.8599025942616375E-3</v>
      </c>
      <c r="Q895">
        <v>22.472421213266639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35.689178644583862</v>
      </c>
      <c r="G896" s="13">
        <f t="shared" si="157"/>
        <v>0.93540820450782225</v>
      </c>
      <c r="H896" s="13">
        <f t="shared" si="158"/>
        <v>34.753770440076039</v>
      </c>
      <c r="I896" s="16">
        <f t="shared" si="166"/>
        <v>34.756717412878359</v>
      </c>
      <c r="J896" s="13">
        <f t="shared" si="159"/>
        <v>30.670669849958962</v>
      </c>
      <c r="K896" s="13">
        <f t="shared" si="160"/>
        <v>4.0860475629193971</v>
      </c>
      <c r="L896" s="13">
        <f t="shared" si="161"/>
        <v>0</v>
      </c>
      <c r="M896" s="13">
        <f t="shared" si="167"/>
        <v>5.4302628803539078E-3</v>
      </c>
      <c r="N896" s="13">
        <f t="shared" si="162"/>
        <v>3.3667629858194228E-3</v>
      </c>
      <c r="O896" s="13">
        <f t="shared" si="163"/>
        <v>0.93877496749364164</v>
      </c>
      <c r="Q896">
        <v>16.412921326602181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36.573188563243022</v>
      </c>
      <c r="G897" s="13">
        <f t="shared" si="157"/>
        <v>1.0342429927826391</v>
      </c>
      <c r="H897" s="13">
        <f t="shared" si="158"/>
        <v>35.538945570460385</v>
      </c>
      <c r="I897" s="16">
        <f t="shared" si="166"/>
        <v>39.624993133379782</v>
      </c>
      <c r="J897" s="13">
        <f t="shared" si="159"/>
        <v>33.602707373567597</v>
      </c>
      <c r="K897" s="13">
        <f t="shared" si="160"/>
        <v>6.0222857598121848</v>
      </c>
      <c r="L897" s="13">
        <f t="shared" si="161"/>
        <v>0</v>
      </c>
      <c r="M897" s="13">
        <f t="shared" si="167"/>
        <v>2.063499894534485E-3</v>
      </c>
      <c r="N897" s="13">
        <f t="shared" si="162"/>
        <v>1.2793699346113807E-3</v>
      </c>
      <c r="O897" s="13">
        <f t="shared" si="163"/>
        <v>1.0355223627172505</v>
      </c>
      <c r="Q897">
        <v>16.015590486094919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57.94154282804643</v>
      </c>
      <c r="G898" s="13">
        <f t="shared" si="157"/>
        <v>3.4232849310749711</v>
      </c>
      <c r="H898" s="13">
        <f t="shared" si="158"/>
        <v>54.518257896971456</v>
      </c>
      <c r="I898" s="16">
        <f t="shared" si="166"/>
        <v>60.54054365678364</v>
      </c>
      <c r="J898" s="13">
        <f t="shared" si="159"/>
        <v>38.425904066584849</v>
      </c>
      <c r="K898" s="13">
        <f t="shared" si="160"/>
        <v>22.114639590198792</v>
      </c>
      <c r="L898" s="13">
        <f t="shared" si="161"/>
        <v>11.053464661681263</v>
      </c>
      <c r="M898" s="13">
        <f t="shared" si="167"/>
        <v>11.054248791641186</v>
      </c>
      <c r="N898" s="13">
        <f t="shared" si="162"/>
        <v>6.8536342508175352</v>
      </c>
      <c r="O898" s="13">
        <f t="shared" si="163"/>
        <v>10.276919181892506</v>
      </c>
      <c r="Q898">
        <v>12.504541593548391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7.7325255135976887</v>
      </c>
      <c r="G899" s="13">
        <f t="shared" si="157"/>
        <v>0</v>
      </c>
      <c r="H899" s="13">
        <f t="shared" si="158"/>
        <v>7.7325255135976887</v>
      </c>
      <c r="I899" s="16">
        <f t="shared" si="166"/>
        <v>18.793700442115217</v>
      </c>
      <c r="J899" s="13">
        <f t="shared" si="159"/>
        <v>17.836448325999434</v>
      </c>
      <c r="K899" s="13">
        <f t="shared" si="160"/>
        <v>0.95725211611578231</v>
      </c>
      <c r="L899" s="13">
        <f t="shared" si="161"/>
        <v>0</v>
      </c>
      <c r="M899" s="13">
        <f t="shared" si="167"/>
        <v>4.2006145408236506</v>
      </c>
      <c r="N899" s="13">
        <f t="shared" si="162"/>
        <v>2.6043810153106635</v>
      </c>
      <c r="O899" s="13">
        <f t="shared" si="163"/>
        <v>2.6043810153106635</v>
      </c>
      <c r="Q899">
        <v>14.38940473904862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15.83182285623872</v>
      </c>
      <c r="G900" s="13">
        <f t="shared" si="157"/>
        <v>0</v>
      </c>
      <c r="H900" s="13">
        <f t="shared" si="158"/>
        <v>15.83182285623872</v>
      </c>
      <c r="I900" s="16">
        <f t="shared" si="166"/>
        <v>16.789074972354502</v>
      </c>
      <c r="J900" s="13">
        <f t="shared" si="159"/>
        <v>16.254300027236102</v>
      </c>
      <c r="K900" s="13">
        <f t="shared" si="160"/>
        <v>0.53477494511840007</v>
      </c>
      <c r="L900" s="13">
        <f t="shared" si="161"/>
        <v>0</v>
      </c>
      <c r="M900" s="13">
        <f t="shared" si="167"/>
        <v>1.5962335255129871</v>
      </c>
      <c r="N900" s="13">
        <f t="shared" si="162"/>
        <v>0.98966478581805206</v>
      </c>
      <c r="O900" s="13">
        <f t="shared" si="163"/>
        <v>0.98966478581805206</v>
      </c>
      <c r="Q900">
        <v>16.3518204811771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13.89053534610245</v>
      </c>
      <c r="G901" s="13">
        <f t="shared" si="157"/>
        <v>0</v>
      </c>
      <c r="H901" s="13">
        <f t="shared" si="158"/>
        <v>13.89053534610245</v>
      </c>
      <c r="I901" s="16">
        <f t="shared" si="166"/>
        <v>14.42531029122085</v>
      </c>
      <c r="J901" s="13">
        <f t="shared" si="159"/>
        <v>14.152694998057177</v>
      </c>
      <c r="K901" s="13">
        <f t="shared" si="160"/>
        <v>0.27261529316367294</v>
      </c>
      <c r="L901" s="13">
        <f t="shared" si="161"/>
        <v>0</v>
      </c>
      <c r="M901" s="13">
        <f t="shared" si="167"/>
        <v>0.60656873969493508</v>
      </c>
      <c r="N901" s="13">
        <f t="shared" si="162"/>
        <v>0.37607261861085972</v>
      </c>
      <c r="O901" s="13">
        <f t="shared" si="163"/>
        <v>0.37607261861085972</v>
      </c>
      <c r="Q901">
        <v>18.04477896657286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33.436408670265322</v>
      </c>
      <c r="G902" s="13">
        <f t="shared" ref="G902:G965" si="172">IF((F902-$J$2)&gt;0,$I$2*(F902-$J$2),0)</f>
        <v>0.68354220307047453</v>
      </c>
      <c r="H902" s="13">
        <f t="shared" ref="H902:H965" si="173">F902-G902</f>
        <v>32.752866467194849</v>
      </c>
      <c r="I902" s="16">
        <f t="shared" si="166"/>
        <v>33.025481760358524</v>
      </c>
      <c r="J902" s="13">
        <f t="shared" ref="J902:J965" si="174">I902/SQRT(1+(I902/($K$2*(300+(25*Q902)+0.05*(Q902)^3)))^2)</f>
        <v>29.890798791425073</v>
      </c>
      <c r="K902" s="13">
        <f t="shared" ref="K902:K965" si="175">I902-J902</f>
        <v>3.1346829689334506</v>
      </c>
      <c r="L902" s="13">
        <f t="shared" ref="L902:L965" si="176">IF(K902&gt;$N$2,(K902-$N$2)/$L$2,0)</f>
        <v>0</v>
      </c>
      <c r="M902" s="13">
        <f t="shared" si="167"/>
        <v>0.23049612108407536</v>
      </c>
      <c r="N902" s="13">
        <f t="shared" ref="N902:N965" si="177">$M$2*M902</f>
        <v>0.14290759507212672</v>
      </c>
      <c r="O902" s="13">
        <f t="shared" ref="O902:O965" si="178">N902+G902</f>
        <v>0.82644979814260122</v>
      </c>
      <c r="Q902">
        <v>17.48177934651477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4.5381467710701422</v>
      </c>
      <c r="G903" s="13">
        <f t="shared" si="172"/>
        <v>0</v>
      </c>
      <c r="H903" s="13">
        <f t="shared" si="173"/>
        <v>4.5381467710701422</v>
      </c>
      <c r="I903" s="16">
        <f t="shared" ref="I903:I966" si="180">H903+K902-L902</f>
        <v>7.6728297400035927</v>
      </c>
      <c r="J903" s="13">
        <f t="shared" si="174"/>
        <v>7.6531812657357587</v>
      </c>
      <c r="K903" s="13">
        <f t="shared" si="175"/>
        <v>1.9648474267834004E-2</v>
      </c>
      <c r="L903" s="13">
        <f t="shared" si="176"/>
        <v>0</v>
      </c>
      <c r="M903" s="13">
        <f t="shared" ref="M903:M966" si="181">L903+M902-N902</f>
        <v>8.7588526011948636E-2</v>
      </c>
      <c r="N903" s="13">
        <f t="shared" si="177"/>
        <v>5.4304886127408157E-2</v>
      </c>
      <c r="O903" s="13">
        <f t="shared" si="178"/>
        <v>5.4304886127408157E-2</v>
      </c>
      <c r="Q903">
        <v>23.428430579176609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0.05</v>
      </c>
      <c r="G904" s="13">
        <f t="shared" si="172"/>
        <v>0</v>
      </c>
      <c r="H904" s="13">
        <f t="shared" si="173"/>
        <v>0.05</v>
      </c>
      <c r="I904" s="16">
        <f t="shared" si="180"/>
        <v>6.9648474267834007E-2</v>
      </c>
      <c r="J904" s="13">
        <f t="shared" si="174"/>
        <v>6.9648459207836758E-2</v>
      </c>
      <c r="K904" s="13">
        <f t="shared" si="175"/>
        <v>1.5059997249267099E-8</v>
      </c>
      <c r="L904" s="13">
        <f t="shared" si="176"/>
        <v>0</v>
      </c>
      <c r="M904" s="13">
        <f t="shared" si="181"/>
        <v>3.3283639884540479E-2</v>
      </c>
      <c r="N904" s="13">
        <f t="shared" si="177"/>
        <v>2.0635856728415097E-2</v>
      </c>
      <c r="O904" s="13">
        <f t="shared" si="178"/>
        <v>2.0635856728415097E-2</v>
      </c>
      <c r="Q904">
        <v>23.28160512537038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4.3880421993390666</v>
      </c>
      <c r="G905" s="13">
        <f t="shared" si="172"/>
        <v>0</v>
      </c>
      <c r="H905" s="13">
        <f t="shared" si="173"/>
        <v>4.3880421993390666</v>
      </c>
      <c r="I905" s="16">
        <f t="shared" si="180"/>
        <v>4.3880422143990643</v>
      </c>
      <c r="J905" s="13">
        <f t="shared" si="174"/>
        <v>4.3840245879718402</v>
      </c>
      <c r="K905" s="13">
        <f t="shared" si="175"/>
        <v>4.0176264272240303E-3</v>
      </c>
      <c r="L905" s="13">
        <f t="shared" si="176"/>
        <v>0</v>
      </c>
      <c r="M905" s="13">
        <f t="shared" si="181"/>
        <v>1.2647783156125383E-2</v>
      </c>
      <c r="N905" s="13">
        <f t="shared" si="177"/>
        <v>7.8416255567977378E-3</v>
      </c>
      <c r="O905" s="13">
        <f t="shared" si="178"/>
        <v>7.8416255567977378E-3</v>
      </c>
      <c r="Q905">
        <v>22.812402000000009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0.47574967849229832</v>
      </c>
      <c r="G906" s="13">
        <f t="shared" si="172"/>
        <v>0</v>
      </c>
      <c r="H906" s="13">
        <f t="shared" si="173"/>
        <v>0.47574967849229832</v>
      </c>
      <c r="I906" s="16">
        <f t="shared" si="180"/>
        <v>0.47976730491952235</v>
      </c>
      <c r="J906" s="13">
        <f t="shared" si="174"/>
        <v>0.47976236569011083</v>
      </c>
      <c r="K906" s="13">
        <f t="shared" si="175"/>
        <v>4.9392294115269131E-6</v>
      </c>
      <c r="L906" s="13">
        <f t="shared" si="176"/>
        <v>0</v>
      </c>
      <c r="M906" s="13">
        <f t="shared" si="181"/>
        <v>4.8061575993276449E-3</v>
      </c>
      <c r="N906" s="13">
        <f t="shared" si="177"/>
        <v>2.9798177115831397E-3</v>
      </c>
      <c r="O906" s="13">
        <f t="shared" si="178"/>
        <v>2.9798177115831397E-3</v>
      </c>
      <c r="Q906">
        <v>23.257293721020272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5.7603895127495718E-2</v>
      </c>
      <c r="G907" s="13">
        <f t="shared" si="172"/>
        <v>0</v>
      </c>
      <c r="H907" s="13">
        <f t="shared" si="173"/>
        <v>5.7603895127495718E-2</v>
      </c>
      <c r="I907" s="16">
        <f t="shared" si="180"/>
        <v>5.7608834356907244E-2</v>
      </c>
      <c r="J907" s="13">
        <f t="shared" si="174"/>
        <v>5.7608825761013421E-2</v>
      </c>
      <c r="K907" s="13">
        <f t="shared" si="175"/>
        <v>8.5958938231267545E-9</v>
      </c>
      <c r="L907" s="13">
        <f t="shared" si="176"/>
        <v>0</v>
      </c>
      <c r="M907" s="13">
        <f t="shared" si="181"/>
        <v>1.8263398877445053E-3</v>
      </c>
      <c r="N907" s="13">
        <f t="shared" si="177"/>
        <v>1.1323307304015933E-3</v>
      </c>
      <c r="O907" s="13">
        <f t="shared" si="178"/>
        <v>1.1323307304015933E-3</v>
      </c>
      <c r="Q907">
        <v>23.220433645814019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12.17317478473216</v>
      </c>
      <c r="G908" s="13">
        <f t="shared" si="172"/>
        <v>0</v>
      </c>
      <c r="H908" s="13">
        <f t="shared" si="173"/>
        <v>12.17317478473216</v>
      </c>
      <c r="I908" s="16">
        <f t="shared" si="180"/>
        <v>12.173174793328053</v>
      </c>
      <c r="J908" s="13">
        <f t="shared" si="174"/>
        <v>12.007002759624653</v>
      </c>
      <c r="K908" s="13">
        <f t="shared" si="175"/>
        <v>0.1661720337034005</v>
      </c>
      <c r="L908" s="13">
        <f t="shared" si="176"/>
        <v>0</v>
      </c>
      <c r="M908" s="13">
        <f t="shared" si="181"/>
        <v>6.9400915734291191E-4</v>
      </c>
      <c r="N908" s="13">
        <f t="shared" si="177"/>
        <v>4.3028567755260536E-4</v>
      </c>
      <c r="O908" s="13">
        <f t="shared" si="178"/>
        <v>4.3028567755260536E-4</v>
      </c>
      <c r="Q908">
        <v>18.001001937865102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71.610399560153013</v>
      </c>
      <c r="G909" s="13">
        <f t="shared" si="172"/>
        <v>4.9515014505520991</v>
      </c>
      <c r="H909" s="13">
        <f t="shared" si="173"/>
        <v>66.658898109600912</v>
      </c>
      <c r="I909" s="16">
        <f t="shared" si="180"/>
        <v>66.825070143304316</v>
      </c>
      <c r="J909" s="13">
        <f t="shared" si="174"/>
        <v>40.375043521451055</v>
      </c>
      <c r="K909" s="13">
        <f t="shared" si="175"/>
        <v>26.450026621853262</v>
      </c>
      <c r="L909" s="13">
        <f t="shared" si="176"/>
        <v>15.420728852698948</v>
      </c>
      <c r="M909" s="13">
        <f t="shared" si="181"/>
        <v>15.420992576178739</v>
      </c>
      <c r="N909" s="13">
        <f t="shared" si="177"/>
        <v>9.5610153972308183</v>
      </c>
      <c r="O909" s="13">
        <f t="shared" si="178"/>
        <v>14.512516847782917</v>
      </c>
      <c r="Q909">
        <v>12.77949559354839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72.896325772828604</v>
      </c>
      <c r="G910" s="13">
        <f t="shared" si="172"/>
        <v>5.0952716077462652</v>
      </c>
      <c r="H910" s="13">
        <f t="shared" si="173"/>
        <v>67.801054165082334</v>
      </c>
      <c r="I910" s="16">
        <f t="shared" si="180"/>
        <v>78.83035193423666</v>
      </c>
      <c r="J910" s="13">
        <f t="shared" si="174"/>
        <v>47.320262940163282</v>
      </c>
      <c r="K910" s="13">
        <f t="shared" si="175"/>
        <v>31.510088994073378</v>
      </c>
      <c r="L910" s="13">
        <f t="shared" si="176"/>
        <v>20.517996764689645</v>
      </c>
      <c r="M910" s="13">
        <f t="shared" si="181"/>
        <v>26.377973943637564</v>
      </c>
      <c r="N910" s="13">
        <f t="shared" si="177"/>
        <v>16.35434384505529</v>
      </c>
      <c r="O910" s="13">
        <f t="shared" si="178"/>
        <v>21.449615452801556</v>
      </c>
      <c r="Q910">
        <v>15.025106735662879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21.665426291182431</v>
      </c>
      <c r="G911" s="13">
        <f t="shared" si="172"/>
        <v>0</v>
      </c>
      <c r="H911" s="13">
        <f t="shared" si="173"/>
        <v>21.665426291182431</v>
      </c>
      <c r="I911" s="16">
        <f t="shared" si="180"/>
        <v>32.657518520566171</v>
      </c>
      <c r="J911" s="13">
        <f t="shared" si="174"/>
        <v>28.270515601602487</v>
      </c>
      <c r="K911" s="13">
        <f t="shared" si="175"/>
        <v>4.3870029189636846</v>
      </c>
      <c r="L911" s="13">
        <f t="shared" si="176"/>
        <v>0</v>
      </c>
      <c r="M911" s="13">
        <f t="shared" si="181"/>
        <v>10.023630098582274</v>
      </c>
      <c r="N911" s="13">
        <f t="shared" si="177"/>
        <v>6.2146506611210093</v>
      </c>
      <c r="O911" s="13">
        <f t="shared" si="178"/>
        <v>6.2146506611210093</v>
      </c>
      <c r="Q911">
        <v>14.35406304499381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11.70471237573455</v>
      </c>
      <c r="G912" s="13">
        <f t="shared" si="172"/>
        <v>0</v>
      </c>
      <c r="H912" s="13">
        <f t="shared" si="173"/>
        <v>11.70471237573455</v>
      </c>
      <c r="I912" s="16">
        <f t="shared" si="180"/>
        <v>16.091715294698233</v>
      </c>
      <c r="J912" s="13">
        <f t="shared" si="174"/>
        <v>15.611100768785745</v>
      </c>
      <c r="K912" s="13">
        <f t="shared" si="175"/>
        <v>0.48061452591248788</v>
      </c>
      <c r="L912" s="13">
        <f t="shared" si="176"/>
        <v>0</v>
      </c>
      <c r="M912" s="13">
        <f t="shared" si="181"/>
        <v>3.8089794374612644</v>
      </c>
      <c r="N912" s="13">
        <f t="shared" si="177"/>
        <v>2.361567251225984</v>
      </c>
      <c r="O912" s="13">
        <f t="shared" si="178"/>
        <v>2.361567251225984</v>
      </c>
      <c r="Q912">
        <v>16.227840713688511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11.76859429606894</v>
      </c>
      <c r="G913" s="13">
        <f t="shared" si="172"/>
        <v>0</v>
      </c>
      <c r="H913" s="13">
        <f t="shared" si="173"/>
        <v>11.76859429606894</v>
      </c>
      <c r="I913" s="16">
        <f t="shared" si="180"/>
        <v>12.249208821981428</v>
      </c>
      <c r="J913" s="13">
        <f t="shared" si="174"/>
        <v>12.089568998110224</v>
      </c>
      <c r="K913" s="13">
        <f t="shared" si="175"/>
        <v>0.15963982387120446</v>
      </c>
      <c r="L913" s="13">
        <f t="shared" si="176"/>
        <v>0</v>
      </c>
      <c r="M913" s="13">
        <f t="shared" si="181"/>
        <v>1.4474121862352805</v>
      </c>
      <c r="N913" s="13">
        <f t="shared" si="177"/>
        <v>0.89739555546587391</v>
      </c>
      <c r="O913" s="13">
        <f t="shared" si="178"/>
        <v>0.89739555546587391</v>
      </c>
      <c r="Q913">
        <v>18.423396522537939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23.80852875638778</v>
      </c>
      <c r="G914" s="13">
        <f t="shared" si="172"/>
        <v>0</v>
      </c>
      <c r="H914" s="13">
        <f t="shared" si="173"/>
        <v>23.80852875638778</v>
      </c>
      <c r="I914" s="16">
        <f t="shared" si="180"/>
        <v>23.968168580258983</v>
      </c>
      <c r="J914" s="13">
        <f t="shared" si="174"/>
        <v>22.79727996119485</v>
      </c>
      <c r="K914" s="13">
        <f t="shared" si="175"/>
        <v>1.170888619064133</v>
      </c>
      <c r="L914" s="13">
        <f t="shared" si="176"/>
        <v>0</v>
      </c>
      <c r="M914" s="13">
        <f t="shared" si="181"/>
        <v>0.55001663076940654</v>
      </c>
      <c r="N914" s="13">
        <f t="shared" si="177"/>
        <v>0.34101031107703206</v>
      </c>
      <c r="O914" s="13">
        <f t="shared" si="178"/>
        <v>0.34101031107703206</v>
      </c>
      <c r="Q914">
        <v>18.17913619718118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2.004473283267219</v>
      </c>
      <c r="G915" s="13">
        <f t="shared" si="172"/>
        <v>0</v>
      </c>
      <c r="H915" s="13">
        <f t="shared" si="173"/>
        <v>2.004473283267219</v>
      </c>
      <c r="I915" s="16">
        <f t="shared" si="180"/>
        <v>3.175361902331352</v>
      </c>
      <c r="J915" s="13">
        <f t="shared" si="174"/>
        <v>3.1735853127236324</v>
      </c>
      <c r="K915" s="13">
        <f t="shared" si="175"/>
        <v>1.7765896077195364E-3</v>
      </c>
      <c r="L915" s="13">
        <f t="shared" si="176"/>
        <v>0</v>
      </c>
      <c r="M915" s="13">
        <f t="shared" si="181"/>
        <v>0.20900631969237449</v>
      </c>
      <c r="N915" s="13">
        <f t="shared" si="177"/>
        <v>0.12958391820927218</v>
      </c>
      <c r="O915" s="13">
        <f t="shared" si="178"/>
        <v>0.12958391820927218</v>
      </c>
      <c r="Q915">
        <v>21.721825593790619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0.2121928319190893</v>
      </c>
      <c r="G916" s="13">
        <f t="shared" si="172"/>
        <v>0</v>
      </c>
      <c r="H916" s="13">
        <f t="shared" si="173"/>
        <v>0.2121928319190893</v>
      </c>
      <c r="I916" s="16">
        <f t="shared" si="180"/>
        <v>0.21396942152680884</v>
      </c>
      <c r="J916" s="13">
        <f t="shared" si="174"/>
        <v>0.21396891978966742</v>
      </c>
      <c r="K916" s="13">
        <f t="shared" si="175"/>
        <v>5.0173714141732439E-7</v>
      </c>
      <c r="L916" s="13">
        <f t="shared" si="176"/>
        <v>0</v>
      </c>
      <c r="M916" s="13">
        <f t="shared" si="181"/>
        <v>7.9422401483102312E-2</v>
      </c>
      <c r="N916" s="13">
        <f t="shared" si="177"/>
        <v>4.9241888919523434E-2</v>
      </c>
      <c r="O916" s="13">
        <f t="shared" si="178"/>
        <v>4.9241888919523434E-2</v>
      </c>
      <c r="Q916">
        <v>22.295025116993809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19.426958270727461</v>
      </c>
      <c r="G917" s="13">
        <f t="shared" si="172"/>
        <v>0</v>
      </c>
      <c r="H917" s="13">
        <f t="shared" si="173"/>
        <v>19.426958270727461</v>
      </c>
      <c r="I917" s="16">
        <f t="shared" si="180"/>
        <v>19.426958772464602</v>
      </c>
      <c r="J917" s="13">
        <f t="shared" si="174"/>
        <v>19.141331149170149</v>
      </c>
      <c r="K917" s="13">
        <f t="shared" si="175"/>
        <v>0.28562762329445235</v>
      </c>
      <c r="L917" s="13">
        <f t="shared" si="176"/>
        <v>0</v>
      </c>
      <c r="M917" s="13">
        <f t="shared" si="181"/>
        <v>3.0180512563578878E-2</v>
      </c>
      <c r="N917" s="13">
        <f t="shared" si="177"/>
        <v>1.8711917789418903E-2</v>
      </c>
      <c r="O917" s="13">
        <f t="shared" si="178"/>
        <v>1.8711917789418903E-2</v>
      </c>
      <c r="Q917">
        <v>24.083520000000011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6.4255318169960356</v>
      </c>
      <c r="G918" s="13">
        <f t="shared" si="172"/>
        <v>0</v>
      </c>
      <c r="H918" s="13">
        <f t="shared" si="173"/>
        <v>6.4255318169960356</v>
      </c>
      <c r="I918" s="16">
        <f t="shared" si="180"/>
        <v>6.7111594402904879</v>
      </c>
      <c r="J918" s="13">
        <f t="shared" si="174"/>
        <v>6.6949250244985494</v>
      </c>
      <c r="K918" s="13">
        <f t="shared" si="175"/>
        <v>1.6234415791938517E-2</v>
      </c>
      <c r="L918" s="13">
        <f t="shared" si="176"/>
        <v>0</v>
      </c>
      <c r="M918" s="13">
        <f t="shared" si="181"/>
        <v>1.1468594774159974E-2</v>
      </c>
      <c r="N918" s="13">
        <f t="shared" si="177"/>
        <v>7.1105287599791843E-3</v>
      </c>
      <c r="O918" s="13">
        <f t="shared" si="178"/>
        <v>7.1105287599791843E-3</v>
      </c>
      <c r="Q918">
        <v>21.932894284656111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6.531708240978424</v>
      </c>
      <c r="G919" s="13">
        <f t="shared" si="172"/>
        <v>0</v>
      </c>
      <c r="H919" s="13">
        <f t="shared" si="173"/>
        <v>6.531708240978424</v>
      </c>
      <c r="I919" s="16">
        <f t="shared" si="180"/>
        <v>6.5479426567703625</v>
      </c>
      <c r="J919" s="13">
        <f t="shared" si="174"/>
        <v>6.532879655046151</v>
      </c>
      <c r="K919" s="13">
        <f t="shared" si="175"/>
        <v>1.5063001724211489E-2</v>
      </c>
      <c r="L919" s="13">
        <f t="shared" si="176"/>
        <v>0</v>
      </c>
      <c r="M919" s="13">
        <f t="shared" si="181"/>
        <v>4.3580660141807901E-3</v>
      </c>
      <c r="N919" s="13">
        <f t="shared" si="177"/>
        <v>2.7020009287920897E-3</v>
      </c>
      <c r="O919" s="13">
        <f t="shared" si="178"/>
        <v>2.7020009287920897E-3</v>
      </c>
      <c r="Q919">
        <v>21.941446387629369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4.1616320403135321</v>
      </c>
      <c r="G920" s="13">
        <f t="shared" si="172"/>
        <v>0</v>
      </c>
      <c r="H920" s="13">
        <f t="shared" si="173"/>
        <v>4.1616320403135321</v>
      </c>
      <c r="I920" s="16">
        <f t="shared" si="180"/>
        <v>4.1766950420377436</v>
      </c>
      <c r="J920" s="13">
        <f t="shared" si="174"/>
        <v>4.168682841664773</v>
      </c>
      <c r="K920" s="13">
        <f t="shared" si="175"/>
        <v>8.0122003729705682E-3</v>
      </c>
      <c r="L920" s="13">
        <f t="shared" si="176"/>
        <v>0</v>
      </c>
      <c r="M920" s="13">
        <f t="shared" si="181"/>
        <v>1.6560650853887004E-3</v>
      </c>
      <c r="N920" s="13">
        <f t="shared" si="177"/>
        <v>1.0267603529409942E-3</v>
      </c>
      <c r="O920" s="13">
        <f t="shared" si="178"/>
        <v>1.0267603529409942E-3</v>
      </c>
      <c r="Q920">
        <v>16.87152217492558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99.381874118570266</v>
      </c>
      <c r="G921" s="13">
        <f t="shared" si="172"/>
        <v>8.0564301964012941</v>
      </c>
      <c r="H921" s="13">
        <f t="shared" si="173"/>
        <v>91.325443922168972</v>
      </c>
      <c r="I921" s="16">
        <f t="shared" si="180"/>
        <v>91.333456122541946</v>
      </c>
      <c r="J921" s="13">
        <f t="shared" si="174"/>
        <v>47.274580897438668</v>
      </c>
      <c r="K921" s="13">
        <f t="shared" si="175"/>
        <v>44.058875225103279</v>
      </c>
      <c r="L921" s="13">
        <f t="shared" si="176"/>
        <v>33.159051495759044</v>
      </c>
      <c r="M921" s="13">
        <f t="shared" si="181"/>
        <v>33.159680800491493</v>
      </c>
      <c r="N921" s="13">
        <f t="shared" si="177"/>
        <v>20.559002096304727</v>
      </c>
      <c r="O921" s="13">
        <f t="shared" si="178"/>
        <v>28.615432292706021</v>
      </c>
      <c r="Q921">
        <v>14.038762946370561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168.0571429</v>
      </c>
      <c r="G922" s="13">
        <f t="shared" si="172"/>
        <v>15.734517858611961</v>
      </c>
      <c r="H922" s="13">
        <f t="shared" si="173"/>
        <v>152.32262504138805</v>
      </c>
      <c r="I922" s="16">
        <f t="shared" si="180"/>
        <v>163.22244877073229</v>
      </c>
      <c r="J922" s="13">
        <f t="shared" si="174"/>
        <v>52.354794602139279</v>
      </c>
      <c r="K922" s="13">
        <f t="shared" si="175"/>
        <v>110.86765416859301</v>
      </c>
      <c r="L922" s="13">
        <f t="shared" si="176"/>
        <v>100.4590608825042</v>
      </c>
      <c r="M922" s="13">
        <f t="shared" si="181"/>
        <v>113.05973958669098</v>
      </c>
      <c r="N922" s="13">
        <f t="shared" si="177"/>
        <v>70.097038543748411</v>
      </c>
      <c r="O922" s="13">
        <f t="shared" si="178"/>
        <v>85.831556402360377</v>
      </c>
      <c r="Q922">
        <v>14.044951432432869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73.027639192400571</v>
      </c>
      <c r="G923" s="13">
        <f t="shared" si="172"/>
        <v>5.1099528163470946</v>
      </c>
      <c r="H923" s="13">
        <f t="shared" si="173"/>
        <v>67.917686376053481</v>
      </c>
      <c r="I923" s="16">
        <f t="shared" si="180"/>
        <v>78.326279662142284</v>
      </c>
      <c r="J923" s="13">
        <f t="shared" si="174"/>
        <v>42.208970601014109</v>
      </c>
      <c r="K923" s="13">
        <f t="shared" si="175"/>
        <v>36.117309061128175</v>
      </c>
      <c r="L923" s="13">
        <f t="shared" si="176"/>
        <v>25.1590927203852</v>
      </c>
      <c r="M923" s="13">
        <f t="shared" si="181"/>
        <v>68.121793763327773</v>
      </c>
      <c r="N923" s="13">
        <f t="shared" si="177"/>
        <v>42.235512133263221</v>
      </c>
      <c r="O923" s="13">
        <f t="shared" si="178"/>
        <v>47.345464949610317</v>
      </c>
      <c r="Q923">
        <v>12.616256593548391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9.4759411779928211</v>
      </c>
      <c r="G924" s="13">
        <f t="shared" si="172"/>
        <v>0</v>
      </c>
      <c r="H924" s="13">
        <f t="shared" si="173"/>
        <v>9.4759411779928211</v>
      </c>
      <c r="I924" s="16">
        <f t="shared" si="180"/>
        <v>20.434157518735798</v>
      </c>
      <c r="J924" s="13">
        <f t="shared" si="174"/>
        <v>19.274487237351291</v>
      </c>
      <c r="K924" s="13">
        <f t="shared" si="175"/>
        <v>1.159670281384507</v>
      </c>
      <c r="L924" s="13">
        <f t="shared" si="176"/>
        <v>0</v>
      </c>
      <c r="M924" s="13">
        <f t="shared" si="181"/>
        <v>25.886281630064552</v>
      </c>
      <c r="N924" s="13">
        <f t="shared" si="177"/>
        <v>16.049494610640021</v>
      </c>
      <c r="O924" s="13">
        <f t="shared" si="178"/>
        <v>16.049494610640021</v>
      </c>
      <c r="Q924">
        <v>14.74904633528385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73.005016046798502</v>
      </c>
      <c r="G925" s="13">
        <f t="shared" si="172"/>
        <v>5.1074234852180025</v>
      </c>
      <c r="H925" s="13">
        <f t="shared" si="173"/>
        <v>67.897592561580495</v>
      </c>
      <c r="I925" s="16">
        <f t="shared" si="180"/>
        <v>69.057262842965002</v>
      </c>
      <c r="J925" s="13">
        <f t="shared" si="174"/>
        <v>46.389304255354155</v>
      </c>
      <c r="K925" s="13">
        <f t="shared" si="175"/>
        <v>22.667958587610848</v>
      </c>
      <c r="L925" s="13">
        <f t="shared" si="176"/>
        <v>11.610852093521528</v>
      </c>
      <c r="M925" s="13">
        <f t="shared" si="181"/>
        <v>21.44763911294606</v>
      </c>
      <c r="N925" s="13">
        <f t="shared" si="177"/>
        <v>13.297536250026557</v>
      </c>
      <c r="O925" s="13">
        <f t="shared" si="178"/>
        <v>18.40495973524456</v>
      </c>
      <c r="Q925">
        <v>15.83824555774561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17.852660109285701</v>
      </c>
      <c r="G926" s="13">
        <f t="shared" si="172"/>
        <v>0</v>
      </c>
      <c r="H926" s="13">
        <f t="shared" si="173"/>
        <v>17.852660109285701</v>
      </c>
      <c r="I926" s="16">
        <f t="shared" si="180"/>
        <v>28.909766603375019</v>
      </c>
      <c r="J926" s="13">
        <f t="shared" si="174"/>
        <v>27.32756216494607</v>
      </c>
      <c r="K926" s="13">
        <f t="shared" si="175"/>
        <v>1.5822044384289491</v>
      </c>
      <c r="L926" s="13">
        <f t="shared" si="176"/>
        <v>0</v>
      </c>
      <c r="M926" s="13">
        <f t="shared" si="181"/>
        <v>8.1501028629195034</v>
      </c>
      <c r="N926" s="13">
        <f t="shared" si="177"/>
        <v>5.0530637750100924</v>
      </c>
      <c r="O926" s="13">
        <f t="shared" si="178"/>
        <v>5.0530637750100924</v>
      </c>
      <c r="Q926">
        <v>19.9584739942288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0.13714286943374121</v>
      </c>
      <c r="G927" s="13">
        <f t="shared" si="172"/>
        <v>0</v>
      </c>
      <c r="H927" s="13">
        <f t="shared" si="173"/>
        <v>0.13714286943374121</v>
      </c>
      <c r="I927" s="16">
        <f t="shared" si="180"/>
        <v>1.7193473078626904</v>
      </c>
      <c r="J927" s="13">
        <f t="shared" si="174"/>
        <v>1.7190728239056878</v>
      </c>
      <c r="K927" s="13">
        <f t="shared" si="175"/>
        <v>2.7448395700258033E-4</v>
      </c>
      <c r="L927" s="13">
        <f t="shared" si="176"/>
        <v>0</v>
      </c>
      <c r="M927" s="13">
        <f t="shared" si="181"/>
        <v>3.097039087909411</v>
      </c>
      <c r="N927" s="13">
        <f t="shared" si="177"/>
        <v>1.9201642345038348</v>
      </c>
      <c r="O927" s="13">
        <f t="shared" si="178"/>
        <v>1.9201642345038348</v>
      </c>
      <c r="Q927">
        <v>21.918089868330242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0.64180999483324253</v>
      </c>
      <c r="G928" s="13">
        <f t="shared" si="172"/>
        <v>0</v>
      </c>
      <c r="H928" s="13">
        <f t="shared" si="173"/>
        <v>0.64180999483324253</v>
      </c>
      <c r="I928" s="16">
        <f t="shared" si="180"/>
        <v>0.64208447879024511</v>
      </c>
      <c r="J928" s="13">
        <f t="shared" si="174"/>
        <v>0.6420735654039772</v>
      </c>
      <c r="K928" s="13">
        <f t="shared" si="175"/>
        <v>1.0913386267907832E-5</v>
      </c>
      <c r="L928" s="13">
        <f t="shared" si="176"/>
        <v>0</v>
      </c>
      <c r="M928" s="13">
        <f t="shared" si="181"/>
        <v>1.1768748534055762</v>
      </c>
      <c r="N928" s="13">
        <f t="shared" si="177"/>
        <v>0.72966240911145719</v>
      </c>
      <c r="O928" s="13">
        <f t="shared" si="178"/>
        <v>0.72966240911145719</v>
      </c>
      <c r="Q928">
        <v>23.837766003783951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13.35101257366096</v>
      </c>
      <c r="G929" s="13">
        <f t="shared" si="172"/>
        <v>0</v>
      </c>
      <c r="H929" s="13">
        <f t="shared" si="173"/>
        <v>13.35101257366096</v>
      </c>
      <c r="I929" s="16">
        <f t="shared" si="180"/>
        <v>13.351023487047227</v>
      </c>
      <c r="J929" s="13">
        <f t="shared" si="174"/>
        <v>13.263734793200285</v>
      </c>
      <c r="K929" s="13">
        <f t="shared" si="175"/>
        <v>8.7288693846941712E-2</v>
      </c>
      <c r="L929" s="13">
        <f t="shared" si="176"/>
        <v>0</v>
      </c>
      <c r="M929" s="13">
        <f t="shared" si="181"/>
        <v>0.44721244429411899</v>
      </c>
      <c r="N929" s="13">
        <f t="shared" si="177"/>
        <v>0.2772717154623538</v>
      </c>
      <c r="O929" s="13">
        <f t="shared" si="178"/>
        <v>0.2772717154623538</v>
      </c>
      <c r="Q929">
        <v>24.603462843349099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25.560523736236949</v>
      </c>
      <c r="G930" s="13">
        <f t="shared" si="172"/>
        <v>0</v>
      </c>
      <c r="H930" s="13">
        <f t="shared" si="173"/>
        <v>25.560523736236949</v>
      </c>
      <c r="I930" s="16">
        <f t="shared" si="180"/>
        <v>25.647812430083889</v>
      </c>
      <c r="J930" s="13">
        <f t="shared" si="174"/>
        <v>25.086225602763143</v>
      </c>
      <c r="K930" s="13">
        <f t="shared" si="175"/>
        <v>0.56158682732074539</v>
      </c>
      <c r="L930" s="13">
        <f t="shared" si="176"/>
        <v>0</v>
      </c>
      <c r="M930" s="13">
        <f t="shared" si="181"/>
        <v>0.1699407288317652</v>
      </c>
      <c r="N930" s="13">
        <f t="shared" si="177"/>
        <v>0.10536325187569442</v>
      </c>
      <c r="O930" s="13">
        <f t="shared" si="178"/>
        <v>0.10536325187569442</v>
      </c>
      <c r="Q930">
        <v>25.131957000000011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13.97083850985789</v>
      </c>
      <c r="G931" s="13">
        <f t="shared" si="172"/>
        <v>0</v>
      </c>
      <c r="H931" s="13">
        <f t="shared" si="173"/>
        <v>13.97083850985789</v>
      </c>
      <c r="I931" s="16">
        <f t="shared" si="180"/>
        <v>14.532425337178635</v>
      </c>
      <c r="J931" s="13">
        <f t="shared" si="174"/>
        <v>14.36783041656922</v>
      </c>
      <c r="K931" s="13">
        <f t="shared" si="175"/>
        <v>0.1645949206094155</v>
      </c>
      <c r="L931" s="13">
        <f t="shared" si="176"/>
        <v>0</v>
      </c>
      <c r="M931" s="13">
        <f t="shared" si="181"/>
        <v>6.4577476956070773E-2</v>
      </c>
      <c r="N931" s="13">
        <f t="shared" si="177"/>
        <v>4.0038035712763882E-2</v>
      </c>
      <c r="O931" s="13">
        <f t="shared" si="178"/>
        <v>4.0038035712763882E-2</v>
      </c>
      <c r="Q931">
        <v>21.848004123058541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16.599902271443799</v>
      </c>
      <c r="G932" s="13">
        <f t="shared" si="172"/>
        <v>0</v>
      </c>
      <c r="H932" s="13">
        <f t="shared" si="173"/>
        <v>16.599902271443799</v>
      </c>
      <c r="I932" s="16">
        <f t="shared" si="180"/>
        <v>16.764497192053213</v>
      </c>
      <c r="J932" s="13">
        <f t="shared" si="174"/>
        <v>16.315619664300101</v>
      </c>
      <c r="K932" s="13">
        <f t="shared" si="175"/>
        <v>0.44887752775311185</v>
      </c>
      <c r="L932" s="13">
        <f t="shared" si="176"/>
        <v>0</v>
      </c>
      <c r="M932" s="13">
        <f t="shared" si="181"/>
        <v>2.4539441243306891E-2</v>
      </c>
      <c r="N932" s="13">
        <f t="shared" si="177"/>
        <v>1.5214453570850273E-2</v>
      </c>
      <c r="O932" s="13">
        <f t="shared" si="178"/>
        <v>1.5214453570850273E-2</v>
      </c>
      <c r="Q932">
        <v>17.620080412461281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78.585524127820847</v>
      </c>
      <c r="G933" s="13">
        <f t="shared" si="172"/>
        <v>5.7313399402395939</v>
      </c>
      <c r="H933" s="13">
        <f t="shared" si="173"/>
        <v>72.854184187581254</v>
      </c>
      <c r="I933" s="16">
        <f t="shared" si="180"/>
        <v>73.303061715334366</v>
      </c>
      <c r="J933" s="13">
        <f t="shared" si="174"/>
        <v>43.348630950545243</v>
      </c>
      <c r="K933" s="13">
        <f t="shared" si="175"/>
        <v>29.954430764789123</v>
      </c>
      <c r="L933" s="13">
        <f t="shared" si="176"/>
        <v>18.950900118275033</v>
      </c>
      <c r="M933" s="13">
        <f t="shared" si="181"/>
        <v>18.96022510594749</v>
      </c>
      <c r="N933" s="13">
        <f t="shared" si="177"/>
        <v>11.755339565687445</v>
      </c>
      <c r="O933" s="13">
        <f t="shared" si="178"/>
        <v>17.486679505927039</v>
      </c>
      <c r="Q933">
        <v>13.64089398264055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86.132504032289319</v>
      </c>
      <c r="G934" s="13">
        <f t="shared" si="172"/>
        <v>6.5751134604550732</v>
      </c>
      <c r="H934" s="13">
        <f t="shared" si="173"/>
        <v>79.557390571834247</v>
      </c>
      <c r="I934" s="16">
        <f t="shared" si="180"/>
        <v>90.560921218348341</v>
      </c>
      <c r="J934" s="13">
        <f t="shared" si="174"/>
        <v>39.102102134156873</v>
      </c>
      <c r="K934" s="13">
        <f t="shared" si="175"/>
        <v>51.458819084191468</v>
      </c>
      <c r="L934" s="13">
        <f t="shared" si="176"/>
        <v>40.613405535057836</v>
      </c>
      <c r="M934" s="13">
        <f t="shared" si="181"/>
        <v>47.81829107531788</v>
      </c>
      <c r="N934" s="13">
        <f t="shared" si="177"/>
        <v>29.647340466697084</v>
      </c>
      <c r="O934" s="13">
        <f t="shared" si="178"/>
        <v>36.222453927152159</v>
      </c>
      <c r="Q934">
        <v>10.47407559354839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24.31420971898573</v>
      </c>
      <c r="G935" s="13">
        <f t="shared" si="172"/>
        <v>0</v>
      </c>
      <c r="H935" s="13">
        <f t="shared" si="173"/>
        <v>24.31420971898573</v>
      </c>
      <c r="I935" s="16">
        <f t="shared" si="180"/>
        <v>35.159623268119361</v>
      </c>
      <c r="J935" s="13">
        <f t="shared" si="174"/>
        <v>27.919159634317861</v>
      </c>
      <c r="K935" s="13">
        <f t="shared" si="175"/>
        <v>7.2404636338015003</v>
      </c>
      <c r="L935" s="13">
        <f t="shared" si="176"/>
        <v>0</v>
      </c>
      <c r="M935" s="13">
        <f t="shared" si="181"/>
        <v>18.170950608620796</v>
      </c>
      <c r="N935" s="13">
        <f t="shared" si="177"/>
        <v>11.265989377344894</v>
      </c>
      <c r="O935" s="13">
        <f t="shared" si="178"/>
        <v>11.265989377344894</v>
      </c>
      <c r="Q935">
        <v>11.33474552142799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2.8791465266512311</v>
      </c>
      <c r="G936" s="13">
        <f t="shared" si="172"/>
        <v>0</v>
      </c>
      <c r="H936" s="13">
        <f t="shared" si="173"/>
        <v>2.8791465266512311</v>
      </c>
      <c r="I936" s="16">
        <f t="shared" si="180"/>
        <v>10.119610160452732</v>
      </c>
      <c r="J936" s="13">
        <f t="shared" si="174"/>
        <v>9.9750114010209128</v>
      </c>
      <c r="K936" s="13">
        <f t="shared" si="175"/>
        <v>0.14459875943181899</v>
      </c>
      <c r="L936" s="13">
        <f t="shared" si="176"/>
        <v>0</v>
      </c>
      <c r="M936" s="13">
        <f t="shared" si="181"/>
        <v>6.9049612312759017</v>
      </c>
      <c r="N936" s="13">
        <f t="shared" si="177"/>
        <v>4.2810759633910589</v>
      </c>
      <c r="O936" s="13">
        <f t="shared" si="178"/>
        <v>4.2810759633910589</v>
      </c>
      <c r="Q936">
        <v>15.03779817371997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13.52467436687926</v>
      </c>
      <c r="G937" s="13">
        <f t="shared" si="172"/>
        <v>0</v>
      </c>
      <c r="H937" s="13">
        <f t="shared" si="173"/>
        <v>13.52467436687926</v>
      </c>
      <c r="I937" s="16">
        <f t="shared" si="180"/>
        <v>13.669273126311079</v>
      </c>
      <c r="J937" s="13">
        <f t="shared" si="174"/>
        <v>13.400889594532581</v>
      </c>
      <c r="K937" s="13">
        <f t="shared" si="175"/>
        <v>0.26838353177849861</v>
      </c>
      <c r="L937" s="13">
        <f t="shared" si="176"/>
        <v>0</v>
      </c>
      <c r="M937" s="13">
        <f t="shared" si="181"/>
        <v>2.6238852678848428</v>
      </c>
      <c r="N937" s="13">
        <f t="shared" si="177"/>
        <v>1.6268088660886024</v>
      </c>
      <c r="O937" s="13">
        <f t="shared" si="178"/>
        <v>1.6268088660886024</v>
      </c>
      <c r="Q937">
        <v>17.00310598314444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9.4562660309643825</v>
      </c>
      <c r="G938" s="13">
        <f t="shared" si="172"/>
        <v>0</v>
      </c>
      <c r="H938" s="13">
        <f t="shared" si="173"/>
        <v>9.4562660309643825</v>
      </c>
      <c r="I938" s="16">
        <f t="shared" si="180"/>
        <v>9.7246495627428811</v>
      </c>
      <c r="J938" s="13">
        <f t="shared" si="174"/>
        <v>9.6781982339271408</v>
      </c>
      <c r="K938" s="13">
        <f t="shared" si="175"/>
        <v>4.6451328815740212E-2</v>
      </c>
      <c r="L938" s="13">
        <f t="shared" si="176"/>
        <v>0</v>
      </c>
      <c r="M938" s="13">
        <f t="shared" si="181"/>
        <v>0.99707640179624035</v>
      </c>
      <c r="N938" s="13">
        <f t="shared" si="177"/>
        <v>0.61818736911366901</v>
      </c>
      <c r="O938" s="13">
        <f t="shared" si="178"/>
        <v>0.61818736911366901</v>
      </c>
      <c r="Q938">
        <v>22.342786788331679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6.4365901926873264</v>
      </c>
      <c r="G939" s="13">
        <f t="shared" si="172"/>
        <v>0</v>
      </c>
      <c r="H939" s="13">
        <f t="shared" si="173"/>
        <v>6.4365901926873264</v>
      </c>
      <c r="I939" s="16">
        <f t="shared" si="180"/>
        <v>6.4830415215030666</v>
      </c>
      <c r="J939" s="13">
        <f t="shared" si="174"/>
        <v>6.4683667539195122</v>
      </c>
      <c r="K939" s="13">
        <f t="shared" si="175"/>
        <v>1.4674767583554349E-2</v>
      </c>
      <c r="L939" s="13">
        <f t="shared" si="176"/>
        <v>0</v>
      </c>
      <c r="M939" s="13">
        <f t="shared" si="181"/>
        <v>0.37888903268257135</v>
      </c>
      <c r="N939" s="13">
        <f t="shared" si="177"/>
        <v>0.23491120026319423</v>
      </c>
      <c r="O939" s="13">
        <f t="shared" si="178"/>
        <v>0.23491120026319423</v>
      </c>
      <c r="Q939">
        <v>21.91513553472581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6.5284021183837622</v>
      </c>
      <c r="G940" s="13">
        <f t="shared" si="172"/>
        <v>0</v>
      </c>
      <c r="H940" s="13">
        <f t="shared" si="173"/>
        <v>6.5284021183837622</v>
      </c>
      <c r="I940" s="16">
        <f t="shared" si="180"/>
        <v>6.5430768859673165</v>
      </c>
      <c r="J940" s="13">
        <f t="shared" si="174"/>
        <v>6.5314118828267445</v>
      </c>
      <c r="K940" s="13">
        <f t="shared" si="175"/>
        <v>1.1665003140572061E-2</v>
      </c>
      <c r="L940" s="13">
        <f t="shared" si="176"/>
        <v>0</v>
      </c>
      <c r="M940" s="13">
        <f t="shared" si="181"/>
        <v>0.14397783241937712</v>
      </c>
      <c r="N940" s="13">
        <f t="shared" si="177"/>
        <v>8.9266256100013805E-2</v>
      </c>
      <c r="O940" s="13">
        <f t="shared" si="178"/>
        <v>8.9266256100013805E-2</v>
      </c>
      <c r="Q940">
        <v>23.74729895370924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0.35962902063949448</v>
      </c>
      <c r="G941" s="13">
        <f t="shared" si="172"/>
        <v>0</v>
      </c>
      <c r="H941" s="13">
        <f t="shared" si="173"/>
        <v>0.35962902063949448</v>
      </c>
      <c r="I941" s="16">
        <f t="shared" si="180"/>
        <v>0.37129402378006654</v>
      </c>
      <c r="J941" s="13">
        <f t="shared" si="174"/>
        <v>0.37129152919753972</v>
      </c>
      <c r="K941" s="13">
        <f t="shared" si="175"/>
        <v>2.4945825268241073E-6</v>
      </c>
      <c r="L941" s="13">
        <f t="shared" si="176"/>
        <v>0</v>
      </c>
      <c r="M941" s="13">
        <f t="shared" si="181"/>
        <v>5.4711576319363311E-2</v>
      </c>
      <c r="N941" s="13">
        <f t="shared" si="177"/>
        <v>3.3921177318005251E-2</v>
      </c>
      <c r="O941" s="13">
        <f t="shared" si="178"/>
        <v>3.3921177318005251E-2</v>
      </c>
      <c r="Q941">
        <v>22.64737933817846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3.898949763159369</v>
      </c>
      <c r="G942" s="13">
        <f t="shared" si="172"/>
        <v>0</v>
      </c>
      <c r="H942" s="13">
        <f t="shared" si="173"/>
        <v>3.898949763159369</v>
      </c>
      <c r="I942" s="16">
        <f t="shared" si="180"/>
        <v>3.8989522577418958</v>
      </c>
      <c r="J942" s="13">
        <f t="shared" si="174"/>
        <v>3.8962829311181775</v>
      </c>
      <c r="K942" s="13">
        <f t="shared" si="175"/>
        <v>2.6693266237183266E-3</v>
      </c>
      <c r="L942" s="13">
        <f t="shared" si="176"/>
        <v>0</v>
      </c>
      <c r="M942" s="13">
        <f t="shared" si="181"/>
        <v>2.0790399001358061E-2</v>
      </c>
      <c r="N942" s="13">
        <f t="shared" si="177"/>
        <v>1.2890047380841997E-2</v>
      </c>
      <c r="O942" s="13">
        <f t="shared" si="178"/>
        <v>1.2890047380841997E-2</v>
      </c>
      <c r="Q942">
        <v>23.201100000000011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2.8859340633733779</v>
      </c>
      <c r="G943" s="13">
        <f t="shared" si="172"/>
        <v>0</v>
      </c>
      <c r="H943" s="13">
        <f t="shared" si="173"/>
        <v>2.8859340633733779</v>
      </c>
      <c r="I943" s="16">
        <f t="shared" si="180"/>
        <v>2.8886033899970962</v>
      </c>
      <c r="J943" s="13">
        <f t="shared" si="174"/>
        <v>2.8869537299208892</v>
      </c>
      <c r="K943" s="13">
        <f t="shared" si="175"/>
        <v>1.6496600762070379E-3</v>
      </c>
      <c r="L943" s="13">
        <f t="shared" si="176"/>
        <v>0</v>
      </c>
      <c r="M943" s="13">
        <f t="shared" si="181"/>
        <v>7.9003516205160638E-3</v>
      </c>
      <c r="N943" s="13">
        <f t="shared" si="177"/>
        <v>4.8982180047199599E-3</v>
      </c>
      <c r="O943" s="13">
        <f t="shared" si="178"/>
        <v>4.8982180047199599E-3</v>
      </c>
      <c r="Q943">
        <v>20.239076467767578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43.078516762765453</v>
      </c>
      <c r="G944" s="13">
        <f t="shared" si="172"/>
        <v>1.7615569308809889</v>
      </c>
      <c r="H944" s="13">
        <f t="shared" si="173"/>
        <v>41.316959831884461</v>
      </c>
      <c r="I944" s="16">
        <f t="shared" si="180"/>
        <v>41.318609491960665</v>
      </c>
      <c r="J944" s="13">
        <f t="shared" si="174"/>
        <v>36.034560795846161</v>
      </c>
      <c r="K944" s="13">
        <f t="shared" si="175"/>
        <v>5.2840486961145032</v>
      </c>
      <c r="L944" s="13">
        <f t="shared" si="176"/>
        <v>0</v>
      </c>
      <c r="M944" s="13">
        <f t="shared" si="181"/>
        <v>3.0021336157961039E-3</v>
      </c>
      <c r="N944" s="13">
        <f t="shared" si="177"/>
        <v>1.8613228417935844E-3</v>
      </c>
      <c r="O944" s="13">
        <f t="shared" si="178"/>
        <v>1.7634182537227825</v>
      </c>
      <c r="Q944">
        <v>18.14151194167211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22.04385477645269</v>
      </c>
      <c r="G945" s="13">
        <f t="shared" si="172"/>
        <v>0</v>
      </c>
      <c r="H945" s="13">
        <f t="shared" si="173"/>
        <v>22.04385477645269</v>
      </c>
      <c r="I945" s="16">
        <f t="shared" si="180"/>
        <v>27.327903472567193</v>
      </c>
      <c r="J945" s="13">
        <f t="shared" si="174"/>
        <v>24.343384221769696</v>
      </c>
      <c r="K945" s="13">
        <f t="shared" si="175"/>
        <v>2.9845192507974971</v>
      </c>
      <c r="L945" s="13">
        <f t="shared" si="176"/>
        <v>0</v>
      </c>
      <c r="M945" s="13">
        <f t="shared" si="181"/>
        <v>1.1408107740025195E-3</v>
      </c>
      <c r="N945" s="13">
        <f t="shared" si="177"/>
        <v>7.0730267988156211E-4</v>
      </c>
      <c r="O945" s="13">
        <f t="shared" si="178"/>
        <v>7.0730267988156211E-4</v>
      </c>
      <c r="Q945">
        <v>13.5908884351631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71.414409889356776</v>
      </c>
      <c r="G946" s="13">
        <f t="shared" si="172"/>
        <v>4.9295892556679304</v>
      </c>
      <c r="H946" s="13">
        <f t="shared" si="173"/>
        <v>66.484820633688841</v>
      </c>
      <c r="I946" s="16">
        <f t="shared" si="180"/>
        <v>69.469339884486345</v>
      </c>
      <c r="J946" s="13">
        <f t="shared" si="174"/>
        <v>38.822179735651481</v>
      </c>
      <c r="K946" s="13">
        <f t="shared" si="175"/>
        <v>30.647160148834864</v>
      </c>
      <c r="L946" s="13">
        <f t="shared" si="176"/>
        <v>19.64872299104729</v>
      </c>
      <c r="M946" s="13">
        <f t="shared" si="181"/>
        <v>19.649156499141412</v>
      </c>
      <c r="N946" s="13">
        <f t="shared" si="177"/>
        <v>12.182477029467675</v>
      </c>
      <c r="O946" s="13">
        <f t="shared" si="178"/>
        <v>17.112066285135604</v>
      </c>
      <c r="Q946">
        <v>11.61624159354839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13.46030123716122</v>
      </c>
      <c r="G947" s="13">
        <f t="shared" si="172"/>
        <v>0</v>
      </c>
      <c r="H947" s="13">
        <f t="shared" si="173"/>
        <v>13.46030123716122</v>
      </c>
      <c r="I947" s="16">
        <f t="shared" si="180"/>
        <v>24.458738394948792</v>
      </c>
      <c r="J947" s="13">
        <f t="shared" si="174"/>
        <v>22.393333371344667</v>
      </c>
      <c r="K947" s="13">
        <f t="shared" si="175"/>
        <v>2.065405023604125</v>
      </c>
      <c r="L947" s="13">
        <f t="shared" si="176"/>
        <v>0</v>
      </c>
      <c r="M947" s="13">
        <f t="shared" si="181"/>
        <v>7.4666794696737373</v>
      </c>
      <c r="N947" s="13">
        <f t="shared" si="177"/>
        <v>4.6293412711977169</v>
      </c>
      <c r="O947" s="13">
        <f t="shared" si="178"/>
        <v>4.6293412711977169</v>
      </c>
      <c r="Q947">
        <v>14.149936958640589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0.37470895573989371</v>
      </c>
      <c r="G948" s="13">
        <f t="shared" si="172"/>
        <v>0</v>
      </c>
      <c r="H948" s="13">
        <f t="shared" si="173"/>
        <v>0.37470895573989371</v>
      </c>
      <c r="I948" s="16">
        <f t="shared" si="180"/>
        <v>2.4401139793440185</v>
      </c>
      <c r="J948" s="13">
        <f t="shared" si="174"/>
        <v>2.4386877202019321</v>
      </c>
      <c r="K948" s="13">
        <f t="shared" si="175"/>
        <v>1.4262591420863835E-3</v>
      </c>
      <c r="L948" s="13">
        <f t="shared" si="176"/>
        <v>0</v>
      </c>
      <c r="M948" s="13">
        <f t="shared" si="181"/>
        <v>2.8373381984760204</v>
      </c>
      <c r="N948" s="13">
        <f t="shared" si="177"/>
        <v>1.7591496830551328</v>
      </c>
      <c r="O948" s="13">
        <f t="shared" si="178"/>
        <v>1.7591496830551328</v>
      </c>
      <c r="Q948">
        <v>17.69066488366375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45.712758679582691</v>
      </c>
      <c r="G949" s="13">
        <f t="shared" si="172"/>
        <v>2.0560725653980518</v>
      </c>
      <c r="H949" s="13">
        <f t="shared" si="173"/>
        <v>43.656686114184637</v>
      </c>
      <c r="I949" s="16">
        <f t="shared" si="180"/>
        <v>43.658112373326723</v>
      </c>
      <c r="J949" s="13">
        <f t="shared" si="174"/>
        <v>36.028190228340527</v>
      </c>
      <c r="K949" s="13">
        <f t="shared" si="175"/>
        <v>7.629922144986196</v>
      </c>
      <c r="L949" s="13">
        <f t="shared" si="176"/>
        <v>0</v>
      </c>
      <c r="M949" s="13">
        <f t="shared" si="181"/>
        <v>1.0781885154208877</v>
      </c>
      <c r="N949" s="13">
        <f t="shared" si="177"/>
        <v>0.66847687956095037</v>
      </c>
      <c r="O949" s="13">
        <f t="shared" si="178"/>
        <v>2.7245494449590022</v>
      </c>
      <c r="Q949">
        <v>16.101999898765602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78.056459981139071</v>
      </c>
      <c r="G950" s="13">
        <f t="shared" si="172"/>
        <v>5.6721890847826755</v>
      </c>
      <c r="H950" s="13">
        <f t="shared" si="173"/>
        <v>72.384270896356398</v>
      </c>
      <c r="I950" s="16">
        <f t="shared" si="180"/>
        <v>80.014193041342594</v>
      </c>
      <c r="J950" s="13">
        <f t="shared" si="174"/>
        <v>55.39353981042288</v>
      </c>
      <c r="K950" s="13">
        <f t="shared" si="175"/>
        <v>24.620653230919714</v>
      </c>
      <c r="L950" s="13">
        <f t="shared" si="176"/>
        <v>13.577904476491922</v>
      </c>
      <c r="M950" s="13">
        <f t="shared" si="181"/>
        <v>13.987616112351859</v>
      </c>
      <c r="N950" s="13">
        <f t="shared" si="177"/>
        <v>8.6723219896581529</v>
      </c>
      <c r="O950" s="13">
        <f t="shared" si="178"/>
        <v>14.344511074440828</v>
      </c>
      <c r="Q950">
        <v>18.72787154104012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4.1588859262428919</v>
      </c>
      <c r="G951" s="13">
        <f t="shared" si="172"/>
        <v>0</v>
      </c>
      <c r="H951" s="13">
        <f t="shared" si="173"/>
        <v>4.1588859262428919</v>
      </c>
      <c r="I951" s="16">
        <f t="shared" si="180"/>
        <v>15.201634680670685</v>
      </c>
      <c r="J951" s="13">
        <f t="shared" si="174"/>
        <v>15.043639425759901</v>
      </c>
      <c r="K951" s="13">
        <f t="shared" si="175"/>
        <v>0.1579952549107837</v>
      </c>
      <c r="L951" s="13">
        <f t="shared" si="176"/>
        <v>0</v>
      </c>
      <c r="M951" s="13">
        <f t="shared" si="181"/>
        <v>5.3152941226937056</v>
      </c>
      <c r="N951" s="13">
        <f t="shared" si="177"/>
        <v>3.2954823560700977</v>
      </c>
      <c r="O951" s="13">
        <f t="shared" si="178"/>
        <v>3.2954823560700977</v>
      </c>
      <c r="Q951">
        <v>23.10642620912029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16.533343345674481</v>
      </c>
      <c r="G952" s="13">
        <f t="shared" si="172"/>
        <v>0</v>
      </c>
      <c r="H952" s="13">
        <f t="shared" si="173"/>
        <v>16.533343345674481</v>
      </c>
      <c r="I952" s="16">
        <f t="shared" si="180"/>
        <v>16.691338600585265</v>
      </c>
      <c r="J952" s="13">
        <f t="shared" si="174"/>
        <v>16.554424286261245</v>
      </c>
      <c r="K952" s="13">
        <f t="shared" si="175"/>
        <v>0.13691431432402013</v>
      </c>
      <c r="L952" s="13">
        <f t="shared" si="176"/>
        <v>0</v>
      </c>
      <c r="M952" s="13">
        <f t="shared" si="181"/>
        <v>2.019811766623608</v>
      </c>
      <c r="N952" s="13">
        <f t="shared" si="177"/>
        <v>1.252283295306637</v>
      </c>
      <c r="O952" s="13">
        <f t="shared" si="178"/>
        <v>1.252283295306637</v>
      </c>
      <c r="Q952">
        <v>26.16829165334736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16.554450672944391</v>
      </c>
      <c r="G953" s="13">
        <f t="shared" si="172"/>
        <v>0</v>
      </c>
      <c r="H953" s="13">
        <f t="shared" si="173"/>
        <v>16.554450672944391</v>
      </c>
      <c r="I953" s="16">
        <f t="shared" si="180"/>
        <v>16.691364987268411</v>
      </c>
      <c r="J953" s="13">
        <f t="shared" si="174"/>
        <v>16.54621257985097</v>
      </c>
      <c r="K953" s="13">
        <f t="shared" si="175"/>
        <v>0.14515240741744151</v>
      </c>
      <c r="L953" s="13">
        <f t="shared" si="176"/>
        <v>0</v>
      </c>
      <c r="M953" s="13">
        <f t="shared" si="181"/>
        <v>0.76752847131697099</v>
      </c>
      <c r="N953" s="13">
        <f t="shared" si="177"/>
        <v>0.475867652216522</v>
      </c>
      <c r="O953" s="13">
        <f t="shared" si="178"/>
        <v>0.475867652216522</v>
      </c>
      <c r="Q953">
        <v>25.740373000000009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0.35810573107593963</v>
      </c>
      <c r="G954" s="13">
        <f t="shared" si="172"/>
        <v>0</v>
      </c>
      <c r="H954" s="13">
        <f t="shared" si="173"/>
        <v>0.35810573107593963</v>
      </c>
      <c r="I954" s="16">
        <f t="shared" si="180"/>
        <v>0.50325813849338119</v>
      </c>
      <c r="J954" s="13">
        <f t="shared" si="174"/>
        <v>0.50325320502849646</v>
      </c>
      <c r="K954" s="13">
        <f t="shared" si="175"/>
        <v>4.9334648847265683E-6</v>
      </c>
      <c r="L954" s="13">
        <f t="shared" si="176"/>
        <v>0</v>
      </c>
      <c r="M954" s="13">
        <f t="shared" si="181"/>
        <v>0.291660819100449</v>
      </c>
      <c r="N954" s="13">
        <f t="shared" si="177"/>
        <v>0.18082970784227836</v>
      </c>
      <c r="O954" s="13">
        <f t="shared" si="178"/>
        <v>0.18082970784227836</v>
      </c>
      <c r="Q954">
        <v>24.288641223976541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24.901105421796021</v>
      </c>
      <c r="G955" s="13">
        <f t="shared" si="172"/>
        <v>0</v>
      </c>
      <c r="H955" s="13">
        <f t="shared" si="173"/>
        <v>24.901105421796021</v>
      </c>
      <c r="I955" s="16">
        <f t="shared" si="180"/>
        <v>24.901110355260908</v>
      </c>
      <c r="J955" s="13">
        <f t="shared" si="174"/>
        <v>24.051614859629392</v>
      </c>
      <c r="K955" s="13">
        <f t="shared" si="175"/>
        <v>0.8494954956315155</v>
      </c>
      <c r="L955" s="13">
        <f t="shared" si="176"/>
        <v>0</v>
      </c>
      <c r="M955" s="13">
        <f t="shared" si="181"/>
        <v>0.11083111125817063</v>
      </c>
      <c r="N955" s="13">
        <f t="shared" si="177"/>
        <v>6.8715288980065792E-2</v>
      </c>
      <c r="O955" s="13">
        <f t="shared" si="178"/>
        <v>6.8715288980065792E-2</v>
      </c>
      <c r="Q955">
        <v>21.418705288325199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8.3249075520359899</v>
      </c>
      <c r="G956" s="13">
        <f t="shared" si="172"/>
        <v>0</v>
      </c>
      <c r="H956" s="13">
        <f t="shared" si="173"/>
        <v>8.3249075520359899</v>
      </c>
      <c r="I956" s="16">
        <f t="shared" si="180"/>
        <v>9.1744030476675054</v>
      </c>
      <c r="J956" s="13">
        <f t="shared" si="174"/>
        <v>9.0932801471154114</v>
      </c>
      <c r="K956" s="13">
        <f t="shared" si="175"/>
        <v>8.1122900552093924E-2</v>
      </c>
      <c r="L956" s="13">
        <f t="shared" si="176"/>
        <v>0</v>
      </c>
      <c r="M956" s="13">
        <f t="shared" si="181"/>
        <v>4.2115822278104842E-2</v>
      </c>
      <c r="N956" s="13">
        <f t="shared" si="177"/>
        <v>2.6111809812425002E-2</v>
      </c>
      <c r="O956" s="13">
        <f t="shared" si="178"/>
        <v>2.6111809812425002E-2</v>
      </c>
      <c r="Q956">
        <v>17.121748985787189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39.778789224111883</v>
      </c>
      <c r="G957" s="13">
        <f t="shared" si="172"/>
        <v>1.3926381373655614</v>
      </c>
      <c r="H957" s="13">
        <f t="shared" si="173"/>
        <v>38.386151086746324</v>
      </c>
      <c r="I957" s="16">
        <f t="shared" si="180"/>
        <v>38.46727398729842</v>
      </c>
      <c r="J957" s="13">
        <f t="shared" si="174"/>
        <v>30.291243647187112</v>
      </c>
      <c r="K957" s="13">
        <f t="shared" si="175"/>
        <v>8.176030340111307</v>
      </c>
      <c r="L957" s="13">
        <f t="shared" si="176"/>
        <v>0</v>
      </c>
      <c r="M957" s="13">
        <f t="shared" si="181"/>
        <v>1.600401246567984E-2</v>
      </c>
      <c r="N957" s="13">
        <f t="shared" si="177"/>
        <v>9.9224877287215005E-3</v>
      </c>
      <c r="O957" s="13">
        <f t="shared" si="178"/>
        <v>1.4025606250942828</v>
      </c>
      <c r="Q957">
        <v>12.331819891903949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0.43139317850770198</v>
      </c>
      <c r="G958" s="13">
        <f t="shared" si="172"/>
        <v>0</v>
      </c>
      <c r="H958" s="13">
        <f t="shared" si="173"/>
        <v>0.43139317850770198</v>
      </c>
      <c r="I958" s="16">
        <f t="shared" si="180"/>
        <v>8.6074235186190098</v>
      </c>
      <c r="J958" s="13">
        <f t="shared" si="174"/>
        <v>8.4616941809417483</v>
      </c>
      <c r="K958" s="13">
        <f t="shared" si="175"/>
        <v>0.14572933767726148</v>
      </c>
      <c r="L958" s="13">
        <f t="shared" si="176"/>
        <v>0</v>
      </c>
      <c r="M958" s="13">
        <f t="shared" si="181"/>
        <v>6.0815247369583394E-3</v>
      </c>
      <c r="N958" s="13">
        <f t="shared" si="177"/>
        <v>3.7705453369141703E-3</v>
      </c>
      <c r="O958" s="13">
        <f t="shared" si="178"/>
        <v>3.7705453369141703E-3</v>
      </c>
      <c r="Q958">
        <v>11.41422659354839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18.278161969432801</v>
      </c>
      <c r="G959" s="13">
        <f t="shared" si="172"/>
        <v>0</v>
      </c>
      <c r="H959" s="13">
        <f t="shared" si="173"/>
        <v>18.278161969432801</v>
      </c>
      <c r="I959" s="16">
        <f t="shared" si="180"/>
        <v>18.423891307110061</v>
      </c>
      <c r="J959" s="13">
        <f t="shared" si="174"/>
        <v>17.581367562370499</v>
      </c>
      <c r="K959" s="13">
        <f t="shared" si="175"/>
        <v>0.84252374473956237</v>
      </c>
      <c r="L959" s="13">
        <f t="shared" si="176"/>
        <v>0</v>
      </c>
      <c r="M959" s="13">
        <f t="shared" si="181"/>
        <v>2.3109794000441691E-3</v>
      </c>
      <c r="N959" s="13">
        <f t="shared" si="177"/>
        <v>1.4328072280273849E-3</v>
      </c>
      <c r="O959" s="13">
        <f t="shared" si="178"/>
        <v>1.4328072280273849E-3</v>
      </c>
      <c r="Q959">
        <v>14.93874788131712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6.4921612712819243</v>
      </c>
      <c r="G960" s="13">
        <f t="shared" si="172"/>
        <v>0</v>
      </c>
      <c r="H960" s="13">
        <f t="shared" si="173"/>
        <v>6.4921612712819243</v>
      </c>
      <c r="I960" s="16">
        <f t="shared" si="180"/>
        <v>7.3346850160214867</v>
      </c>
      <c r="J960" s="13">
        <f t="shared" si="174"/>
        <v>7.291351604954496</v>
      </c>
      <c r="K960" s="13">
        <f t="shared" si="175"/>
        <v>4.3333411066990735E-2</v>
      </c>
      <c r="L960" s="13">
        <f t="shared" si="176"/>
        <v>0</v>
      </c>
      <c r="M960" s="13">
        <f t="shared" si="181"/>
        <v>8.7817217201678426E-4</v>
      </c>
      <c r="N960" s="13">
        <f t="shared" si="177"/>
        <v>5.4446674665040628E-4</v>
      </c>
      <c r="O960" s="13">
        <f t="shared" si="178"/>
        <v>5.4446674665040628E-4</v>
      </c>
      <c r="Q960">
        <v>16.838214205888701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4.3107504971567234</v>
      </c>
      <c r="G961" s="13">
        <f t="shared" si="172"/>
        <v>0</v>
      </c>
      <c r="H961" s="13">
        <f t="shared" si="173"/>
        <v>4.3107504971567234</v>
      </c>
      <c r="I961" s="16">
        <f t="shared" si="180"/>
        <v>4.3540839082237142</v>
      </c>
      <c r="J961" s="13">
        <f t="shared" si="174"/>
        <v>4.3487109589213757</v>
      </c>
      <c r="K961" s="13">
        <f t="shared" si="175"/>
        <v>5.3729493023384478E-3</v>
      </c>
      <c r="L961" s="13">
        <f t="shared" si="176"/>
        <v>0</v>
      </c>
      <c r="M961" s="13">
        <f t="shared" si="181"/>
        <v>3.3370542536637798E-4</v>
      </c>
      <c r="N961" s="13">
        <f t="shared" si="177"/>
        <v>2.0689736372715435E-4</v>
      </c>
      <c r="O961" s="13">
        <f t="shared" si="178"/>
        <v>2.0689736372715435E-4</v>
      </c>
      <c r="Q961">
        <v>20.586592920077219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9.0502868521687727</v>
      </c>
      <c r="G962" s="13">
        <f t="shared" si="172"/>
        <v>0</v>
      </c>
      <c r="H962" s="13">
        <f t="shared" si="173"/>
        <v>9.0502868521687727</v>
      </c>
      <c r="I962" s="16">
        <f t="shared" si="180"/>
        <v>9.055659801471112</v>
      </c>
      <c r="J962" s="13">
        <f t="shared" si="174"/>
        <v>8.9982442823882405</v>
      </c>
      <c r="K962" s="13">
        <f t="shared" si="175"/>
        <v>5.7415519082871569E-2</v>
      </c>
      <c r="L962" s="13">
        <f t="shared" si="176"/>
        <v>0</v>
      </c>
      <c r="M962" s="13">
        <f t="shared" si="181"/>
        <v>1.2680806163922363E-4</v>
      </c>
      <c r="N962" s="13">
        <f t="shared" si="177"/>
        <v>7.8620998216318648E-5</v>
      </c>
      <c r="O962" s="13">
        <f t="shared" si="178"/>
        <v>7.8620998216318648E-5</v>
      </c>
      <c r="Q962">
        <v>19.31727900713139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2.904732351378708</v>
      </c>
      <c r="G963" s="13">
        <f t="shared" si="172"/>
        <v>0</v>
      </c>
      <c r="H963" s="13">
        <f t="shared" si="173"/>
        <v>2.904732351378708</v>
      </c>
      <c r="I963" s="16">
        <f t="shared" si="180"/>
        <v>2.9621478704615796</v>
      </c>
      <c r="J963" s="13">
        <f t="shared" si="174"/>
        <v>2.9609230937693676</v>
      </c>
      <c r="K963" s="13">
        <f t="shared" si="175"/>
        <v>1.2247766922119929E-3</v>
      </c>
      <c r="L963" s="13">
        <f t="shared" si="176"/>
        <v>0</v>
      </c>
      <c r="M963" s="13">
        <f t="shared" si="181"/>
        <v>4.818706342290498E-5</v>
      </c>
      <c r="N963" s="13">
        <f t="shared" si="177"/>
        <v>2.9875979322201087E-5</v>
      </c>
      <c r="O963" s="13">
        <f t="shared" si="178"/>
        <v>2.9875979322201087E-5</v>
      </c>
      <c r="Q963">
        <v>22.881876726312392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0.79784957796790379</v>
      </c>
      <c r="G964" s="13">
        <f t="shared" si="172"/>
        <v>0</v>
      </c>
      <c r="H964" s="13">
        <f t="shared" si="173"/>
        <v>0.79784957796790379</v>
      </c>
      <c r="I964" s="16">
        <f t="shared" si="180"/>
        <v>0.79907435466011578</v>
      </c>
      <c r="J964" s="13">
        <f t="shared" si="174"/>
        <v>0.79905042519752967</v>
      </c>
      <c r="K964" s="13">
        <f t="shared" si="175"/>
        <v>2.392946258611417E-5</v>
      </c>
      <c r="L964" s="13">
        <f t="shared" si="176"/>
        <v>0</v>
      </c>
      <c r="M964" s="13">
        <f t="shared" si="181"/>
        <v>1.8311084100703894E-5</v>
      </c>
      <c r="N964" s="13">
        <f t="shared" si="177"/>
        <v>1.1352872142436414E-5</v>
      </c>
      <c r="O964" s="13">
        <f t="shared" si="178"/>
        <v>1.1352872142436414E-5</v>
      </c>
      <c r="Q964">
        <v>22.919752026912668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1.8291624952446579</v>
      </c>
      <c r="G965" s="13">
        <f t="shared" si="172"/>
        <v>0</v>
      </c>
      <c r="H965" s="13">
        <f t="shared" si="173"/>
        <v>1.8291624952446579</v>
      </c>
      <c r="I965" s="16">
        <f t="shared" si="180"/>
        <v>1.829186424707244</v>
      </c>
      <c r="J965" s="13">
        <f t="shared" si="174"/>
        <v>1.8289742274398295</v>
      </c>
      <c r="K965" s="13">
        <f t="shared" si="175"/>
        <v>2.1219726741450451E-4</v>
      </c>
      <c r="L965" s="13">
        <f t="shared" si="176"/>
        <v>0</v>
      </c>
      <c r="M965" s="13">
        <f t="shared" si="181"/>
        <v>6.9582119582674796E-6</v>
      </c>
      <c r="N965" s="13">
        <f t="shared" si="177"/>
        <v>4.3140914141258372E-6</v>
      </c>
      <c r="O965" s="13">
        <f t="shared" si="178"/>
        <v>4.3140914141258372E-6</v>
      </c>
      <c r="Q965">
        <v>25.076893304639981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4.4082547796940581</v>
      </c>
      <c r="G966" s="13">
        <f t="shared" ref="G966:G1029" si="183">IF((F966-$J$2)&gt;0,$I$2*(F966-$J$2),0)</f>
        <v>0</v>
      </c>
      <c r="H966" s="13">
        <f t="shared" ref="H966:H1029" si="184">F966-G966</f>
        <v>4.4082547796940581</v>
      </c>
      <c r="I966" s="16">
        <f t="shared" si="180"/>
        <v>4.4084669769614724</v>
      </c>
      <c r="J966" s="13">
        <f t="shared" ref="J966:J1029" si="185">I966/SQRT(1+(I966/($K$2*(300+(25*Q966)+0.05*(Q966)^3)))^2)</f>
        <v>4.4056691355951063</v>
      </c>
      <c r="K966" s="13">
        <f t="shared" ref="K966:K1029" si="186">I966-J966</f>
        <v>2.7978413663660717E-3</v>
      </c>
      <c r="L966" s="13">
        <f t="shared" ref="L966:L1029" si="187">IF(K966&gt;$N$2,(K966-$N$2)/$L$2,0)</f>
        <v>0</v>
      </c>
      <c r="M966" s="13">
        <f t="shared" si="181"/>
        <v>2.6441205441416423E-6</v>
      </c>
      <c r="N966" s="13">
        <f t="shared" ref="N966:N1029" si="188">$M$2*M966</f>
        <v>1.6393547373678183E-6</v>
      </c>
      <c r="O966" s="13">
        <f t="shared" ref="O966:O1029" si="189">N966+G966</f>
        <v>1.6393547373678183E-6</v>
      </c>
      <c r="Q966">
        <v>25.502306000000011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0.485714286</v>
      </c>
      <c r="G967" s="13">
        <f t="shared" si="183"/>
        <v>0</v>
      </c>
      <c r="H967" s="13">
        <f t="shared" si="184"/>
        <v>0.485714286</v>
      </c>
      <c r="I967" s="16">
        <f t="shared" ref="I967:I1030" si="191">H967+K966-L966</f>
        <v>0.48851212736636607</v>
      </c>
      <c r="J967" s="13">
        <f t="shared" si="185"/>
        <v>0.48850700538922875</v>
      </c>
      <c r="K967" s="13">
        <f t="shared" si="186"/>
        <v>5.121977137312328E-6</v>
      </c>
      <c r="L967" s="13">
        <f t="shared" si="187"/>
        <v>0</v>
      </c>
      <c r="M967" s="13">
        <f t="shared" ref="M967:M1030" si="192">L967+M966-N966</f>
        <v>1.004765806773824E-6</v>
      </c>
      <c r="N967" s="13">
        <f t="shared" si="188"/>
        <v>6.2295480019977087E-7</v>
      </c>
      <c r="O967" s="13">
        <f t="shared" si="189"/>
        <v>6.2295480019977087E-7</v>
      </c>
      <c r="Q967">
        <v>23.384399287377271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4.3008589336567606</v>
      </c>
      <c r="G968" s="13">
        <f t="shared" si="183"/>
        <v>0</v>
      </c>
      <c r="H968" s="13">
        <f t="shared" si="184"/>
        <v>4.3008589336567606</v>
      </c>
      <c r="I968" s="16">
        <f t="shared" si="191"/>
        <v>4.3008640556338982</v>
      </c>
      <c r="J968" s="13">
        <f t="shared" si="185"/>
        <v>4.2941673409619359</v>
      </c>
      <c r="K968" s="13">
        <f t="shared" si="186"/>
        <v>6.6967146719623116E-3</v>
      </c>
      <c r="L968" s="13">
        <f t="shared" si="187"/>
        <v>0</v>
      </c>
      <c r="M968" s="13">
        <f t="shared" si="192"/>
        <v>3.8181100657405318E-7</v>
      </c>
      <c r="N968" s="13">
        <f t="shared" si="188"/>
        <v>2.3672282407591296E-7</v>
      </c>
      <c r="O968" s="13">
        <f t="shared" si="189"/>
        <v>2.3672282407591296E-7</v>
      </c>
      <c r="Q968">
        <v>18.76773964328687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64.652440549711102</v>
      </c>
      <c r="G969" s="13">
        <f t="shared" si="183"/>
        <v>4.173582118306431</v>
      </c>
      <c r="H969" s="13">
        <f t="shared" si="184"/>
        <v>60.478858431404674</v>
      </c>
      <c r="I969" s="16">
        <f t="shared" si="191"/>
        <v>60.485555146076635</v>
      </c>
      <c r="J969" s="13">
        <f t="shared" si="185"/>
        <v>42.264437801979184</v>
      </c>
      <c r="K969" s="13">
        <f t="shared" si="186"/>
        <v>18.221117344097451</v>
      </c>
      <c r="L969" s="13">
        <f t="shared" si="187"/>
        <v>7.1313141920287162</v>
      </c>
      <c r="M969" s="13">
        <f t="shared" si="192"/>
        <v>7.1313143371168985</v>
      </c>
      <c r="N969" s="13">
        <f t="shared" si="188"/>
        <v>4.4214148890124774</v>
      </c>
      <c r="O969" s="13">
        <f t="shared" si="189"/>
        <v>8.5949970073189093</v>
      </c>
      <c r="Q969">
        <v>15.00451513316988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13.8291662595836</v>
      </c>
      <c r="G970" s="13">
        <f t="shared" si="183"/>
        <v>0</v>
      </c>
      <c r="H970" s="13">
        <f t="shared" si="184"/>
        <v>13.8291662595836</v>
      </c>
      <c r="I970" s="16">
        <f t="shared" si="191"/>
        <v>24.918969411652334</v>
      </c>
      <c r="J970" s="13">
        <f t="shared" si="185"/>
        <v>22.319930989501344</v>
      </c>
      <c r="K970" s="13">
        <f t="shared" si="186"/>
        <v>2.5990384221509899</v>
      </c>
      <c r="L970" s="13">
        <f t="shared" si="187"/>
        <v>0</v>
      </c>
      <c r="M970" s="13">
        <f t="shared" si="192"/>
        <v>2.7098994481044212</v>
      </c>
      <c r="N970" s="13">
        <f t="shared" si="188"/>
        <v>1.6801376578247411</v>
      </c>
      <c r="O970" s="13">
        <f t="shared" si="189"/>
        <v>1.6801376578247411</v>
      </c>
      <c r="Q970">
        <v>12.64219159354839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39.376224715659163</v>
      </c>
      <c r="G971" s="13">
        <f t="shared" si="183"/>
        <v>1.3476302962541986</v>
      </c>
      <c r="H971" s="13">
        <f t="shared" si="184"/>
        <v>38.028594419404968</v>
      </c>
      <c r="I971" s="16">
        <f t="shared" si="191"/>
        <v>40.627632841555958</v>
      </c>
      <c r="J971" s="13">
        <f t="shared" si="185"/>
        <v>33.66989247931722</v>
      </c>
      <c r="K971" s="13">
        <f t="shared" si="186"/>
        <v>6.9577403622387379</v>
      </c>
      <c r="L971" s="13">
        <f t="shared" si="187"/>
        <v>0</v>
      </c>
      <c r="M971" s="13">
        <f t="shared" si="192"/>
        <v>1.0297617902796801</v>
      </c>
      <c r="N971" s="13">
        <f t="shared" si="188"/>
        <v>0.63845230997340163</v>
      </c>
      <c r="O971" s="13">
        <f t="shared" si="189"/>
        <v>1.9860826062276002</v>
      </c>
      <c r="Q971">
        <v>15.26530760615417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71.50968318493203</v>
      </c>
      <c r="G972" s="13">
        <f t="shared" si="183"/>
        <v>4.9402410773247585</v>
      </c>
      <c r="H972" s="13">
        <f t="shared" si="184"/>
        <v>66.569442107607273</v>
      </c>
      <c r="I972" s="16">
        <f t="shared" si="191"/>
        <v>73.527182469846011</v>
      </c>
      <c r="J972" s="13">
        <f t="shared" si="185"/>
        <v>44.04048111006793</v>
      </c>
      <c r="K972" s="13">
        <f t="shared" si="186"/>
        <v>29.486701359778081</v>
      </c>
      <c r="L972" s="13">
        <f t="shared" si="187"/>
        <v>18.479731600521916</v>
      </c>
      <c r="M972" s="13">
        <f t="shared" si="192"/>
        <v>18.871041080828192</v>
      </c>
      <c r="N972" s="13">
        <f t="shared" si="188"/>
        <v>11.700045470113478</v>
      </c>
      <c r="O972" s="13">
        <f t="shared" si="189"/>
        <v>16.640286547438237</v>
      </c>
      <c r="Q972">
        <v>13.972002029431721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1.967390705370011</v>
      </c>
      <c r="G973" s="13">
        <f t="shared" si="183"/>
        <v>0</v>
      </c>
      <c r="H973" s="13">
        <f t="shared" si="184"/>
        <v>1.967390705370011</v>
      </c>
      <c r="I973" s="16">
        <f t="shared" si="191"/>
        <v>12.974360464626177</v>
      </c>
      <c r="J973" s="13">
        <f t="shared" si="185"/>
        <v>12.809019443005107</v>
      </c>
      <c r="K973" s="13">
        <f t="shared" si="186"/>
        <v>0.16534102162106912</v>
      </c>
      <c r="L973" s="13">
        <f t="shared" si="187"/>
        <v>0</v>
      </c>
      <c r="M973" s="13">
        <f t="shared" si="192"/>
        <v>7.1709956107147139</v>
      </c>
      <c r="N973" s="13">
        <f t="shared" si="188"/>
        <v>4.4460172786431222</v>
      </c>
      <c r="O973" s="13">
        <f t="shared" si="189"/>
        <v>4.4460172786431222</v>
      </c>
      <c r="Q973">
        <v>19.39738611608832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13.332316516372829</v>
      </c>
      <c r="G974" s="13">
        <f t="shared" si="183"/>
        <v>0</v>
      </c>
      <c r="H974" s="13">
        <f t="shared" si="184"/>
        <v>13.332316516372829</v>
      </c>
      <c r="I974" s="16">
        <f t="shared" si="191"/>
        <v>13.497657537993899</v>
      </c>
      <c r="J974" s="13">
        <f t="shared" si="185"/>
        <v>13.348281363645517</v>
      </c>
      <c r="K974" s="13">
        <f t="shared" si="186"/>
        <v>0.14937617434838124</v>
      </c>
      <c r="L974" s="13">
        <f t="shared" si="187"/>
        <v>0</v>
      </c>
      <c r="M974" s="13">
        <f t="shared" si="192"/>
        <v>2.7249783320715917</v>
      </c>
      <c r="N974" s="13">
        <f t="shared" si="188"/>
        <v>1.6894865658843867</v>
      </c>
      <c r="O974" s="13">
        <f t="shared" si="189"/>
        <v>1.6894865658843867</v>
      </c>
      <c r="Q974">
        <v>20.969838948015099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2.8316101313814621</v>
      </c>
      <c r="G975" s="13">
        <f t="shared" si="183"/>
        <v>0</v>
      </c>
      <c r="H975" s="13">
        <f t="shared" si="184"/>
        <v>2.8316101313814621</v>
      </c>
      <c r="I975" s="16">
        <f t="shared" si="191"/>
        <v>2.9809863057298434</v>
      </c>
      <c r="J975" s="13">
        <f t="shared" si="185"/>
        <v>2.9797470104149966</v>
      </c>
      <c r="K975" s="13">
        <f t="shared" si="186"/>
        <v>1.2392953148467889E-3</v>
      </c>
      <c r="L975" s="13">
        <f t="shared" si="187"/>
        <v>0</v>
      </c>
      <c r="M975" s="13">
        <f t="shared" si="192"/>
        <v>1.035491766187205</v>
      </c>
      <c r="N975" s="13">
        <f t="shared" si="188"/>
        <v>0.64200489503606706</v>
      </c>
      <c r="O975" s="13">
        <f t="shared" si="189"/>
        <v>0.64200489503606706</v>
      </c>
      <c r="Q975">
        <v>22.933251601099681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8.5714286000000001E-2</v>
      </c>
      <c r="G976" s="13">
        <f t="shared" si="183"/>
        <v>0</v>
      </c>
      <c r="H976" s="13">
        <f t="shared" si="184"/>
        <v>8.5714286000000001E-2</v>
      </c>
      <c r="I976" s="16">
        <f t="shared" si="191"/>
        <v>8.695358131484679E-2</v>
      </c>
      <c r="J976" s="13">
        <f t="shared" si="185"/>
        <v>8.6953551388118597E-2</v>
      </c>
      <c r="K976" s="13">
        <f t="shared" si="186"/>
        <v>2.9926728192797292E-8</v>
      </c>
      <c r="L976" s="13">
        <f t="shared" si="187"/>
        <v>0</v>
      </c>
      <c r="M976" s="13">
        <f t="shared" si="192"/>
        <v>0.3934868711511379</v>
      </c>
      <c r="N976" s="13">
        <f t="shared" si="188"/>
        <v>0.24396186011370549</v>
      </c>
      <c r="O976" s="13">
        <f t="shared" si="189"/>
        <v>0.24396186011370549</v>
      </c>
      <c r="Q976">
        <v>23.132430328802009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5.2047948727020579</v>
      </c>
      <c r="G977" s="13">
        <f t="shared" si="183"/>
        <v>0</v>
      </c>
      <c r="H977" s="13">
        <f t="shared" si="184"/>
        <v>5.2047948727020579</v>
      </c>
      <c r="I977" s="16">
        <f t="shared" si="191"/>
        <v>5.2047949026287856</v>
      </c>
      <c r="J977" s="13">
        <f t="shared" si="185"/>
        <v>5.1996284341560122</v>
      </c>
      <c r="K977" s="13">
        <f t="shared" si="186"/>
        <v>5.1664684727734667E-3</v>
      </c>
      <c r="L977" s="13">
        <f t="shared" si="187"/>
        <v>0</v>
      </c>
      <c r="M977" s="13">
        <f t="shared" si="192"/>
        <v>0.1495250110374324</v>
      </c>
      <c r="N977" s="13">
        <f t="shared" si="188"/>
        <v>9.2705506843208094E-2</v>
      </c>
      <c r="O977" s="13">
        <f t="shared" si="189"/>
        <v>9.2705506843208094E-2</v>
      </c>
      <c r="Q977">
        <v>24.670468914066799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5.0262133680610601</v>
      </c>
      <c r="G978" s="13">
        <f t="shared" si="183"/>
        <v>0</v>
      </c>
      <c r="H978" s="13">
        <f t="shared" si="184"/>
        <v>5.0262133680610601</v>
      </c>
      <c r="I978" s="16">
        <f t="shared" si="191"/>
        <v>5.0313798365338336</v>
      </c>
      <c r="J978" s="13">
        <f t="shared" si="185"/>
        <v>5.0274466793048651</v>
      </c>
      <c r="K978" s="13">
        <f t="shared" si="186"/>
        <v>3.9331572289684757E-3</v>
      </c>
      <c r="L978" s="13">
        <f t="shared" si="187"/>
        <v>0</v>
      </c>
      <c r="M978" s="13">
        <f t="shared" si="192"/>
        <v>5.681950419422431E-2</v>
      </c>
      <c r="N978" s="13">
        <f t="shared" si="188"/>
        <v>3.5228092600419071E-2</v>
      </c>
      <c r="O978" s="13">
        <f t="shared" si="189"/>
        <v>3.5228092600419071E-2</v>
      </c>
      <c r="Q978">
        <v>25.904288000000012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0.48462103186669458</v>
      </c>
      <c r="G979" s="13">
        <f t="shared" si="183"/>
        <v>0</v>
      </c>
      <c r="H979" s="13">
        <f t="shared" si="184"/>
        <v>0.48462103186669458</v>
      </c>
      <c r="I979" s="16">
        <f t="shared" si="191"/>
        <v>0.48855418909566306</v>
      </c>
      <c r="J979" s="13">
        <f t="shared" si="185"/>
        <v>0.4885488309157015</v>
      </c>
      <c r="K979" s="13">
        <f t="shared" si="186"/>
        <v>5.3581799615565195E-6</v>
      </c>
      <c r="L979" s="13">
        <f t="shared" si="187"/>
        <v>0</v>
      </c>
      <c r="M979" s="13">
        <f t="shared" si="192"/>
        <v>2.1591411593805239E-2</v>
      </c>
      <c r="N979" s="13">
        <f t="shared" si="188"/>
        <v>1.3386675188159248E-2</v>
      </c>
      <c r="O979" s="13">
        <f t="shared" si="189"/>
        <v>1.3386675188159248E-2</v>
      </c>
      <c r="Q979">
        <v>23.065479396050609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19.092529729047939</v>
      </c>
      <c r="G980" s="13">
        <f t="shared" si="183"/>
        <v>0</v>
      </c>
      <c r="H980" s="13">
        <f t="shared" si="184"/>
        <v>19.092529729047939</v>
      </c>
      <c r="I980" s="16">
        <f t="shared" si="191"/>
        <v>19.092535087227901</v>
      </c>
      <c r="J980" s="13">
        <f t="shared" si="185"/>
        <v>18.420754980559117</v>
      </c>
      <c r="K980" s="13">
        <f t="shared" si="186"/>
        <v>0.67178010666878407</v>
      </c>
      <c r="L980" s="13">
        <f t="shared" si="187"/>
        <v>0</v>
      </c>
      <c r="M980" s="13">
        <f t="shared" si="192"/>
        <v>8.2047364056459914E-3</v>
      </c>
      <c r="N980" s="13">
        <f t="shared" si="188"/>
        <v>5.0869365715005147E-3</v>
      </c>
      <c r="O980" s="13">
        <f t="shared" si="189"/>
        <v>5.0869365715005147E-3</v>
      </c>
      <c r="Q980">
        <v>17.4346620066685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4.4271564410248354</v>
      </c>
      <c r="G981" s="13">
        <f t="shared" si="183"/>
        <v>0</v>
      </c>
      <c r="H981" s="13">
        <f t="shared" si="184"/>
        <v>4.4271564410248354</v>
      </c>
      <c r="I981" s="16">
        <f t="shared" si="191"/>
        <v>5.0989365476936195</v>
      </c>
      <c r="J981" s="13">
        <f t="shared" si="185"/>
        <v>5.0766555860038354</v>
      </c>
      <c r="K981" s="13">
        <f t="shared" si="186"/>
        <v>2.2280961689784107E-2</v>
      </c>
      <c r="L981" s="13">
        <f t="shared" si="187"/>
        <v>0</v>
      </c>
      <c r="M981" s="13">
        <f t="shared" si="192"/>
        <v>3.1177998341454767E-3</v>
      </c>
      <c r="N981" s="13">
        <f t="shared" si="188"/>
        <v>1.9330358971701956E-3</v>
      </c>
      <c r="O981" s="13">
        <f t="shared" si="189"/>
        <v>1.9330358971701956E-3</v>
      </c>
      <c r="Q981">
        <v>13.804168942259579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38.974474087898052</v>
      </c>
      <c r="G982" s="13">
        <f t="shared" si="183"/>
        <v>1.302713449286836</v>
      </c>
      <c r="H982" s="13">
        <f t="shared" si="184"/>
        <v>37.671760638611218</v>
      </c>
      <c r="I982" s="16">
        <f t="shared" si="191"/>
        <v>37.694041600301006</v>
      </c>
      <c r="J982" s="13">
        <f t="shared" si="185"/>
        <v>30.572372530251364</v>
      </c>
      <c r="K982" s="13">
        <f t="shared" si="186"/>
        <v>7.1216690700496414</v>
      </c>
      <c r="L982" s="13">
        <f t="shared" si="187"/>
        <v>0</v>
      </c>
      <c r="M982" s="13">
        <f t="shared" si="192"/>
        <v>1.1847639369752811E-3</v>
      </c>
      <c r="N982" s="13">
        <f t="shared" si="188"/>
        <v>7.3455364092467432E-4</v>
      </c>
      <c r="O982" s="13">
        <f t="shared" si="189"/>
        <v>1.3034480029277606</v>
      </c>
      <c r="Q982">
        <v>13.231999593548389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4.3188858165414272</v>
      </c>
      <c r="G983" s="13">
        <f t="shared" si="183"/>
        <v>0</v>
      </c>
      <c r="H983" s="13">
        <f t="shared" si="184"/>
        <v>4.3188858165414272</v>
      </c>
      <c r="I983" s="16">
        <f t="shared" si="191"/>
        <v>11.44055488659107</v>
      </c>
      <c r="J983" s="13">
        <f t="shared" si="185"/>
        <v>11.256781038540474</v>
      </c>
      <c r="K983" s="13">
        <f t="shared" si="186"/>
        <v>0.18377384805059549</v>
      </c>
      <c r="L983" s="13">
        <f t="shared" si="187"/>
        <v>0</v>
      </c>
      <c r="M983" s="13">
        <f t="shared" si="192"/>
        <v>4.5021029605060681E-4</v>
      </c>
      <c r="N983" s="13">
        <f t="shared" si="188"/>
        <v>2.791303835513762E-4</v>
      </c>
      <c r="O983" s="13">
        <f t="shared" si="189"/>
        <v>2.791303835513762E-4</v>
      </c>
      <c r="Q983">
        <v>15.936941158461799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82.875923899836337</v>
      </c>
      <c r="G984" s="13">
        <f t="shared" si="183"/>
        <v>6.2110186679677239</v>
      </c>
      <c r="H984" s="13">
        <f t="shared" si="184"/>
        <v>76.664905231868616</v>
      </c>
      <c r="I984" s="16">
        <f t="shared" si="191"/>
        <v>76.848679079919208</v>
      </c>
      <c r="J984" s="13">
        <f t="shared" si="185"/>
        <v>50.248411280778562</v>
      </c>
      <c r="K984" s="13">
        <f t="shared" si="186"/>
        <v>26.600267799140646</v>
      </c>
      <c r="L984" s="13">
        <f t="shared" si="187"/>
        <v>15.572074720736278</v>
      </c>
      <c r="M984" s="13">
        <f t="shared" si="192"/>
        <v>15.572245800648776</v>
      </c>
      <c r="N984" s="13">
        <f t="shared" si="188"/>
        <v>9.6547923964022413</v>
      </c>
      <c r="O984" s="13">
        <f t="shared" si="189"/>
        <v>15.865811064369964</v>
      </c>
      <c r="Q984">
        <v>16.67562931958847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31.597805726222109</v>
      </c>
      <c r="G985" s="13">
        <f t="shared" si="183"/>
        <v>0.47798123722566771</v>
      </c>
      <c r="H985" s="13">
        <f t="shared" si="184"/>
        <v>31.119824488996443</v>
      </c>
      <c r="I985" s="16">
        <f t="shared" si="191"/>
        <v>42.148017567400814</v>
      </c>
      <c r="J985" s="13">
        <f t="shared" si="185"/>
        <v>34.69934032577266</v>
      </c>
      <c r="K985" s="13">
        <f t="shared" si="186"/>
        <v>7.4486772416281539</v>
      </c>
      <c r="L985" s="13">
        <f t="shared" si="187"/>
        <v>0</v>
      </c>
      <c r="M985" s="13">
        <f t="shared" si="192"/>
        <v>5.917453404246535</v>
      </c>
      <c r="N985" s="13">
        <f t="shared" si="188"/>
        <v>3.6688211106328517</v>
      </c>
      <c r="O985" s="13">
        <f t="shared" si="189"/>
        <v>4.146802347858519</v>
      </c>
      <c r="Q985">
        <v>15.49298127121684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27.315138574803949</v>
      </c>
      <c r="G986" s="13">
        <f t="shared" si="183"/>
        <v>0</v>
      </c>
      <c r="H986" s="13">
        <f t="shared" si="184"/>
        <v>27.315138574803949</v>
      </c>
      <c r="I986" s="16">
        <f t="shared" si="191"/>
        <v>34.7638158164321</v>
      </c>
      <c r="J986" s="13">
        <f t="shared" si="185"/>
        <v>32.004663825138742</v>
      </c>
      <c r="K986" s="13">
        <f t="shared" si="186"/>
        <v>2.7591519912933578</v>
      </c>
      <c r="L986" s="13">
        <f t="shared" si="187"/>
        <v>0</v>
      </c>
      <c r="M986" s="13">
        <f t="shared" si="192"/>
        <v>2.2486322936136833</v>
      </c>
      <c r="N986" s="13">
        <f t="shared" si="188"/>
        <v>1.3941520220404837</v>
      </c>
      <c r="O986" s="13">
        <f t="shared" si="189"/>
        <v>1.3941520220404837</v>
      </c>
      <c r="Q986">
        <v>19.655035263239331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0.28644319858441092</v>
      </c>
      <c r="G987" s="13">
        <f t="shared" si="183"/>
        <v>0</v>
      </c>
      <c r="H987" s="13">
        <f t="shared" si="184"/>
        <v>0.28644319858441092</v>
      </c>
      <c r="I987" s="16">
        <f t="shared" si="191"/>
        <v>3.0455951898777687</v>
      </c>
      <c r="J987" s="13">
        <f t="shared" si="185"/>
        <v>3.0440521688853854</v>
      </c>
      <c r="K987" s="13">
        <f t="shared" si="186"/>
        <v>1.5430209923832372E-3</v>
      </c>
      <c r="L987" s="13">
        <f t="shared" si="187"/>
        <v>0</v>
      </c>
      <c r="M987" s="13">
        <f t="shared" si="192"/>
        <v>0.85448027157319961</v>
      </c>
      <c r="N987" s="13">
        <f t="shared" si="188"/>
        <v>0.52977776837538371</v>
      </c>
      <c r="O987" s="13">
        <f t="shared" si="189"/>
        <v>0.52977776837538371</v>
      </c>
      <c r="Q987">
        <v>21.83405326786681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0.485714286</v>
      </c>
      <c r="G988" s="13">
        <f t="shared" si="183"/>
        <v>0</v>
      </c>
      <c r="H988" s="13">
        <f t="shared" si="184"/>
        <v>0.485714286</v>
      </c>
      <c r="I988" s="16">
        <f t="shared" si="191"/>
        <v>0.48725730699238323</v>
      </c>
      <c r="J988" s="13">
        <f t="shared" si="185"/>
        <v>0.48725391097925386</v>
      </c>
      <c r="K988" s="13">
        <f t="shared" si="186"/>
        <v>3.3960131293753193E-6</v>
      </c>
      <c r="L988" s="13">
        <f t="shared" si="187"/>
        <v>0</v>
      </c>
      <c r="M988" s="13">
        <f t="shared" si="192"/>
        <v>0.32470250319781591</v>
      </c>
      <c r="N988" s="13">
        <f t="shared" si="188"/>
        <v>0.20131555198264586</v>
      </c>
      <c r="O988" s="13">
        <f t="shared" si="189"/>
        <v>0.20131555198264586</v>
      </c>
      <c r="Q988">
        <v>26.27917976569913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0.43917116098556158</v>
      </c>
      <c r="G989" s="13">
        <f t="shared" si="183"/>
        <v>0</v>
      </c>
      <c r="H989" s="13">
        <f t="shared" si="184"/>
        <v>0.43917116098556158</v>
      </c>
      <c r="I989" s="16">
        <f t="shared" si="191"/>
        <v>0.43917455699869096</v>
      </c>
      <c r="J989" s="13">
        <f t="shared" si="185"/>
        <v>0.43917242712793941</v>
      </c>
      <c r="K989" s="13">
        <f t="shared" si="186"/>
        <v>2.1298707515438053E-6</v>
      </c>
      <c r="L989" s="13">
        <f t="shared" si="187"/>
        <v>0</v>
      </c>
      <c r="M989" s="13">
        <f t="shared" si="192"/>
        <v>0.12338695121517004</v>
      </c>
      <c r="N989" s="13">
        <f t="shared" si="188"/>
        <v>7.6499909753405426E-2</v>
      </c>
      <c r="O989" s="13">
        <f t="shared" si="189"/>
        <v>7.6499909753405426E-2</v>
      </c>
      <c r="Q989">
        <v>27.406873000000012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2.831617156420096</v>
      </c>
      <c r="G990" s="13">
        <f t="shared" si="183"/>
        <v>0</v>
      </c>
      <c r="H990" s="13">
        <f t="shared" si="184"/>
        <v>2.831617156420096</v>
      </c>
      <c r="I990" s="16">
        <f t="shared" si="191"/>
        <v>2.8316192862908478</v>
      </c>
      <c r="J990" s="13">
        <f t="shared" si="185"/>
        <v>2.8306386637327288</v>
      </c>
      <c r="K990" s="13">
        <f t="shared" si="186"/>
        <v>9.8062255811903754E-4</v>
      </c>
      <c r="L990" s="13">
        <f t="shared" si="187"/>
        <v>0</v>
      </c>
      <c r="M990" s="13">
        <f t="shared" si="192"/>
        <v>4.6887041461764617E-2</v>
      </c>
      <c r="N990" s="13">
        <f t="shared" si="188"/>
        <v>2.9069965706294061E-2</v>
      </c>
      <c r="O990" s="13">
        <f t="shared" si="189"/>
        <v>2.9069965706294061E-2</v>
      </c>
      <c r="Q990">
        <v>23.502393493421689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6.3363636358003253E-2</v>
      </c>
      <c r="G991" s="13">
        <f t="shared" si="183"/>
        <v>0</v>
      </c>
      <c r="H991" s="13">
        <f t="shared" si="184"/>
        <v>6.3363636358003253E-2</v>
      </c>
      <c r="I991" s="16">
        <f t="shared" si="191"/>
        <v>6.4344258916122291E-2</v>
      </c>
      <c r="J991" s="13">
        <f t="shared" si="185"/>
        <v>6.434424468367321E-2</v>
      </c>
      <c r="K991" s="13">
        <f t="shared" si="186"/>
        <v>1.42324490803869E-8</v>
      </c>
      <c r="L991" s="13">
        <f t="shared" si="187"/>
        <v>0</v>
      </c>
      <c r="M991" s="13">
        <f t="shared" si="192"/>
        <v>1.7817075755470556E-2</v>
      </c>
      <c r="N991" s="13">
        <f t="shared" si="188"/>
        <v>1.1046586968391744E-2</v>
      </c>
      <c r="O991" s="13">
        <f t="shared" si="189"/>
        <v>1.1046586968391744E-2</v>
      </c>
      <c r="Q991">
        <v>21.996022809564579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12.598384366654249</v>
      </c>
      <c r="G992" s="13">
        <f t="shared" si="183"/>
        <v>0</v>
      </c>
      <c r="H992" s="13">
        <f t="shared" si="184"/>
        <v>12.598384366654249</v>
      </c>
      <c r="I992" s="16">
        <f t="shared" si="191"/>
        <v>12.598384380886699</v>
      </c>
      <c r="J992" s="13">
        <f t="shared" si="185"/>
        <v>12.464933642154715</v>
      </c>
      <c r="K992" s="13">
        <f t="shared" si="186"/>
        <v>0.13345073873198388</v>
      </c>
      <c r="L992" s="13">
        <f t="shared" si="187"/>
        <v>0</v>
      </c>
      <c r="M992" s="13">
        <f t="shared" si="192"/>
        <v>6.7704887870788117E-3</v>
      </c>
      <c r="N992" s="13">
        <f t="shared" si="188"/>
        <v>4.1977030479888634E-3</v>
      </c>
      <c r="O992" s="13">
        <f t="shared" si="189"/>
        <v>4.1977030479888634E-3</v>
      </c>
      <c r="Q992">
        <v>20.310323942674511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132.5786110050208</v>
      </c>
      <c r="G993" s="13">
        <f t="shared" si="183"/>
        <v>11.767918486672579</v>
      </c>
      <c r="H993" s="13">
        <f t="shared" si="184"/>
        <v>120.81069251834822</v>
      </c>
      <c r="I993" s="16">
        <f t="shared" si="191"/>
        <v>120.9441432570802</v>
      </c>
      <c r="J993" s="13">
        <f t="shared" si="185"/>
        <v>55.655772954045112</v>
      </c>
      <c r="K993" s="13">
        <f t="shared" si="186"/>
        <v>65.288370303035094</v>
      </c>
      <c r="L993" s="13">
        <f t="shared" si="187"/>
        <v>54.544642440763099</v>
      </c>
      <c r="M993" s="13">
        <f t="shared" si="192"/>
        <v>54.547215226502189</v>
      </c>
      <c r="N993" s="13">
        <f t="shared" si="188"/>
        <v>33.81927344043136</v>
      </c>
      <c r="O993" s="13">
        <f t="shared" si="189"/>
        <v>45.587191927103937</v>
      </c>
      <c r="Q993">
        <v>15.853092038427871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68.202530495262934</v>
      </c>
      <c r="G994" s="13">
        <f t="shared" si="183"/>
        <v>4.5704921311005915</v>
      </c>
      <c r="H994" s="13">
        <f t="shared" si="184"/>
        <v>63.632038364162341</v>
      </c>
      <c r="I994" s="16">
        <f t="shared" si="191"/>
        <v>74.375766226434322</v>
      </c>
      <c r="J994" s="13">
        <f t="shared" si="185"/>
        <v>40.955936912827916</v>
      </c>
      <c r="K994" s="13">
        <f t="shared" si="186"/>
        <v>33.419829313606407</v>
      </c>
      <c r="L994" s="13">
        <f t="shared" si="187"/>
        <v>22.441778990069515</v>
      </c>
      <c r="M994" s="13">
        <f t="shared" si="192"/>
        <v>43.169720776140352</v>
      </c>
      <c r="N994" s="13">
        <f t="shared" si="188"/>
        <v>26.765226881207017</v>
      </c>
      <c r="O994" s="13">
        <f t="shared" si="189"/>
        <v>31.335719012307607</v>
      </c>
      <c r="Q994">
        <v>12.308076143211309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27.341274431356311</v>
      </c>
      <c r="G995" s="13">
        <f t="shared" si="183"/>
        <v>2.0891002332584512E-3</v>
      </c>
      <c r="H995" s="13">
        <f t="shared" si="184"/>
        <v>27.339185331123051</v>
      </c>
      <c r="I995" s="16">
        <f t="shared" si="191"/>
        <v>38.317235654659946</v>
      </c>
      <c r="J995" s="13">
        <f t="shared" si="185"/>
        <v>29.457520822927822</v>
      </c>
      <c r="K995" s="13">
        <f t="shared" si="186"/>
        <v>8.8597148317321235</v>
      </c>
      <c r="L995" s="13">
        <f t="shared" si="187"/>
        <v>0</v>
      </c>
      <c r="M995" s="13">
        <f t="shared" si="192"/>
        <v>16.404493894933335</v>
      </c>
      <c r="N995" s="13">
        <f t="shared" si="188"/>
        <v>10.170786214858667</v>
      </c>
      <c r="O995" s="13">
        <f t="shared" si="189"/>
        <v>10.172875315091925</v>
      </c>
      <c r="Q995">
        <v>11.37653759354839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37.521640172169349</v>
      </c>
      <c r="G996" s="13">
        <f t="shared" si="183"/>
        <v>1.1402825427679211</v>
      </c>
      <c r="H996" s="13">
        <f t="shared" si="184"/>
        <v>36.381357629401428</v>
      </c>
      <c r="I996" s="16">
        <f t="shared" si="191"/>
        <v>45.241072461133555</v>
      </c>
      <c r="J996" s="13">
        <f t="shared" si="185"/>
        <v>36.720951552334945</v>
      </c>
      <c r="K996" s="13">
        <f t="shared" si="186"/>
        <v>8.5201209087986101</v>
      </c>
      <c r="L996" s="13">
        <f t="shared" si="187"/>
        <v>0</v>
      </c>
      <c r="M996" s="13">
        <f t="shared" si="192"/>
        <v>6.2337076800746676</v>
      </c>
      <c r="N996" s="13">
        <f t="shared" si="188"/>
        <v>3.8648987616462938</v>
      </c>
      <c r="O996" s="13">
        <f t="shared" si="189"/>
        <v>5.005181304414215</v>
      </c>
      <c r="Q996">
        <v>15.89372771351475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41.973631062628932</v>
      </c>
      <c r="G997" s="13">
        <f t="shared" si="183"/>
        <v>1.6380276107501708</v>
      </c>
      <c r="H997" s="13">
        <f t="shared" si="184"/>
        <v>40.335603451878761</v>
      </c>
      <c r="I997" s="16">
        <f t="shared" si="191"/>
        <v>48.855724360677371</v>
      </c>
      <c r="J997" s="13">
        <f t="shared" si="185"/>
        <v>41.425712659776394</v>
      </c>
      <c r="K997" s="13">
        <f t="shared" si="186"/>
        <v>7.4300117009009767</v>
      </c>
      <c r="L997" s="13">
        <f t="shared" si="187"/>
        <v>0</v>
      </c>
      <c r="M997" s="13">
        <f t="shared" si="192"/>
        <v>2.3688089184283738</v>
      </c>
      <c r="N997" s="13">
        <f t="shared" si="188"/>
        <v>1.4686615294255918</v>
      </c>
      <c r="O997" s="13">
        <f t="shared" si="189"/>
        <v>3.1066891401757628</v>
      </c>
      <c r="Q997">
        <v>18.97954438534131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28.729452383635969</v>
      </c>
      <c r="G998" s="13">
        <f t="shared" si="183"/>
        <v>0.15729128869900583</v>
      </c>
      <c r="H998" s="13">
        <f t="shared" si="184"/>
        <v>28.572161094936963</v>
      </c>
      <c r="I998" s="16">
        <f t="shared" si="191"/>
        <v>36.002172795837936</v>
      </c>
      <c r="J998" s="13">
        <f t="shared" si="185"/>
        <v>32.311643679136367</v>
      </c>
      <c r="K998" s="13">
        <f t="shared" si="186"/>
        <v>3.690529116701569</v>
      </c>
      <c r="L998" s="13">
        <f t="shared" si="187"/>
        <v>0</v>
      </c>
      <c r="M998" s="13">
        <f t="shared" si="192"/>
        <v>0.90014738900278202</v>
      </c>
      <c r="N998" s="13">
        <f t="shared" si="188"/>
        <v>0.55809138118172485</v>
      </c>
      <c r="O998" s="13">
        <f t="shared" si="189"/>
        <v>0.71538266988073063</v>
      </c>
      <c r="Q998">
        <v>18.068104950667671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16.47032606722529</v>
      </c>
      <c r="G999" s="13">
        <f t="shared" si="183"/>
        <v>0</v>
      </c>
      <c r="H999" s="13">
        <f t="shared" si="184"/>
        <v>16.47032606722529</v>
      </c>
      <c r="I999" s="16">
        <f t="shared" si="191"/>
        <v>20.160855183926859</v>
      </c>
      <c r="J999" s="13">
        <f t="shared" si="185"/>
        <v>19.821237969564795</v>
      </c>
      <c r="K999" s="13">
        <f t="shared" si="186"/>
        <v>0.3396172143620646</v>
      </c>
      <c r="L999" s="13">
        <f t="shared" si="187"/>
        <v>0</v>
      </c>
      <c r="M999" s="13">
        <f t="shared" si="192"/>
        <v>0.34205600782105716</v>
      </c>
      <c r="N999" s="13">
        <f t="shared" si="188"/>
        <v>0.21207472484905543</v>
      </c>
      <c r="O999" s="13">
        <f t="shared" si="189"/>
        <v>0.21207472484905543</v>
      </c>
      <c r="Q999">
        <v>23.61851305453834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3.8974013291722311</v>
      </c>
      <c r="G1000" s="13">
        <f t="shared" si="183"/>
        <v>0</v>
      </c>
      <c r="H1000" s="13">
        <f t="shared" si="184"/>
        <v>3.8974013291722311</v>
      </c>
      <c r="I1000" s="16">
        <f t="shared" si="191"/>
        <v>4.2370185435342957</v>
      </c>
      <c r="J1000" s="13">
        <f t="shared" si="185"/>
        <v>4.234242869638285</v>
      </c>
      <c r="K1000" s="13">
        <f t="shared" si="186"/>
        <v>2.7756738960107441E-3</v>
      </c>
      <c r="L1000" s="13">
        <f t="shared" si="187"/>
        <v>0</v>
      </c>
      <c r="M1000" s="13">
        <f t="shared" si="192"/>
        <v>0.12998128297200173</v>
      </c>
      <c r="N1000" s="13">
        <f t="shared" si="188"/>
        <v>8.058839544264107E-2</v>
      </c>
      <c r="O1000" s="13">
        <f t="shared" si="189"/>
        <v>8.058839544264107E-2</v>
      </c>
      <c r="Q1000">
        <v>24.703747219461999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0.7405693571476204</v>
      </c>
      <c r="G1001" s="13">
        <f t="shared" si="183"/>
        <v>0</v>
      </c>
      <c r="H1001" s="13">
        <f t="shared" si="184"/>
        <v>0.7405693571476204</v>
      </c>
      <c r="I1001" s="16">
        <f t="shared" si="191"/>
        <v>0.74334503104363114</v>
      </c>
      <c r="J1001" s="13">
        <f t="shared" si="185"/>
        <v>0.7433273686407168</v>
      </c>
      <c r="K1001" s="13">
        <f t="shared" si="186"/>
        <v>1.7662402914342401E-5</v>
      </c>
      <c r="L1001" s="13">
        <f t="shared" si="187"/>
        <v>0</v>
      </c>
      <c r="M1001" s="13">
        <f t="shared" si="192"/>
        <v>4.9392887529360663E-2</v>
      </c>
      <c r="N1001" s="13">
        <f t="shared" si="188"/>
        <v>3.0623590268203611E-2</v>
      </c>
      <c r="O1001" s="13">
        <f t="shared" si="189"/>
        <v>3.0623590268203611E-2</v>
      </c>
      <c r="Q1001">
        <v>23.53731849117624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4.2363034730512634</v>
      </c>
      <c r="G1002" s="13">
        <f t="shared" si="183"/>
        <v>0</v>
      </c>
      <c r="H1002" s="13">
        <f t="shared" si="184"/>
        <v>4.2363034730512634</v>
      </c>
      <c r="I1002" s="16">
        <f t="shared" si="191"/>
        <v>4.2363211354541779</v>
      </c>
      <c r="J1002" s="13">
        <f t="shared" si="185"/>
        <v>4.2336161469396796</v>
      </c>
      <c r="K1002" s="13">
        <f t="shared" si="186"/>
        <v>2.7049885144982966E-3</v>
      </c>
      <c r="L1002" s="13">
        <f t="shared" si="187"/>
        <v>0</v>
      </c>
      <c r="M1002" s="13">
        <f t="shared" si="192"/>
        <v>1.8769297261157052E-2</v>
      </c>
      <c r="N1002" s="13">
        <f t="shared" si="188"/>
        <v>1.1636964301917373E-2</v>
      </c>
      <c r="O1002" s="13">
        <f t="shared" si="189"/>
        <v>1.1636964301917373E-2</v>
      </c>
      <c r="Q1002">
        <v>24.885465000000011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6.5436662730660888</v>
      </c>
      <c r="G1003" s="13">
        <f t="shared" si="183"/>
        <v>0</v>
      </c>
      <c r="H1003" s="13">
        <f t="shared" si="184"/>
        <v>6.5436662730660888</v>
      </c>
      <c r="I1003" s="16">
        <f t="shared" si="191"/>
        <v>6.5463712615805871</v>
      </c>
      <c r="J1003" s="13">
        <f t="shared" si="185"/>
        <v>6.5322908644163409</v>
      </c>
      <c r="K1003" s="13">
        <f t="shared" si="186"/>
        <v>1.408039716424625E-2</v>
      </c>
      <c r="L1003" s="13">
        <f t="shared" si="187"/>
        <v>0</v>
      </c>
      <c r="M1003" s="13">
        <f t="shared" si="192"/>
        <v>7.1323329592396789E-3</v>
      </c>
      <c r="N1003" s="13">
        <f t="shared" si="188"/>
        <v>4.422046434728601E-3</v>
      </c>
      <c r="O1003" s="13">
        <f t="shared" si="189"/>
        <v>4.422046434728601E-3</v>
      </c>
      <c r="Q1003">
        <v>22.415942813035251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28.150212757382299</v>
      </c>
      <c r="G1004" s="13">
        <f t="shared" si="183"/>
        <v>9.2530673899570953E-2</v>
      </c>
      <c r="H1004" s="13">
        <f t="shared" si="184"/>
        <v>28.057682083482728</v>
      </c>
      <c r="I1004" s="16">
        <f t="shared" si="191"/>
        <v>28.071762480646974</v>
      </c>
      <c r="J1004" s="13">
        <f t="shared" si="185"/>
        <v>26.576556490939538</v>
      </c>
      <c r="K1004" s="13">
        <f t="shared" si="186"/>
        <v>1.4952059897074363</v>
      </c>
      <c r="L1004" s="13">
        <f t="shared" si="187"/>
        <v>0</v>
      </c>
      <c r="M1004" s="13">
        <f t="shared" si="192"/>
        <v>2.7102865245110779E-3</v>
      </c>
      <c r="N1004" s="13">
        <f t="shared" si="188"/>
        <v>1.6803776451968682E-3</v>
      </c>
      <c r="O1004" s="13">
        <f t="shared" si="189"/>
        <v>9.4211051544767818E-2</v>
      </c>
      <c r="Q1004">
        <v>19.751330739367781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5.5706168297382792</v>
      </c>
      <c r="G1005" s="13">
        <f t="shared" si="183"/>
        <v>0</v>
      </c>
      <c r="H1005" s="13">
        <f t="shared" si="184"/>
        <v>5.5706168297382792</v>
      </c>
      <c r="I1005" s="16">
        <f t="shared" si="191"/>
        <v>7.0658228194457156</v>
      </c>
      <c r="J1005" s="13">
        <f t="shared" si="185"/>
        <v>7.0138678485919073</v>
      </c>
      <c r="K1005" s="13">
        <f t="shared" si="186"/>
        <v>5.1954970853808291E-2</v>
      </c>
      <c r="L1005" s="13">
        <f t="shared" si="187"/>
        <v>0</v>
      </c>
      <c r="M1005" s="13">
        <f t="shared" si="192"/>
        <v>1.0299088793142097E-3</v>
      </c>
      <c r="N1005" s="13">
        <f t="shared" si="188"/>
        <v>6.3854350517481007E-4</v>
      </c>
      <c r="O1005" s="13">
        <f t="shared" si="189"/>
        <v>6.3854350517481007E-4</v>
      </c>
      <c r="Q1005">
        <v>14.72520650469327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37.771170141017883</v>
      </c>
      <c r="G1006" s="13">
        <f t="shared" si="183"/>
        <v>1.1681806931379684</v>
      </c>
      <c r="H1006" s="13">
        <f t="shared" si="184"/>
        <v>36.602989447879914</v>
      </c>
      <c r="I1006" s="16">
        <f t="shared" si="191"/>
        <v>36.65494441873372</v>
      </c>
      <c r="J1006" s="13">
        <f t="shared" si="185"/>
        <v>28.962219366761033</v>
      </c>
      <c r="K1006" s="13">
        <f t="shared" si="186"/>
        <v>7.6927250519726869</v>
      </c>
      <c r="L1006" s="13">
        <f t="shared" si="187"/>
        <v>0</v>
      </c>
      <c r="M1006" s="13">
        <f t="shared" si="192"/>
        <v>3.9136537413939966E-4</v>
      </c>
      <c r="N1006" s="13">
        <f t="shared" si="188"/>
        <v>2.4264653196642778E-4</v>
      </c>
      <c r="O1006" s="13">
        <f t="shared" si="189"/>
        <v>1.1684233396699348</v>
      </c>
      <c r="Q1006">
        <v>11.75349259354839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23.665890501031019</v>
      </c>
      <c r="G1007" s="13">
        <f t="shared" si="183"/>
        <v>0</v>
      </c>
      <c r="H1007" s="13">
        <f t="shared" si="184"/>
        <v>23.665890501031019</v>
      </c>
      <c r="I1007" s="16">
        <f t="shared" si="191"/>
        <v>31.358615553003705</v>
      </c>
      <c r="J1007" s="13">
        <f t="shared" si="185"/>
        <v>26.974654547247585</v>
      </c>
      <c r="K1007" s="13">
        <f t="shared" si="186"/>
        <v>4.3839610057561202</v>
      </c>
      <c r="L1007" s="13">
        <f t="shared" si="187"/>
        <v>0</v>
      </c>
      <c r="M1007" s="13">
        <f t="shared" si="192"/>
        <v>1.4871884217297187E-4</v>
      </c>
      <c r="N1007" s="13">
        <f t="shared" si="188"/>
        <v>9.2205682147242557E-5</v>
      </c>
      <c r="O1007" s="13">
        <f t="shared" si="189"/>
        <v>9.2205682147242557E-5</v>
      </c>
      <c r="Q1007">
        <v>13.40672263928537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4.2797473651461519</v>
      </c>
      <c r="G1008" s="13">
        <f t="shared" si="183"/>
        <v>0</v>
      </c>
      <c r="H1008" s="13">
        <f t="shared" si="184"/>
        <v>4.2797473651461519</v>
      </c>
      <c r="I1008" s="16">
        <f t="shared" si="191"/>
        <v>8.6637083709022722</v>
      </c>
      <c r="J1008" s="13">
        <f t="shared" si="185"/>
        <v>8.5859536394354059</v>
      </c>
      <c r="K1008" s="13">
        <f t="shared" si="186"/>
        <v>7.7754731466866289E-2</v>
      </c>
      <c r="L1008" s="13">
        <f t="shared" si="187"/>
        <v>0</v>
      </c>
      <c r="M1008" s="13">
        <f t="shared" si="192"/>
        <v>5.6513160025729314E-5</v>
      </c>
      <c r="N1008" s="13">
        <f t="shared" si="188"/>
        <v>3.5038159215952175E-5</v>
      </c>
      <c r="O1008" s="13">
        <f t="shared" si="189"/>
        <v>3.5038159215952175E-5</v>
      </c>
      <c r="Q1008">
        <v>16.199946866796001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13.650093122379671</v>
      </c>
      <c r="G1009" s="13">
        <f t="shared" si="183"/>
        <v>0</v>
      </c>
      <c r="H1009" s="13">
        <f t="shared" si="184"/>
        <v>13.650093122379671</v>
      </c>
      <c r="I1009" s="16">
        <f t="shared" si="191"/>
        <v>13.727847853846537</v>
      </c>
      <c r="J1009" s="13">
        <f t="shared" si="185"/>
        <v>13.491116836404526</v>
      </c>
      <c r="K1009" s="13">
        <f t="shared" si="186"/>
        <v>0.23673101744201119</v>
      </c>
      <c r="L1009" s="13">
        <f t="shared" si="187"/>
        <v>0</v>
      </c>
      <c r="M1009" s="13">
        <f t="shared" si="192"/>
        <v>2.1475000809777138E-5</v>
      </c>
      <c r="N1009" s="13">
        <f t="shared" si="188"/>
        <v>1.3314500502061826E-5</v>
      </c>
      <c r="O1009" s="13">
        <f t="shared" si="189"/>
        <v>1.3314500502061826E-5</v>
      </c>
      <c r="Q1009">
        <v>18.00938370822222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39.560962438099189</v>
      </c>
      <c r="G1010" s="13">
        <f t="shared" si="183"/>
        <v>1.3682844917539796</v>
      </c>
      <c r="H1010" s="13">
        <f t="shared" si="184"/>
        <v>38.192677946345206</v>
      </c>
      <c r="I1010" s="16">
        <f t="shared" si="191"/>
        <v>38.429408963787218</v>
      </c>
      <c r="J1010" s="13">
        <f t="shared" si="185"/>
        <v>35.257411260864401</v>
      </c>
      <c r="K1010" s="13">
        <f t="shared" si="186"/>
        <v>3.1719977029228161</v>
      </c>
      <c r="L1010" s="13">
        <f t="shared" si="187"/>
        <v>0</v>
      </c>
      <c r="M1010" s="13">
        <f t="shared" si="192"/>
        <v>8.1605003077153121E-6</v>
      </c>
      <c r="N1010" s="13">
        <f t="shared" si="188"/>
        <v>5.0595101907834931E-6</v>
      </c>
      <c r="O1010" s="13">
        <f t="shared" si="189"/>
        <v>1.3682895512641704</v>
      </c>
      <c r="Q1010">
        <v>20.756726648852709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4.2115931784948906</v>
      </c>
      <c r="G1011" s="13">
        <f t="shared" si="183"/>
        <v>0</v>
      </c>
      <c r="H1011" s="13">
        <f t="shared" si="184"/>
        <v>4.2115931784948906</v>
      </c>
      <c r="I1011" s="16">
        <f t="shared" si="191"/>
        <v>7.3835908814177067</v>
      </c>
      <c r="J1011" s="13">
        <f t="shared" si="185"/>
        <v>7.3632957186719254</v>
      </c>
      <c r="K1011" s="13">
        <f t="shared" si="186"/>
        <v>2.0295162745781248E-2</v>
      </c>
      <c r="L1011" s="13">
        <f t="shared" si="187"/>
        <v>0</v>
      </c>
      <c r="M1011" s="13">
        <f t="shared" si="192"/>
        <v>3.100990116931819E-6</v>
      </c>
      <c r="N1011" s="13">
        <f t="shared" si="188"/>
        <v>1.9226138724977279E-6</v>
      </c>
      <c r="O1011" s="13">
        <f t="shared" si="189"/>
        <v>1.9226138724977279E-6</v>
      </c>
      <c r="Q1011">
        <v>22.377291584926649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8.9949039279865897</v>
      </c>
      <c r="G1012" s="13">
        <f t="shared" si="183"/>
        <v>0</v>
      </c>
      <c r="H1012" s="13">
        <f t="shared" si="184"/>
        <v>8.9949039279865897</v>
      </c>
      <c r="I1012" s="16">
        <f t="shared" si="191"/>
        <v>9.01519909073237</v>
      </c>
      <c r="J1012" s="13">
        <f t="shared" si="185"/>
        <v>8.9889246726440852</v>
      </c>
      <c r="K1012" s="13">
        <f t="shared" si="186"/>
        <v>2.627441808828479E-2</v>
      </c>
      <c r="L1012" s="13">
        <f t="shared" si="187"/>
        <v>0</v>
      </c>
      <c r="M1012" s="13">
        <f t="shared" si="192"/>
        <v>1.1783762444340911E-6</v>
      </c>
      <c r="N1012" s="13">
        <f t="shared" si="188"/>
        <v>7.3059327154913642E-7</v>
      </c>
      <c r="O1012" s="13">
        <f t="shared" si="189"/>
        <v>7.3059327154913642E-7</v>
      </c>
      <c r="Q1012">
        <v>24.804586000000011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0.80408141796129706</v>
      </c>
      <c r="G1013" s="13">
        <f t="shared" si="183"/>
        <v>0</v>
      </c>
      <c r="H1013" s="13">
        <f t="shared" si="184"/>
        <v>0.80408141796129706</v>
      </c>
      <c r="I1013" s="16">
        <f t="shared" si="191"/>
        <v>0.83035583604958185</v>
      </c>
      <c r="J1013" s="13">
        <f t="shared" si="185"/>
        <v>0.83033343425732453</v>
      </c>
      <c r="K1013" s="13">
        <f t="shared" si="186"/>
        <v>2.240179225732053E-5</v>
      </c>
      <c r="L1013" s="13">
        <f t="shared" si="187"/>
        <v>0</v>
      </c>
      <c r="M1013" s="13">
        <f t="shared" si="192"/>
        <v>4.4778297288495465E-7</v>
      </c>
      <c r="N1013" s="13">
        <f t="shared" si="188"/>
        <v>2.776254431886719E-7</v>
      </c>
      <c r="O1013" s="13">
        <f t="shared" si="189"/>
        <v>2.776254431886719E-7</v>
      </c>
      <c r="Q1013">
        <v>24.210888885546101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9.4067533722540002</v>
      </c>
      <c r="G1014" s="13">
        <f t="shared" si="183"/>
        <v>0</v>
      </c>
      <c r="H1014" s="13">
        <f t="shared" si="184"/>
        <v>9.4067533722540002</v>
      </c>
      <c r="I1014" s="16">
        <f t="shared" si="191"/>
        <v>9.4067757740462579</v>
      </c>
      <c r="J1014" s="13">
        <f t="shared" si="185"/>
        <v>9.3780926884635551</v>
      </c>
      <c r="K1014" s="13">
        <f t="shared" si="186"/>
        <v>2.8683085582702716E-2</v>
      </c>
      <c r="L1014" s="13">
        <f t="shared" si="187"/>
        <v>0</v>
      </c>
      <c r="M1014" s="13">
        <f t="shared" si="192"/>
        <v>1.7015752969628275E-7</v>
      </c>
      <c r="N1014" s="13">
        <f t="shared" si="188"/>
        <v>1.054976684116953E-7</v>
      </c>
      <c r="O1014" s="13">
        <f t="shared" si="189"/>
        <v>1.054976684116953E-7</v>
      </c>
      <c r="Q1014">
        <v>25.089274384934178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4.0144409753010528</v>
      </c>
      <c r="G1015" s="13">
        <f t="shared" si="183"/>
        <v>0</v>
      </c>
      <c r="H1015" s="13">
        <f t="shared" si="184"/>
        <v>4.0144409753010528</v>
      </c>
      <c r="I1015" s="16">
        <f t="shared" si="191"/>
        <v>4.0431240608837555</v>
      </c>
      <c r="J1015" s="13">
        <f t="shared" si="185"/>
        <v>4.0404783131363153</v>
      </c>
      <c r="K1015" s="13">
        <f t="shared" si="186"/>
        <v>2.6457477474401969E-3</v>
      </c>
      <c r="L1015" s="13">
        <f t="shared" si="187"/>
        <v>0</v>
      </c>
      <c r="M1015" s="13">
        <f t="shared" si="192"/>
        <v>6.465986128458745E-8</v>
      </c>
      <c r="N1015" s="13">
        <f t="shared" si="188"/>
        <v>4.0089113996444221E-8</v>
      </c>
      <c r="O1015" s="13">
        <f t="shared" si="189"/>
        <v>4.0089113996444221E-8</v>
      </c>
      <c r="Q1015">
        <v>24.041127713147489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25.560334081771309</v>
      </c>
      <c r="G1016" s="13">
        <f t="shared" si="183"/>
        <v>0</v>
      </c>
      <c r="H1016" s="13">
        <f t="shared" si="184"/>
        <v>25.560334081771309</v>
      </c>
      <c r="I1016" s="16">
        <f t="shared" si="191"/>
        <v>25.562979829518749</v>
      </c>
      <c r="J1016" s="13">
        <f t="shared" si="185"/>
        <v>23.759613522099556</v>
      </c>
      <c r="K1016" s="13">
        <f t="shared" si="186"/>
        <v>1.8033663074191928</v>
      </c>
      <c r="L1016" s="13">
        <f t="shared" si="187"/>
        <v>0</v>
      </c>
      <c r="M1016" s="13">
        <f t="shared" si="192"/>
        <v>2.4570747288143229E-8</v>
      </c>
      <c r="N1016" s="13">
        <f t="shared" si="188"/>
        <v>1.5233863318648801E-8</v>
      </c>
      <c r="O1016" s="13">
        <f t="shared" si="189"/>
        <v>1.5233863318648801E-8</v>
      </c>
      <c r="Q1016">
        <v>16.23760179672578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42.104829075703279</v>
      </c>
      <c r="G1017" s="13">
        <f t="shared" si="183"/>
        <v>1.6526959165808877</v>
      </c>
      <c r="H1017" s="13">
        <f t="shared" si="184"/>
        <v>40.45213315912239</v>
      </c>
      <c r="I1017" s="16">
        <f t="shared" si="191"/>
        <v>42.255499466541579</v>
      </c>
      <c r="J1017" s="13">
        <f t="shared" si="185"/>
        <v>34.100594740368649</v>
      </c>
      <c r="K1017" s="13">
        <f t="shared" si="186"/>
        <v>8.1549047261729299</v>
      </c>
      <c r="L1017" s="13">
        <f t="shared" si="187"/>
        <v>0</v>
      </c>
      <c r="M1017" s="13">
        <f t="shared" si="192"/>
        <v>9.3368839694944283E-9</v>
      </c>
      <c r="N1017" s="13">
        <f t="shared" si="188"/>
        <v>5.7888680610865453E-9</v>
      </c>
      <c r="O1017" s="13">
        <f t="shared" si="189"/>
        <v>1.6526959223697557</v>
      </c>
      <c r="Q1017">
        <v>14.67561860373506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168.0571429</v>
      </c>
      <c r="G1018" s="13">
        <f t="shared" si="183"/>
        <v>15.734517858611961</v>
      </c>
      <c r="H1018" s="13">
        <f t="shared" si="184"/>
        <v>152.32262504138805</v>
      </c>
      <c r="I1018" s="16">
        <f t="shared" si="191"/>
        <v>160.47752976756098</v>
      </c>
      <c r="J1018" s="13">
        <f t="shared" si="185"/>
        <v>47.945902791503862</v>
      </c>
      <c r="K1018" s="13">
        <f t="shared" si="186"/>
        <v>112.53162697605711</v>
      </c>
      <c r="L1018" s="13">
        <f t="shared" si="187"/>
        <v>102.13526852067024</v>
      </c>
      <c r="M1018" s="13">
        <f t="shared" si="192"/>
        <v>102.13526852421826</v>
      </c>
      <c r="N1018" s="13">
        <f t="shared" si="188"/>
        <v>63.323866485015323</v>
      </c>
      <c r="O1018" s="13">
        <f t="shared" si="189"/>
        <v>79.058384343627282</v>
      </c>
      <c r="Q1018">
        <v>12.65528819451915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1.9943123279948849</v>
      </c>
      <c r="G1019" s="13">
        <f t="shared" si="183"/>
        <v>0</v>
      </c>
      <c r="H1019" s="13">
        <f t="shared" si="184"/>
        <v>1.9943123279948849</v>
      </c>
      <c r="I1019" s="16">
        <f t="shared" si="191"/>
        <v>12.390670783381765</v>
      </c>
      <c r="J1019" s="13">
        <f t="shared" si="185"/>
        <v>12.007151755539713</v>
      </c>
      <c r="K1019" s="13">
        <f t="shared" si="186"/>
        <v>0.38351902784205194</v>
      </c>
      <c r="L1019" s="13">
        <f t="shared" si="187"/>
        <v>0</v>
      </c>
      <c r="M1019" s="13">
        <f t="shared" si="192"/>
        <v>38.811402039202939</v>
      </c>
      <c r="N1019" s="13">
        <f t="shared" si="188"/>
        <v>24.06306926430582</v>
      </c>
      <c r="O1019" s="13">
        <f t="shared" si="189"/>
        <v>24.06306926430582</v>
      </c>
      <c r="Q1019">
        <v>12.179283593548391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4.34761690928761</v>
      </c>
      <c r="G1020" s="13">
        <f t="shared" si="183"/>
        <v>0</v>
      </c>
      <c r="H1020" s="13">
        <f t="shared" si="184"/>
        <v>4.34761690928761</v>
      </c>
      <c r="I1020" s="16">
        <f t="shared" si="191"/>
        <v>4.731135937129662</v>
      </c>
      <c r="J1020" s="13">
        <f t="shared" si="185"/>
        <v>4.7168053649845048</v>
      </c>
      <c r="K1020" s="13">
        <f t="shared" si="186"/>
        <v>1.4330572145157205E-2</v>
      </c>
      <c r="L1020" s="13">
        <f t="shared" si="187"/>
        <v>0</v>
      </c>
      <c r="M1020" s="13">
        <f t="shared" si="192"/>
        <v>14.748332774897118</v>
      </c>
      <c r="N1020" s="13">
        <f t="shared" si="188"/>
        <v>9.1439663204362134</v>
      </c>
      <c r="O1020" s="13">
        <f t="shared" si="189"/>
        <v>9.1439663204362134</v>
      </c>
      <c r="Q1020">
        <v>15.37984218390733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4.2708451275882524</v>
      </c>
      <c r="G1021" s="13">
        <f t="shared" si="183"/>
        <v>0</v>
      </c>
      <c r="H1021" s="13">
        <f t="shared" si="184"/>
        <v>4.2708451275882524</v>
      </c>
      <c r="I1021" s="16">
        <f t="shared" si="191"/>
        <v>4.2851756997334096</v>
      </c>
      <c r="J1021" s="13">
        <f t="shared" si="185"/>
        <v>4.2772067588561127</v>
      </c>
      <c r="K1021" s="13">
        <f t="shared" si="186"/>
        <v>7.9689408772969372E-3</v>
      </c>
      <c r="L1021" s="13">
        <f t="shared" si="187"/>
        <v>0</v>
      </c>
      <c r="M1021" s="13">
        <f t="shared" si="192"/>
        <v>5.6043664544609051</v>
      </c>
      <c r="N1021" s="13">
        <f t="shared" si="188"/>
        <v>3.474707201765761</v>
      </c>
      <c r="O1021" s="13">
        <f t="shared" si="189"/>
        <v>3.474707201765761</v>
      </c>
      <c r="Q1021">
        <v>17.456414961682938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16.471931671886399</v>
      </c>
      <c r="G1022" s="13">
        <f t="shared" si="183"/>
        <v>0</v>
      </c>
      <c r="H1022" s="13">
        <f t="shared" si="184"/>
        <v>16.471931671886399</v>
      </c>
      <c r="I1022" s="16">
        <f t="shared" si="191"/>
        <v>16.479900612763696</v>
      </c>
      <c r="J1022" s="13">
        <f t="shared" si="185"/>
        <v>16.097919960687381</v>
      </c>
      <c r="K1022" s="13">
        <f t="shared" si="186"/>
        <v>0.38198065207631515</v>
      </c>
      <c r="L1022" s="13">
        <f t="shared" si="187"/>
        <v>0</v>
      </c>
      <c r="M1022" s="13">
        <f t="shared" si="192"/>
        <v>2.1296592526951441</v>
      </c>
      <c r="N1022" s="13">
        <f t="shared" si="188"/>
        <v>1.3203887366709894</v>
      </c>
      <c r="O1022" s="13">
        <f t="shared" si="189"/>
        <v>1.3203887366709894</v>
      </c>
      <c r="Q1022">
        <v>18.437843657698981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4.2865396086221548</v>
      </c>
      <c r="G1023" s="13">
        <f t="shared" si="183"/>
        <v>0</v>
      </c>
      <c r="H1023" s="13">
        <f t="shared" si="184"/>
        <v>4.2865396086221548</v>
      </c>
      <c r="I1023" s="16">
        <f t="shared" si="191"/>
        <v>4.6685202606984699</v>
      </c>
      <c r="J1023" s="13">
        <f t="shared" si="185"/>
        <v>4.664419359551065</v>
      </c>
      <c r="K1023" s="13">
        <f t="shared" si="186"/>
        <v>4.1009011474049117E-3</v>
      </c>
      <c r="L1023" s="13">
        <f t="shared" si="187"/>
        <v>0</v>
      </c>
      <c r="M1023" s="13">
        <f t="shared" si="192"/>
        <v>0.80927051602415467</v>
      </c>
      <c r="N1023" s="13">
        <f t="shared" si="188"/>
        <v>0.50174771993497591</v>
      </c>
      <c r="O1023" s="13">
        <f t="shared" si="189"/>
        <v>0.50174771993497591</v>
      </c>
      <c r="Q1023">
        <v>23.99030278136583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8.9285714413312178E-2</v>
      </c>
      <c r="G1024" s="13">
        <f t="shared" si="183"/>
        <v>0</v>
      </c>
      <c r="H1024" s="13">
        <f t="shared" si="184"/>
        <v>8.9285714413312178E-2</v>
      </c>
      <c r="I1024" s="16">
        <f t="shared" si="191"/>
        <v>9.338661556071709E-2</v>
      </c>
      <c r="J1024" s="13">
        <f t="shared" si="185"/>
        <v>9.3386580378672965E-2</v>
      </c>
      <c r="K1024" s="13">
        <f t="shared" si="186"/>
        <v>3.5182044125225964E-8</v>
      </c>
      <c r="L1024" s="13">
        <f t="shared" si="187"/>
        <v>0</v>
      </c>
      <c r="M1024" s="13">
        <f t="shared" si="192"/>
        <v>0.30752279608917876</v>
      </c>
      <c r="N1024" s="13">
        <f t="shared" si="188"/>
        <v>0.19066413357529083</v>
      </c>
      <c r="O1024" s="13">
        <f t="shared" si="189"/>
        <v>0.19066413357529083</v>
      </c>
      <c r="Q1024">
        <v>23.504944775941851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0.79296610653220156</v>
      </c>
      <c r="G1025" s="13">
        <f t="shared" si="183"/>
        <v>0</v>
      </c>
      <c r="H1025" s="13">
        <f t="shared" si="184"/>
        <v>0.79296610653220156</v>
      </c>
      <c r="I1025" s="16">
        <f t="shared" si="191"/>
        <v>0.79296614171424573</v>
      </c>
      <c r="J1025" s="13">
        <f t="shared" si="185"/>
        <v>0.79294972649291851</v>
      </c>
      <c r="K1025" s="13">
        <f t="shared" si="186"/>
        <v>1.641522132722617E-5</v>
      </c>
      <c r="L1025" s="13">
        <f t="shared" si="187"/>
        <v>0</v>
      </c>
      <c r="M1025" s="13">
        <f t="shared" si="192"/>
        <v>0.11685866251388793</v>
      </c>
      <c r="N1025" s="13">
        <f t="shared" si="188"/>
        <v>7.2452370758610524E-2</v>
      </c>
      <c r="O1025" s="13">
        <f t="shared" si="189"/>
        <v>7.2452370758610524E-2</v>
      </c>
      <c r="Q1025">
        <v>25.450490000000009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0.05</v>
      </c>
      <c r="G1026" s="13">
        <f t="shared" si="183"/>
        <v>0</v>
      </c>
      <c r="H1026" s="13">
        <f t="shared" si="184"/>
        <v>0.05</v>
      </c>
      <c r="I1026" s="16">
        <f t="shared" si="191"/>
        <v>5.0016415221327229E-2</v>
      </c>
      <c r="J1026" s="13">
        <f t="shared" si="185"/>
        <v>5.0016409753567435E-2</v>
      </c>
      <c r="K1026" s="13">
        <f t="shared" si="186"/>
        <v>5.467759793542637E-9</v>
      </c>
      <c r="L1026" s="13">
        <f t="shared" si="187"/>
        <v>0</v>
      </c>
      <c r="M1026" s="13">
        <f t="shared" si="192"/>
        <v>4.4406291755277411E-2</v>
      </c>
      <c r="N1026" s="13">
        <f t="shared" si="188"/>
        <v>2.7531900888271996E-2</v>
      </c>
      <c r="O1026" s="13">
        <f t="shared" si="189"/>
        <v>2.7531900888271996E-2</v>
      </c>
      <c r="Q1026">
        <v>23.422872558804929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0.05</v>
      </c>
      <c r="G1027" s="13">
        <f t="shared" si="183"/>
        <v>0</v>
      </c>
      <c r="H1027" s="13">
        <f t="shared" si="184"/>
        <v>0.05</v>
      </c>
      <c r="I1027" s="16">
        <f t="shared" si="191"/>
        <v>5.0000005467759796E-2</v>
      </c>
      <c r="J1027" s="13">
        <f t="shared" si="185"/>
        <v>4.9999999988788131E-2</v>
      </c>
      <c r="K1027" s="13">
        <f t="shared" si="186"/>
        <v>5.4789716652514642E-9</v>
      </c>
      <c r="L1027" s="13">
        <f t="shared" si="187"/>
        <v>0</v>
      </c>
      <c r="M1027" s="13">
        <f t="shared" si="192"/>
        <v>1.6874390867005415E-2</v>
      </c>
      <c r="N1027" s="13">
        <f t="shared" si="188"/>
        <v>1.0462122337543357E-2</v>
      </c>
      <c r="O1027" s="13">
        <f t="shared" si="189"/>
        <v>1.0462122337543357E-2</v>
      </c>
      <c r="Q1027">
        <v>23.40127651876427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6.5139445059262906</v>
      </c>
      <c r="G1028" s="13">
        <f t="shared" si="183"/>
        <v>0</v>
      </c>
      <c r="H1028" s="13">
        <f t="shared" si="184"/>
        <v>6.5139445059262906</v>
      </c>
      <c r="I1028" s="16">
        <f t="shared" si="191"/>
        <v>6.5139445114052625</v>
      </c>
      <c r="J1028" s="13">
        <f t="shared" si="185"/>
        <v>6.490842404493617</v>
      </c>
      <c r="K1028" s="13">
        <f t="shared" si="186"/>
        <v>2.3102106911645492E-2</v>
      </c>
      <c r="L1028" s="13">
        <f t="shared" si="187"/>
        <v>0</v>
      </c>
      <c r="M1028" s="13">
        <f t="shared" si="192"/>
        <v>6.412268529462058E-3</v>
      </c>
      <c r="N1028" s="13">
        <f t="shared" si="188"/>
        <v>3.9756064882664763E-3</v>
      </c>
      <c r="O1028" s="13">
        <f t="shared" si="189"/>
        <v>3.9756064882664763E-3</v>
      </c>
      <c r="Q1028">
        <v>18.796617312264839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72.941069951206444</v>
      </c>
      <c r="G1029" s="13">
        <f t="shared" si="183"/>
        <v>5.100274132382201</v>
      </c>
      <c r="H1029" s="13">
        <f t="shared" si="184"/>
        <v>67.840795818824247</v>
      </c>
      <c r="I1029" s="16">
        <f t="shared" si="191"/>
        <v>67.863897925735898</v>
      </c>
      <c r="J1029" s="13">
        <f t="shared" si="185"/>
        <v>44.489050144600952</v>
      </c>
      <c r="K1029" s="13">
        <f t="shared" si="186"/>
        <v>23.374847781134946</v>
      </c>
      <c r="L1029" s="13">
        <f t="shared" si="187"/>
        <v>12.322938889776266</v>
      </c>
      <c r="M1029" s="13">
        <f t="shared" si="192"/>
        <v>12.325375551817462</v>
      </c>
      <c r="N1029" s="13">
        <f t="shared" si="188"/>
        <v>7.6417328421268262</v>
      </c>
      <c r="O1029" s="13">
        <f t="shared" si="189"/>
        <v>12.742006974509028</v>
      </c>
      <c r="Q1029">
        <v>14.96406520208008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57.741350313760492</v>
      </c>
      <c r="G1030" s="13">
        <f t="shared" ref="G1030:G1093" si="194">IF((F1030-$J$2)&gt;0,$I$2*(F1030-$J$2),0)</f>
        <v>3.4009028465010052</v>
      </c>
      <c r="H1030" s="13">
        <f t="shared" ref="H1030:H1093" si="195">F1030-G1030</f>
        <v>54.340447467259487</v>
      </c>
      <c r="I1030" s="16">
        <f t="shared" si="191"/>
        <v>65.392356358618159</v>
      </c>
      <c r="J1030" s="13">
        <f t="shared" ref="J1030:J1093" si="196">I1030/SQRT(1+(I1030/($K$2*(300+(25*Q1030)+0.05*(Q1030)^3)))^2)</f>
        <v>42.272559598397166</v>
      </c>
      <c r="K1030" s="13">
        <f t="shared" ref="K1030:K1093" si="197">I1030-J1030</f>
        <v>23.119796760220993</v>
      </c>
      <c r="L1030" s="13">
        <f t="shared" ref="L1030:L1093" si="198">IF(K1030&gt;$N$2,(K1030-$N$2)/$L$2,0)</f>
        <v>12.066012534092875</v>
      </c>
      <c r="M1030" s="13">
        <f t="shared" si="192"/>
        <v>16.749655243783508</v>
      </c>
      <c r="N1030" s="13">
        <f t="shared" ref="N1030:N1093" si="199">$M$2*M1030</f>
        <v>10.384786251145774</v>
      </c>
      <c r="O1030" s="13">
        <f t="shared" ref="O1030:O1093" si="200">N1030+G1030</f>
        <v>13.785689097646779</v>
      </c>
      <c r="Q1030">
        <v>14.079052485383929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29.53782332745374</v>
      </c>
      <c r="G1031" s="13">
        <f t="shared" si="194"/>
        <v>0.24766942744311168</v>
      </c>
      <c r="H1031" s="13">
        <f t="shared" si="195"/>
        <v>29.29015390001063</v>
      </c>
      <c r="I1031" s="16">
        <f t="shared" ref="I1031:I1094" si="202">H1031+K1030-L1030</f>
        <v>40.343938126138745</v>
      </c>
      <c r="J1031" s="13">
        <f t="shared" si="196"/>
        <v>31.186561424045792</v>
      </c>
      <c r="K1031" s="13">
        <f t="shared" si="197"/>
        <v>9.1573767020929537</v>
      </c>
      <c r="L1031" s="13">
        <f t="shared" si="198"/>
        <v>0</v>
      </c>
      <c r="M1031" s="13">
        <f t="shared" ref="M1031:M1094" si="203">L1031+M1030-N1030</f>
        <v>6.3648689926377333</v>
      </c>
      <c r="N1031" s="13">
        <f t="shared" si="199"/>
        <v>3.9462187754353946</v>
      </c>
      <c r="O1031" s="13">
        <f t="shared" si="200"/>
        <v>4.1938882028785063</v>
      </c>
      <c r="Q1031">
        <v>12.33657359354839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11.615375052911141</v>
      </c>
      <c r="G1032" s="13">
        <f t="shared" si="194"/>
        <v>0</v>
      </c>
      <c r="H1032" s="13">
        <f t="shared" si="195"/>
        <v>11.615375052911141</v>
      </c>
      <c r="I1032" s="16">
        <f t="shared" si="202"/>
        <v>20.772751755004094</v>
      </c>
      <c r="J1032" s="13">
        <f t="shared" si="196"/>
        <v>19.491811431709241</v>
      </c>
      <c r="K1032" s="13">
        <f t="shared" si="197"/>
        <v>1.2809403232948533</v>
      </c>
      <c r="L1032" s="13">
        <f t="shared" si="198"/>
        <v>0</v>
      </c>
      <c r="M1032" s="13">
        <f t="shared" si="203"/>
        <v>2.4186502172023387</v>
      </c>
      <c r="N1032" s="13">
        <f t="shared" si="199"/>
        <v>1.4995631346654501</v>
      </c>
      <c r="O1032" s="13">
        <f t="shared" si="200"/>
        <v>1.4995631346654501</v>
      </c>
      <c r="Q1032">
        <v>14.330666851023491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26.71089003546982</v>
      </c>
      <c r="G1033" s="13">
        <f t="shared" si="194"/>
        <v>0</v>
      </c>
      <c r="H1033" s="13">
        <f t="shared" si="195"/>
        <v>26.71089003546982</v>
      </c>
      <c r="I1033" s="16">
        <f t="shared" si="202"/>
        <v>27.991830358764673</v>
      </c>
      <c r="J1033" s="13">
        <f t="shared" si="196"/>
        <v>26.115195873552445</v>
      </c>
      <c r="K1033" s="13">
        <f t="shared" si="197"/>
        <v>1.8766344852122288</v>
      </c>
      <c r="L1033" s="13">
        <f t="shared" si="198"/>
        <v>0</v>
      </c>
      <c r="M1033" s="13">
        <f t="shared" si="203"/>
        <v>0.91908708253688864</v>
      </c>
      <c r="N1033" s="13">
        <f t="shared" si="199"/>
        <v>0.56983399117287092</v>
      </c>
      <c r="O1033" s="13">
        <f t="shared" si="200"/>
        <v>0.56983399117287092</v>
      </c>
      <c r="Q1033">
        <v>17.928592366217011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38.901117186740827</v>
      </c>
      <c r="G1034" s="13">
        <f t="shared" si="194"/>
        <v>1.2945119419945106</v>
      </c>
      <c r="H1034" s="13">
        <f t="shared" si="195"/>
        <v>37.606605244746319</v>
      </c>
      <c r="I1034" s="16">
        <f t="shared" si="202"/>
        <v>39.483239729958548</v>
      </c>
      <c r="J1034" s="13">
        <f t="shared" si="196"/>
        <v>33.854112177334152</v>
      </c>
      <c r="K1034" s="13">
        <f t="shared" si="197"/>
        <v>5.6291275526243965</v>
      </c>
      <c r="L1034" s="13">
        <f t="shared" si="198"/>
        <v>0</v>
      </c>
      <c r="M1034" s="13">
        <f t="shared" si="203"/>
        <v>0.34925309136401772</v>
      </c>
      <c r="N1034" s="13">
        <f t="shared" si="199"/>
        <v>0.216536916645691</v>
      </c>
      <c r="O1034" s="13">
        <f t="shared" si="200"/>
        <v>1.5110488586402016</v>
      </c>
      <c r="Q1034">
        <v>16.541100458982879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5.7603895127495718E-2</v>
      </c>
      <c r="G1035" s="13">
        <f t="shared" si="194"/>
        <v>0</v>
      </c>
      <c r="H1035" s="13">
        <f t="shared" si="195"/>
        <v>5.7603895127495718E-2</v>
      </c>
      <c r="I1035" s="16">
        <f t="shared" si="202"/>
        <v>5.6867314477518924</v>
      </c>
      <c r="J1035" s="13">
        <f t="shared" si="196"/>
        <v>5.6789070426136643</v>
      </c>
      <c r="K1035" s="13">
        <f t="shared" si="197"/>
        <v>7.8244051382281299E-3</v>
      </c>
      <c r="L1035" s="13">
        <f t="shared" si="198"/>
        <v>0</v>
      </c>
      <c r="M1035" s="13">
        <f t="shared" si="203"/>
        <v>0.13271617471832672</v>
      </c>
      <c r="N1035" s="13">
        <f t="shared" si="199"/>
        <v>8.2284028325362565E-2</v>
      </c>
      <c r="O1035" s="13">
        <f t="shared" si="200"/>
        <v>8.2284028325362565E-2</v>
      </c>
      <c r="Q1035">
        <v>23.598582298711559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3.8961831836433611</v>
      </c>
      <c r="G1036" s="13">
        <f t="shared" si="194"/>
        <v>0</v>
      </c>
      <c r="H1036" s="13">
        <f t="shared" si="195"/>
        <v>3.8961831836433611</v>
      </c>
      <c r="I1036" s="16">
        <f t="shared" si="202"/>
        <v>3.9040075887815893</v>
      </c>
      <c r="J1036" s="13">
        <f t="shared" si="196"/>
        <v>3.901663469889451</v>
      </c>
      <c r="K1036" s="13">
        <f t="shared" si="197"/>
        <v>2.3441188921382583E-3</v>
      </c>
      <c r="L1036" s="13">
        <f t="shared" si="198"/>
        <v>0</v>
      </c>
      <c r="M1036" s="13">
        <f t="shared" si="203"/>
        <v>5.0432146392964158E-2</v>
      </c>
      <c r="N1036" s="13">
        <f t="shared" si="199"/>
        <v>3.1267930763637777E-2</v>
      </c>
      <c r="O1036" s="13">
        <f t="shared" si="200"/>
        <v>3.1267930763637777E-2</v>
      </c>
      <c r="Q1036">
        <v>24.15605081274872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9.0911525219755376</v>
      </c>
      <c r="G1037" s="13">
        <f t="shared" si="194"/>
        <v>0</v>
      </c>
      <c r="H1037" s="13">
        <f t="shared" si="195"/>
        <v>9.0911525219755376</v>
      </c>
      <c r="I1037" s="16">
        <f t="shared" si="202"/>
        <v>9.0934966408676754</v>
      </c>
      <c r="J1037" s="13">
        <f t="shared" si="196"/>
        <v>9.0712047407342062</v>
      </c>
      <c r="K1037" s="13">
        <f t="shared" si="197"/>
        <v>2.2291900133469156E-2</v>
      </c>
      <c r="L1037" s="13">
        <f t="shared" si="198"/>
        <v>0</v>
      </c>
      <c r="M1037" s="13">
        <f t="shared" si="203"/>
        <v>1.9164215629326381E-2</v>
      </c>
      <c r="N1037" s="13">
        <f t="shared" si="199"/>
        <v>1.1881813690182355E-2</v>
      </c>
      <c r="O1037" s="13">
        <f t="shared" si="200"/>
        <v>1.1881813690182355E-2</v>
      </c>
      <c r="Q1037">
        <v>26.18148600000001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17.17934549042144</v>
      </c>
      <c r="G1038" s="13">
        <f t="shared" si="194"/>
        <v>0</v>
      </c>
      <c r="H1038" s="13">
        <f t="shared" si="195"/>
        <v>17.17934549042144</v>
      </c>
      <c r="I1038" s="16">
        <f t="shared" si="202"/>
        <v>17.201637390554907</v>
      </c>
      <c r="J1038" s="13">
        <f t="shared" si="196"/>
        <v>17.025904000841312</v>
      </c>
      <c r="K1038" s="13">
        <f t="shared" si="197"/>
        <v>0.17573338971359576</v>
      </c>
      <c r="L1038" s="13">
        <f t="shared" si="198"/>
        <v>0</v>
      </c>
      <c r="M1038" s="13">
        <f t="shared" si="203"/>
        <v>7.2824019391440255E-3</v>
      </c>
      <c r="N1038" s="13">
        <f t="shared" si="199"/>
        <v>4.5150892022692958E-3</v>
      </c>
      <c r="O1038" s="13">
        <f t="shared" si="200"/>
        <v>4.5150892022692958E-3</v>
      </c>
      <c r="Q1038">
        <v>24.997494503457951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0.75369582292104698</v>
      </c>
      <c r="G1039" s="13">
        <f t="shared" si="194"/>
        <v>0</v>
      </c>
      <c r="H1039" s="13">
        <f t="shared" si="195"/>
        <v>0.75369582292104698</v>
      </c>
      <c r="I1039" s="16">
        <f t="shared" si="202"/>
        <v>0.92942921263464273</v>
      </c>
      <c r="J1039" s="13">
        <f t="shared" si="196"/>
        <v>0.92938212591331026</v>
      </c>
      <c r="K1039" s="13">
        <f t="shared" si="197"/>
        <v>4.7086721332467718E-5</v>
      </c>
      <c r="L1039" s="13">
        <f t="shared" si="198"/>
        <v>0</v>
      </c>
      <c r="M1039" s="13">
        <f t="shared" si="203"/>
        <v>2.7673127368747297E-3</v>
      </c>
      <c r="N1039" s="13">
        <f t="shared" si="199"/>
        <v>1.7157338968623323E-3</v>
      </c>
      <c r="O1039" s="13">
        <f t="shared" si="200"/>
        <v>1.7157338968623323E-3</v>
      </c>
      <c r="Q1039">
        <v>21.33566622640387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22.266313814596678</v>
      </c>
      <c r="G1040" s="13">
        <f t="shared" si="194"/>
        <v>0</v>
      </c>
      <c r="H1040" s="13">
        <f t="shared" si="195"/>
        <v>22.266313814596678</v>
      </c>
      <c r="I1040" s="16">
        <f t="shared" si="202"/>
        <v>22.266360901318009</v>
      </c>
      <c r="J1040" s="13">
        <f t="shared" si="196"/>
        <v>21.066722143124938</v>
      </c>
      <c r="K1040" s="13">
        <f t="shared" si="197"/>
        <v>1.1996387581930712</v>
      </c>
      <c r="L1040" s="13">
        <f t="shared" si="198"/>
        <v>0</v>
      </c>
      <c r="M1040" s="13">
        <f t="shared" si="203"/>
        <v>1.0515788400123974E-3</v>
      </c>
      <c r="N1040" s="13">
        <f t="shared" si="199"/>
        <v>6.5197888080768633E-4</v>
      </c>
      <c r="O1040" s="13">
        <f t="shared" si="200"/>
        <v>6.5197888080768633E-4</v>
      </c>
      <c r="Q1040">
        <v>16.38277522442014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0.485714286</v>
      </c>
      <c r="G1041" s="13">
        <f t="shared" si="194"/>
        <v>0</v>
      </c>
      <c r="H1041" s="13">
        <f t="shared" si="195"/>
        <v>0.485714286</v>
      </c>
      <c r="I1041" s="16">
        <f t="shared" si="202"/>
        <v>1.6853530441930711</v>
      </c>
      <c r="J1041" s="13">
        <f t="shared" si="196"/>
        <v>1.6845800730916409</v>
      </c>
      <c r="K1041" s="13">
        <f t="shared" si="197"/>
        <v>7.7297110143015324E-4</v>
      </c>
      <c r="L1041" s="13">
        <f t="shared" si="198"/>
        <v>0</v>
      </c>
      <c r="M1041" s="13">
        <f t="shared" si="203"/>
        <v>3.9959995920471104E-4</v>
      </c>
      <c r="N1041" s="13">
        <f t="shared" si="199"/>
        <v>2.4775197470692085E-4</v>
      </c>
      <c r="O1041" s="13">
        <f t="shared" si="200"/>
        <v>2.4775197470692085E-4</v>
      </c>
      <c r="Q1041">
        <v>14.1367740270383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9.388596180407923</v>
      </c>
      <c r="G1042" s="13">
        <f t="shared" si="194"/>
        <v>0</v>
      </c>
      <c r="H1042" s="13">
        <f t="shared" si="195"/>
        <v>9.388596180407923</v>
      </c>
      <c r="I1042" s="16">
        <f t="shared" si="202"/>
        <v>9.3893691515093529</v>
      </c>
      <c r="J1042" s="13">
        <f t="shared" si="196"/>
        <v>9.2008980556711037</v>
      </c>
      <c r="K1042" s="13">
        <f t="shared" si="197"/>
        <v>0.18847109583824917</v>
      </c>
      <c r="L1042" s="13">
        <f t="shared" si="198"/>
        <v>0</v>
      </c>
      <c r="M1042" s="13">
        <f t="shared" si="203"/>
        <v>1.5184798449779019E-4</v>
      </c>
      <c r="N1042" s="13">
        <f t="shared" si="199"/>
        <v>9.414575038862991E-5</v>
      </c>
      <c r="O1042" s="13">
        <f t="shared" si="200"/>
        <v>9.414575038862991E-5</v>
      </c>
      <c r="Q1042">
        <v>11.405699593548389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1.2912648298757921</v>
      </c>
      <c r="G1043" s="13">
        <f t="shared" si="194"/>
        <v>0</v>
      </c>
      <c r="H1043" s="13">
        <f t="shared" si="195"/>
        <v>1.2912648298757921</v>
      </c>
      <c r="I1043" s="16">
        <f t="shared" si="202"/>
        <v>1.4797359257140412</v>
      </c>
      <c r="J1043" s="13">
        <f t="shared" si="196"/>
        <v>1.479301525245831</v>
      </c>
      <c r="K1043" s="13">
        <f t="shared" si="197"/>
        <v>4.3440046821019429E-4</v>
      </c>
      <c r="L1043" s="13">
        <f t="shared" si="198"/>
        <v>0</v>
      </c>
      <c r="M1043" s="13">
        <f t="shared" si="203"/>
        <v>5.7702234109160278E-5</v>
      </c>
      <c r="N1043" s="13">
        <f t="shared" si="199"/>
        <v>3.577538514767937E-5</v>
      </c>
      <c r="O1043" s="13">
        <f t="shared" si="200"/>
        <v>3.577538514767937E-5</v>
      </c>
      <c r="Q1043">
        <v>15.47571637018001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37.768232217852592</v>
      </c>
      <c r="G1044" s="13">
        <f t="shared" si="194"/>
        <v>1.167852225088142</v>
      </c>
      <c r="H1044" s="13">
        <f t="shared" si="195"/>
        <v>36.600379992764452</v>
      </c>
      <c r="I1044" s="16">
        <f t="shared" si="202"/>
        <v>36.60081439323266</v>
      </c>
      <c r="J1044" s="13">
        <f t="shared" si="196"/>
        <v>30.813214126574596</v>
      </c>
      <c r="K1044" s="13">
        <f t="shared" si="197"/>
        <v>5.7876002666580639</v>
      </c>
      <c r="L1044" s="13">
        <f t="shared" si="198"/>
        <v>0</v>
      </c>
      <c r="M1044" s="13">
        <f t="shared" si="203"/>
        <v>2.1926848961480908E-5</v>
      </c>
      <c r="N1044" s="13">
        <f t="shared" si="199"/>
        <v>1.3594646356118163E-5</v>
      </c>
      <c r="O1044" s="13">
        <f t="shared" si="200"/>
        <v>1.1678658197344982</v>
      </c>
      <c r="Q1044">
        <v>14.51275524082039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13.68786675197998</v>
      </c>
      <c r="G1045" s="13">
        <f t="shared" si="194"/>
        <v>0</v>
      </c>
      <c r="H1045" s="13">
        <f t="shared" si="195"/>
        <v>13.68786675197998</v>
      </c>
      <c r="I1045" s="16">
        <f t="shared" si="202"/>
        <v>19.475467018638042</v>
      </c>
      <c r="J1045" s="13">
        <f t="shared" si="196"/>
        <v>18.778619724799924</v>
      </c>
      <c r="K1045" s="13">
        <f t="shared" si="197"/>
        <v>0.69684729383811828</v>
      </c>
      <c r="L1045" s="13">
        <f t="shared" si="198"/>
        <v>0</v>
      </c>
      <c r="M1045" s="13">
        <f t="shared" si="203"/>
        <v>8.3322026053627449E-6</v>
      </c>
      <c r="N1045" s="13">
        <f t="shared" si="199"/>
        <v>5.165965615324902E-6</v>
      </c>
      <c r="O1045" s="13">
        <f t="shared" si="200"/>
        <v>5.165965615324902E-6</v>
      </c>
      <c r="Q1045">
        <v>17.590625170558869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0.46298940894104912</v>
      </c>
      <c r="G1046" s="13">
        <f t="shared" si="194"/>
        <v>0</v>
      </c>
      <c r="H1046" s="13">
        <f t="shared" si="195"/>
        <v>0.46298940894104912</v>
      </c>
      <c r="I1046" s="16">
        <f t="shared" si="202"/>
        <v>1.1598367027791674</v>
      </c>
      <c r="J1046" s="13">
        <f t="shared" si="196"/>
        <v>1.1597230049686678</v>
      </c>
      <c r="K1046" s="13">
        <f t="shared" si="197"/>
        <v>1.1369781049963557E-4</v>
      </c>
      <c r="L1046" s="13">
        <f t="shared" si="198"/>
        <v>0</v>
      </c>
      <c r="M1046" s="13">
        <f t="shared" si="203"/>
        <v>3.1662369900378429E-6</v>
      </c>
      <c r="N1046" s="13">
        <f t="shared" si="199"/>
        <v>1.9630669338234627E-6</v>
      </c>
      <c r="O1046" s="13">
        <f t="shared" si="200"/>
        <v>1.9630669338234627E-6</v>
      </c>
      <c r="Q1046">
        <v>19.801482358681469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4.3392228382965659</v>
      </c>
      <c r="G1047" s="13">
        <f t="shared" si="194"/>
        <v>0</v>
      </c>
      <c r="H1047" s="13">
        <f t="shared" si="195"/>
        <v>4.3392228382965659</v>
      </c>
      <c r="I1047" s="16">
        <f t="shared" si="202"/>
        <v>4.3393365361070657</v>
      </c>
      <c r="J1047" s="13">
        <f t="shared" si="196"/>
        <v>4.3355946213979584</v>
      </c>
      <c r="K1047" s="13">
        <f t="shared" si="197"/>
        <v>3.7419147091073413E-3</v>
      </c>
      <c r="L1047" s="13">
        <f t="shared" si="198"/>
        <v>0</v>
      </c>
      <c r="M1047" s="13">
        <f t="shared" si="203"/>
        <v>1.2031700562143802E-6</v>
      </c>
      <c r="N1047" s="13">
        <f t="shared" si="199"/>
        <v>7.4596543485291571E-7</v>
      </c>
      <c r="O1047" s="13">
        <f t="shared" si="200"/>
        <v>7.4596543485291571E-7</v>
      </c>
      <c r="Q1047">
        <v>23.08021800118599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0.14285714299999999</v>
      </c>
      <c r="G1048" s="13">
        <f t="shared" si="194"/>
        <v>0</v>
      </c>
      <c r="H1048" s="13">
        <f t="shared" si="195"/>
        <v>0.14285714299999999</v>
      </c>
      <c r="I1048" s="16">
        <f t="shared" si="202"/>
        <v>0.14659905770910733</v>
      </c>
      <c r="J1048" s="13">
        <f t="shared" si="196"/>
        <v>0.14659895196047926</v>
      </c>
      <c r="K1048" s="13">
        <f t="shared" si="197"/>
        <v>1.0574862807644081E-7</v>
      </c>
      <c r="L1048" s="13">
        <f t="shared" si="198"/>
        <v>0</v>
      </c>
      <c r="M1048" s="13">
        <f t="shared" si="203"/>
        <v>4.5720462136146451E-7</v>
      </c>
      <c r="N1048" s="13">
        <f t="shared" si="199"/>
        <v>2.8346686524410801E-7</v>
      </c>
      <c r="O1048" s="13">
        <f t="shared" si="200"/>
        <v>2.8346686524410801E-7</v>
      </c>
      <c r="Q1048">
        <v>25.311426000000012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0.79962470298575039</v>
      </c>
      <c r="G1049" s="13">
        <f t="shared" si="194"/>
        <v>0</v>
      </c>
      <c r="H1049" s="13">
        <f t="shared" si="195"/>
        <v>0.79962470298575039</v>
      </c>
      <c r="I1049" s="16">
        <f t="shared" si="202"/>
        <v>0.79962480873437847</v>
      </c>
      <c r="J1049" s="13">
        <f t="shared" si="196"/>
        <v>0.79960534064675637</v>
      </c>
      <c r="K1049" s="13">
        <f t="shared" si="197"/>
        <v>1.9468087622098729E-5</v>
      </c>
      <c r="L1049" s="13">
        <f t="shared" si="198"/>
        <v>0</v>
      </c>
      <c r="M1049" s="13">
        <f t="shared" si="203"/>
        <v>1.737377561173565E-7</v>
      </c>
      <c r="N1049" s="13">
        <f t="shared" si="199"/>
        <v>1.0771740879276103E-7</v>
      </c>
      <c r="O1049" s="13">
        <f t="shared" si="200"/>
        <v>1.0771740879276103E-7</v>
      </c>
      <c r="Q1049">
        <v>24.405717244649761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0.56428571400000005</v>
      </c>
      <c r="G1050" s="13">
        <f t="shared" si="194"/>
        <v>0</v>
      </c>
      <c r="H1050" s="13">
        <f t="shared" si="195"/>
        <v>0.56428571400000005</v>
      </c>
      <c r="I1050" s="16">
        <f t="shared" si="202"/>
        <v>0.56430518208762215</v>
      </c>
      <c r="J1050" s="13">
        <f t="shared" si="196"/>
        <v>0.5642967215619249</v>
      </c>
      <c r="K1050" s="13">
        <f t="shared" si="197"/>
        <v>8.4605256972514198E-6</v>
      </c>
      <c r="L1050" s="13">
        <f t="shared" si="198"/>
        <v>0</v>
      </c>
      <c r="M1050" s="13">
        <f t="shared" si="203"/>
        <v>6.6020347324595472E-8</v>
      </c>
      <c r="N1050" s="13">
        <f t="shared" si="199"/>
        <v>4.0932615341249192E-8</v>
      </c>
      <c r="O1050" s="13">
        <f t="shared" si="200"/>
        <v>4.0932615341249192E-8</v>
      </c>
      <c r="Q1050">
        <v>22.892364382372701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0.79495006741065666</v>
      </c>
      <c r="G1051" s="13">
        <f t="shared" si="194"/>
        <v>0</v>
      </c>
      <c r="H1051" s="13">
        <f t="shared" si="195"/>
        <v>0.79495006741065666</v>
      </c>
      <c r="I1051" s="16">
        <f t="shared" si="202"/>
        <v>0.79495852793635391</v>
      </c>
      <c r="J1051" s="13">
        <f t="shared" si="196"/>
        <v>0.79492303157552502</v>
      </c>
      <c r="K1051" s="13">
        <f t="shared" si="197"/>
        <v>3.5496360828890516E-5</v>
      </c>
      <c r="L1051" s="13">
        <f t="shared" si="198"/>
        <v>0</v>
      </c>
      <c r="M1051" s="13">
        <f t="shared" si="203"/>
        <v>2.508773198334628E-8</v>
      </c>
      <c r="N1051" s="13">
        <f t="shared" si="199"/>
        <v>1.5554393829674692E-8</v>
      </c>
      <c r="O1051" s="13">
        <f t="shared" si="200"/>
        <v>1.5554393829674692E-8</v>
      </c>
      <c r="Q1051">
        <v>20.020023289373391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55.547279462895503</v>
      </c>
      <c r="G1052" s="13">
        <f t="shared" si="194"/>
        <v>3.1555995716982732</v>
      </c>
      <c r="H1052" s="13">
        <f t="shared" si="195"/>
        <v>52.391679891197228</v>
      </c>
      <c r="I1052" s="16">
        <f t="shared" si="202"/>
        <v>52.391715387558058</v>
      </c>
      <c r="J1052" s="13">
        <f t="shared" si="196"/>
        <v>41.588934314012967</v>
      </c>
      <c r="K1052" s="13">
        <f t="shared" si="197"/>
        <v>10.802781073545091</v>
      </c>
      <c r="L1052" s="13">
        <f t="shared" si="198"/>
        <v>0</v>
      </c>
      <c r="M1052" s="13">
        <f t="shared" si="203"/>
        <v>9.5333381536715879E-9</v>
      </c>
      <c r="N1052" s="13">
        <f t="shared" si="199"/>
        <v>5.9106696552763847E-9</v>
      </c>
      <c r="O1052" s="13">
        <f t="shared" si="200"/>
        <v>3.1555995776089429</v>
      </c>
      <c r="Q1052">
        <v>17.091302382951131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29.34638146592043</v>
      </c>
      <c r="G1053" s="13">
        <f t="shared" si="194"/>
        <v>0.22626569038970795</v>
      </c>
      <c r="H1053" s="13">
        <f t="shared" si="195"/>
        <v>29.120115775530721</v>
      </c>
      <c r="I1053" s="16">
        <f t="shared" si="202"/>
        <v>39.922896849075812</v>
      </c>
      <c r="J1053" s="13">
        <f t="shared" si="196"/>
        <v>33.114396354399602</v>
      </c>
      <c r="K1053" s="13">
        <f t="shared" si="197"/>
        <v>6.8085004946762098</v>
      </c>
      <c r="L1053" s="13">
        <f t="shared" si="198"/>
        <v>0</v>
      </c>
      <c r="M1053" s="13">
        <f t="shared" si="203"/>
        <v>3.6226684983952032E-9</v>
      </c>
      <c r="N1053" s="13">
        <f t="shared" si="199"/>
        <v>2.2460544690050262E-9</v>
      </c>
      <c r="O1053" s="13">
        <f t="shared" si="200"/>
        <v>0.22626569263576243</v>
      </c>
      <c r="Q1053">
        <v>15.053859129094439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59.57807341249876</v>
      </c>
      <c r="G1054" s="13">
        <f t="shared" si="194"/>
        <v>3.6062536403683461</v>
      </c>
      <c r="H1054" s="13">
        <f t="shared" si="195"/>
        <v>55.971819772130416</v>
      </c>
      <c r="I1054" s="16">
        <f t="shared" si="202"/>
        <v>62.780320266806626</v>
      </c>
      <c r="J1054" s="13">
        <f t="shared" si="196"/>
        <v>40.429927299802159</v>
      </c>
      <c r="K1054" s="13">
        <f t="shared" si="197"/>
        <v>22.350392967004467</v>
      </c>
      <c r="L1054" s="13">
        <f t="shared" si="198"/>
        <v>11.290951481869957</v>
      </c>
      <c r="M1054" s="13">
        <f t="shared" si="203"/>
        <v>11.290951483246571</v>
      </c>
      <c r="N1054" s="13">
        <f t="shared" si="199"/>
        <v>7.000389919612874</v>
      </c>
      <c r="O1054" s="13">
        <f t="shared" si="200"/>
        <v>10.606643559981221</v>
      </c>
      <c r="Q1054">
        <v>13.39336859354839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59.898406987806169</v>
      </c>
      <c r="G1055" s="13">
        <f t="shared" si="194"/>
        <v>3.6420678325222586</v>
      </c>
      <c r="H1055" s="13">
        <f t="shared" si="195"/>
        <v>56.256339155283911</v>
      </c>
      <c r="I1055" s="16">
        <f t="shared" si="202"/>
        <v>67.315780640418424</v>
      </c>
      <c r="J1055" s="13">
        <f t="shared" si="196"/>
        <v>44.330652301005351</v>
      </c>
      <c r="K1055" s="13">
        <f t="shared" si="197"/>
        <v>22.985128339413073</v>
      </c>
      <c r="L1055" s="13">
        <f t="shared" si="198"/>
        <v>11.930353925631595</v>
      </c>
      <c r="M1055" s="13">
        <f t="shared" si="203"/>
        <v>16.220915489265291</v>
      </c>
      <c r="N1055" s="13">
        <f t="shared" si="199"/>
        <v>10.05696760334448</v>
      </c>
      <c r="O1055" s="13">
        <f t="shared" si="200"/>
        <v>13.699035435866739</v>
      </c>
      <c r="Q1055">
        <v>14.96240515269492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50.133659537826411</v>
      </c>
      <c r="G1056" s="13">
        <f t="shared" si="194"/>
        <v>2.5503416805808432</v>
      </c>
      <c r="H1056" s="13">
        <f t="shared" si="195"/>
        <v>47.583317857245568</v>
      </c>
      <c r="I1056" s="16">
        <f t="shared" si="202"/>
        <v>58.638092271027048</v>
      </c>
      <c r="J1056" s="13">
        <f t="shared" si="196"/>
        <v>41.858940212350134</v>
      </c>
      <c r="K1056" s="13">
        <f t="shared" si="197"/>
        <v>16.779152058676914</v>
      </c>
      <c r="L1056" s="13">
        <f t="shared" si="198"/>
        <v>5.6787464490042883</v>
      </c>
      <c r="M1056" s="13">
        <f t="shared" si="203"/>
        <v>11.842694334925101</v>
      </c>
      <c r="N1056" s="13">
        <f t="shared" si="199"/>
        <v>7.3424704876535625</v>
      </c>
      <c r="O1056" s="13">
        <f t="shared" si="200"/>
        <v>9.8928121682344052</v>
      </c>
      <c r="Q1056">
        <v>15.171679179560419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7.180532908043407</v>
      </c>
      <c r="G1057" s="13">
        <f t="shared" si="194"/>
        <v>0</v>
      </c>
      <c r="H1057" s="13">
        <f t="shared" si="195"/>
        <v>7.180532908043407</v>
      </c>
      <c r="I1057" s="16">
        <f t="shared" si="202"/>
        <v>18.280938517716031</v>
      </c>
      <c r="J1057" s="13">
        <f t="shared" si="196"/>
        <v>17.743657097266311</v>
      </c>
      <c r="K1057" s="13">
        <f t="shared" si="197"/>
        <v>0.5372814204497196</v>
      </c>
      <c r="L1057" s="13">
        <f t="shared" si="198"/>
        <v>0</v>
      </c>
      <c r="M1057" s="13">
        <f t="shared" si="203"/>
        <v>4.5002238472715383</v>
      </c>
      <c r="N1057" s="13">
        <f t="shared" si="199"/>
        <v>2.7901387853083537</v>
      </c>
      <c r="O1057" s="13">
        <f t="shared" si="200"/>
        <v>2.7901387853083537</v>
      </c>
      <c r="Q1057">
        <v>18.15775620943759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4.2492726238552327</v>
      </c>
      <c r="G1058" s="13">
        <f t="shared" si="194"/>
        <v>0</v>
      </c>
      <c r="H1058" s="13">
        <f t="shared" si="195"/>
        <v>4.2492726238552327</v>
      </c>
      <c r="I1058" s="16">
        <f t="shared" si="202"/>
        <v>4.7865540443049523</v>
      </c>
      <c r="J1058" s="13">
        <f t="shared" si="196"/>
        <v>4.7807309211056586</v>
      </c>
      <c r="K1058" s="13">
        <f t="shared" si="197"/>
        <v>5.8231231992937893E-3</v>
      </c>
      <c r="L1058" s="13">
        <f t="shared" si="198"/>
        <v>0</v>
      </c>
      <c r="M1058" s="13">
        <f t="shared" si="203"/>
        <v>1.7100850619631847</v>
      </c>
      <c r="N1058" s="13">
        <f t="shared" si="199"/>
        <v>1.0602527384171745</v>
      </c>
      <c r="O1058" s="13">
        <f t="shared" si="200"/>
        <v>1.0602527384171745</v>
      </c>
      <c r="Q1058">
        <v>22.026521115404279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25.44483105526233</v>
      </c>
      <c r="G1059" s="13">
        <f t="shared" si="194"/>
        <v>0</v>
      </c>
      <c r="H1059" s="13">
        <f t="shared" si="195"/>
        <v>25.44483105526233</v>
      </c>
      <c r="I1059" s="16">
        <f t="shared" si="202"/>
        <v>25.450654178461626</v>
      </c>
      <c r="J1059" s="13">
        <f t="shared" si="196"/>
        <v>24.735899830801511</v>
      </c>
      <c r="K1059" s="13">
        <f t="shared" si="197"/>
        <v>0.71475434766011503</v>
      </c>
      <c r="L1059" s="13">
        <f t="shared" si="198"/>
        <v>0</v>
      </c>
      <c r="M1059" s="13">
        <f t="shared" si="203"/>
        <v>0.64983232354601017</v>
      </c>
      <c r="N1059" s="13">
        <f t="shared" si="199"/>
        <v>0.40289604059852629</v>
      </c>
      <c r="O1059" s="13">
        <f t="shared" si="200"/>
        <v>0.40289604059852629</v>
      </c>
      <c r="Q1059">
        <v>23.173964399986229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4.2378566351081473</v>
      </c>
      <c r="G1060" s="13">
        <f t="shared" si="194"/>
        <v>0</v>
      </c>
      <c r="H1060" s="13">
        <f t="shared" si="195"/>
        <v>4.2378566351081473</v>
      </c>
      <c r="I1060" s="16">
        <f t="shared" si="202"/>
        <v>4.9526109827682623</v>
      </c>
      <c r="J1060" s="13">
        <f t="shared" si="196"/>
        <v>4.9480175638264701</v>
      </c>
      <c r="K1060" s="13">
        <f t="shared" si="197"/>
        <v>4.5934189417922155E-3</v>
      </c>
      <c r="L1060" s="13">
        <f t="shared" si="198"/>
        <v>0</v>
      </c>
      <c r="M1060" s="13">
        <f t="shared" si="203"/>
        <v>0.24693628294748388</v>
      </c>
      <c r="N1060" s="13">
        <f t="shared" si="199"/>
        <v>0.15310049542744</v>
      </c>
      <c r="O1060" s="13">
        <f t="shared" si="200"/>
        <v>0.15310049542744</v>
      </c>
      <c r="Q1060">
        <v>24.445978516434771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0.37509701539892448</v>
      </c>
      <c r="G1061" s="13">
        <f t="shared" si="194"/>
        <v>0</v>
      </c>
      <c r="H1061" s="13">
        <f t="shared" si="195"/>
        <v>0.37509701539892448</v>
      </c>
      <c r="I1061" s="16">
        <f t="shared" si="202"/>
        <v>0.3796904343407167</v>
      </c>
      <c r="J1061" s="13">
        <f t="shared" si="196"/>
        <v>0.37968852777661077</v>
      </c>
      <c r="K1061" s="13">
        <f t="shared" si="197"/>
        <v>1.9065641059246019E-6</v>
      </c>
      <c r="L1061" s="13">
        <f t="shared" si="198"/>
        <v>0</v>
      </c>
      <c r="M1061" s="13">
        <f t="shared" si="203"/>
        <v>9.3835787520043873E-2</v>
      </c>
      <c r="N1061" s="13">
        <f t="shared" si="199"/>
        <v>5.8178188262427204E-2</v>
      </c>
      <c r="O1061" s="13">
        <f t="shared" si="200"/>
        <v>5.8178188262427204E-2</v>
      </c>
      <c r="Q1061">
        <v>25.04504912341072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1.9867038637951291</v>
      </c>
      <c r="G1062" s="13">
        <f t="shared" si="194"/>
        <v>0</v>
      </c>
      <c r="H1062" s="13">
        <f t="shared" si="195"/>
        <v>1.9867038637951291</v>
      </c>
      <c r="I1062" s="16">
        <f t="shared" si="202"/>
        <v>1.986705770359235</v>
      </c>
      <c r="J1062" s="13">
        <f t="shared" si="196"/>
        <v>1.9864399531752794</v>
      </c>
      <c r="K1062" s="13">
        <f t="shared" si="197"/>
        <v>2.6581718395557452E-4</v>
      </c>
      <c r="L1062" s="13">
        <f t="shared" si="198"/>
        <v>0</v>
      </c>
      <c r="M1062" s="13">
        <f t="shared" si="203"/>
        <v>3.5657599257616669E-2</v>
      </c>
      <c r="N1062" s="13">
        <f t="shared" si="199"/>
        <v>2.2107711539722335E-2</v>
      </c>
      <c r="O1062" s="13">
        <f t="shared" si="200"/>
        <v>2.2107711539722335E-2</v>
      </c>
      <c r="Q1062">
        <v>25.238709000000011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3.0892632207915249</v>
      </c>
      <c r="G1063" s="13">
        <f t="shared" si="194"/>
        <v>0</v>
      </c>
      <c r="H1063" s="13">
        <f t="shared" si="195"/>
        <v>3.0892632207915249</v>
      </c>
      <c r="I1063" s="16">
        <f t="shared" si="202"/>
        <v>3.0895290379754803</v>
      </c>
      <c r="J1063" s="13">
        <f t="shared" si="196"/>
        <v>3.088201648355255</v>
      </c>
      <c r="K1063" s="13">
        <f t="shared" si="197"/>
        <v>1.3273896202252722E-3</v>
      </c>
      <c r="L1063" s="13">
        <f t="shared" si="198"/>
        <v>0</v>
      </c>
      <c r="M1063" s="13">
        <f t="shared" si="203"/>
        <v>1.3549887717894334E-2</v>
      </c>
      <c r="N1063" s="13">
        <f t="shared" si="199"/>
        <v>8.4009303850944867E-3</v>
      </c>
      <c r="O1063" s="13">
        <f t="shared" si="200"/>
        <v>8.4009303850944867E-3</v>
      </c>
      <c r="Q1063">
        <v>23.207694871766599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108.1487842349941</v>
      </c>
      <c r="G1064" s="13">
        <f t="shared" si="194"/>
        <v>9.0365953358324713</v>
      </c>
      <c r="H1064" s="13">
        <f t="shared" si="195"/>
        <v>99.112188899161623</v>
      </c>
      <c r="I1064" s="16">
        <f t="shared" si="202"/>
        <v>99.113516288781852</v>
      </c>
      <c r="J1064" s="13">
        <f t="shared" si="196"/>
        <v>59.566510147211297</v>
      </c>
      <c r="K1064" s="13">
        <f t="shared" si="197"/>
        <v>39.547006141570556</v>
      </c>
      <c r="L1064" s="13">
        <f t="shared" si="198"/>
        <v>28.614007618660811</v>
      </c>
      <c r="M1064" s="13">
        <f t="shared" si="203"/>
        <v>28.61915657599361</v>
      </c>
      <c r="N1064" s="13">
        <f t="shared" si="199"/>
        <v>17.743877077116039</v>
      </c>
      <c r="O1064" s="13">
        <f t="shared" si="200"/>
        <v>26.780472412948512</v>
      </c>
      <c r="Q1064">
        <v>18.31003930858197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33.221801026042897</v>
      </c>
      <c r="G1065" s="13">
        <f t="shared" si="194"/>
        <v>0.6595484665397211</v>
      </c>
      <c r="H1065" s="13">
        <f t="shared" si="195"/>
        <v>32.562252559503179</v>
      </c>
      <c r="I1065" s="16">
        <f t="shared" si="202"/>
        <v>43.495251082412935</v>
      </c>
      <c r="J1065" s="13">
        <f t="shared" si="196"/>
        <v>34.498499627481898</v>
      </c>
      <c r="K1065" s="13">
        <f t="shared" si="197"/>
        <v>8.9967514549310366</v>
      </c>
      <c r="L1065" s="13">
        <f t="shared" si="198"/>
        <v>0</v>
      </c>
      <c r="M1065" s="13">
        <f t="shared" si="203"/>
        <v>10.875279498877571</v>
      </c>
      <c r="N1065" s="13">
        <f t="shared" si="199"/>
        <v>6.7426732893040944</v>
      </c>
      <c r="O1065" s="13">
        <f t="shared" si="200"/>
        <v>7.402221755843815</v>
      </c>
      <c r="Q1065">
        <v>14.398742294707869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95.051008066154083</v>
      </c>
      <c r="G1066" s="13">
        <f t="shared" si="194"/>
        <v>7.5722272250292253</v>
      </c>
      <c r="H1066" s="13">
        <f t="shared" si="195"/>
        <v>87.478780841124859</v>
      </c>
      <c r="I1066" s="16">
        <f t="shared" si="202"/>
        <v>96.475532296055889</v>
      </c>
      <c r="J1066" s="13">
        <f t="shared" si="196"/>
        <v>49.209055500400652</v>
      </c>
      <c r="K1066" s="13">
        <f t="shared" si="197"/>
        <v>47.266476795655237</v>
      </c>
      <c r="L1066" s="13">
        <f t="shared" si="198"/>
        <v>36.390237864090672</v>
      </c>
      <c r="M1066" s="13">
        <f t="shared" si="203"/>
        <v>40.522844073664146</v>
      </c>
      <c r="N1066" s="13">
        <f t="shared" si="199"/>
        <v>25.12416332567177</v>
      </c>
      <c r="O1066" s="13">
        <f t="shared" si="200"/>
        <v>32.696390550700997</v>
      </c>
      <c r="Q1066">
        <v>14.54180482356254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23.71363050339745</v>
      </c>
      <c r="G1067" s="13">
        <f t="shared" si="194"/>
        <v>0</v>
      </c>
      <c r="H1067" s="13">
        <f t="shared" si="195"/>
        <v>23.71363050339745</v>
      </c>
      <c r="I1067" s="16">
        <f t="shared" si="202"/>
        <v>34.589869434962019</v>
      </c>
      <c r="J1067" s="13">
        <f t="shared" si="196"/>
        <v>28.877363476785806</v>
      </c>
      <c r="K1067" s="13">
        <f t="shared" si="197"/>
        <v>5.7125059581762123</v>
      </c>
      <c r="L1067" s="13">
        <f t="shared" si="198"/>
        <v>0</v>
      </c>
      <c r="M1067" s="13">
        <f t="shared" si="203"/>
        <v>15.398680747992376</v>
      </c>
      <c r="N1067" s="13">
        <f t="shared" si="199"/>
        <v>9.5471820637552725</v>
      </c>
      <c r="O1067" s="13">
        <f t="shared" si="200"/>
        <v>9.5471820637552725</v>
      </c>
      <c r="Q1067">
        <v>13.28601259354839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26.326783001406628</v>
      </c>
      <c r="G1068" s="13">
        <f t="shared" si="194"/>
        <v>0</v>
      </c>
      <c r="H1068" s="13">
        <f t="shared" si="195"/>
        <v>26.326783001406628</v>
      </c>
      <c r="I1068" s="16">
        <f t="shared" si="202"/>
        <v>32.039288959582841</v>
      </c>
      <c r="J1068" s="13">
        <f t="shared" si="196"/>
        <v>29.178391290781956</v>
      </c>
      <c r="K1068" s="13">
        <f t="shared" si="197"/>
        <v>2.8608976688008845</v>
      </c>
      <c r="L1068" s="13">
        <f t="shared" si="198"/>
        <v>0</v>
      </c>
      <c r="M1068" s="13">
        <f t="shared" si="203"/>
        <v>5.8514986842371037</v>
      </c>
      <c r="N1068" s="13">
        <f t="shared" si="199"/>
        <v>3.6279291842270043</v>
      </c>
      <c r="O1068" s="13">
        <f t="shared" si="200"/>
        <v>3.6279291842270043</v>
      </c>
      <c r="Q1068">
        <v>17.55182272189116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13.16040829394381</v>
      </c>
      <c r="G1069" s="13">
        <f t="shared" si="194"/>
        <v>0</v>
      </c>
      <c r="H1069" s="13">
        <f t="shared" si="195"/>
        <v>13.16040829394381</v>
      </c>
      <c r="I1069" s="16">
        <f t="shared" si="202"/>
        <v>16.021305962744695</v>
      </c>
      <c r="J1069" s="13">
        <f t="shared" si="196"/>
        <v>15.652857439087043</v>
      </c>
      <c r="K1069" s="13">
        <f t="shared" si="197"/>
        <v>0.36844852365765135</v>
      </c>
      <c r="L1069" s="13">
        <f t="shared" si="198"/>
        <v>0</v>
      </c>
      <c r="M1069" s="13">
        <f t="shared" si="203"/>
        <v>2.2235695000100995</v>
      </c>
      <c r="N1069" s="13">
        <f t="shared" si="199"/>
        <v>1.3786130900062616</v>
      </c>
      <c r="O1069" s="13">
        <f t="shared" si="200"/>
        <v>1.3786130900062616</v>
      </c>
      <c r="Q1069">
        <v>18.096168503454411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0.44691795100024129</v>
      </c>
      <c r="G1070" s="13">
        <f t="shared" si="194"/>
        <v>0</v>
      </c>
      <c r="H1070" s="13">
        <f t="shared" si="195"/>
        <v>0.44691795100024129</v>
      </c>
      <c r="I1070" s="16">
        <f t="shared" si="202"/>
        <v>0.81536647465789258</v>
      </c>
      <c r="J1070" s="13">
        <f t="shared" si="196"/>
        <v>0.8153339616680233</v>
      </c>
      <c r="K1070" s="13">
        <f t="shared" si="197"/>
        <v>3.2512989869282194E-5</v>
      </c>
      <c r="L1070" s="13">
        <f t="shared" si="198"/>
        <v>0</v>
      </c>
      <c r="M1070" s="13">
        <f t="shared" si="203"/>
        <v>0.84495641000383781</v>
      </c>
      <c r="N1070" s="13">
        <f t="shared" si="199"/>
        <v>0.52387297420237944</v>
      </c>
      <c r="O1070" s="13">
        <f t="shared" si="200"/>
        <v>0.52387297420237944</v>
      </c>
      <c r="Q1070">
        <v>21.177101663208301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0.20020702520197639</v>
      </c>
      <c r="G1071" s="13">
        <f t="shared" si="194"/>
        <v>0</v>
      </c>
      <c r="H1071" s="13">
        <f t="shared" si="195"/>
        <v>0.20020702520197639</v>
      </c>
      <c r="I1071" s="16">
        <f t="shared" si="202"/>
        <v>0.20023953819184567</v>
      </c>
      <c r="J1071" s="13">
        <f t="shared" si="196"/>
        <v>0.20023910124866726</v>
      </c>
      <c r="K1071" s="13">
        <f t="shared" si="197"/>
        <v>4.369431784168043E-7</v>
      </c>
      <c r="L1071" s="13">
        <f t="shared" si="198"/>
        <v>0</v>
      </c>
      <c r="M1071" s="13">
        <f t="shared" si="203"/>
        <v>0.32108343580145837</v>
      </c>
      <c r="N1071" s="13">
        <f t="shared" si="199"/>
        <v>0.19907173019690419</v>
      </c>
      <c r="O1071" s="13">
        <f t="shared" si="200"/>
        <v>0.19907173019690419</v>
      </c>
      <c r="Q1071">
        <v>21.86516243293276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2.7940209994440188</v>
      </c>
      <c r="G1072" s="13">
        <f t="shared" si="194"/>
        <v>0</v>
      </c>
      <c r="H1072" s="13">
        <f t="shared" si="195"/>
        <v>2.7940209994440188</v>
      </c>
      <c r="I1072" s="16">
        <f t="shared" si="202"/>
        <v>2.7940214363871974</v>
      </c>
      <c r="J1072" s="13">
        <f t="shared" si="196"/>
        <v>2.7936057273527601</v>
      </c>
      <c r="K1072" s="13">
        <f t="shared" si="197"/>
        <v>4.1570903443721718E-4</v>
      </c>
      <c r="L1072" s="13">
        <f t="shared" si="198"/>
        <v>0</v>
      </c>
      <c r="M1072" s="13">
        <f t="shared" si="203"/>
        <v>0.12201170560455418</v>
      </c>
      <c r="N1072" s="13">
        <f t="shared" si="199"/>
        <v>7.5647257474823593E-2</v>
      </c>
      <c r="O1072" s="13">
        <f t="shared" si="200"/>
        <v>7.5647257474823593E-2</v>
      </c>
      <c r="Q1072">
        <v>29.451596000000009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9.2396104190192244E-2</v>
      </c>
      <c r="G1073" s="13">
        <f t="shared" si="194"/>
        <v>0</v>
      </c>
      <c r="H1073" s="13">
        <f t="shared" si="195"/>
        <v>9.2396104190192244E-2</v>
      </c>
      <c r="I1073" s="16">
        <f t="shared" si="202"/>
        <v>9.2811813224629461E-2</v>
      </c>
      <c r="J1073" s="13">
        <f t="shared" si="196"/>
        <v>9.2811790974888314E-2</v>
      </c>
      <c r="K1073" s="13">
        <f t="shared" si="197"/>
        <v>2.2249741146729285E-8</v>
      </c>
      <c r="L1073" s="13">
        <f t="shared" si="198"/>
        <v>0</v>
      </c>
      <c r="M1073" s="13">
        <f t="shared" si="203"/>
        <v>4.636444812973059E-2</v>
      </c>
      <c r="N1073" s="13">
        <f t="shared" si="199"/>
        <v>2.8745957840432965E-2</v>
      </c>
      <c r="O1073" s="13">
        <f t="shared" si="200"/>
        <v>2.8745957840432965E-2</v>
      </c>
      <c r="Q1073">
        <v>26.66675071394727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1.0165960456104399</v>
      </c>
      <c r="G1074" s="13">
        <f t="shared" si="194"/>
        <v>0</v>
      </c>
      <c r="H1074" s="13">
        <f t="shared" si="195"/>
        <v>1.0165960456104399</v>
      </c>
      <c r="I1074" s="16">
        <f t="shared" si="202"/>
        <v>1.0165960678601811</v>
      </c>
      <c r="J1074" s="13">
        <f t="shared" si="196"/>
        <v>1.0165530342722802</v>
      </c>
      <c r="K1074" s="13">
        <f t="shared" si="197"/>
        <v>4.3033587900920267E-5</v>
      </c>
      <c r="L1074" s="13">
        <f t="shared" si="198"/>
        <v>0</v>
      </c>
      <c r="M1074" s="13">
        <f t="shared" si="203"/>
        <v>1.7618490289297625E-2</v>
      </c>
      <c r="N1074" s="13">
        <f t="shared" si="199"/>
        <v>1.0923463979364527E-2</v>
      </c>
      <c r="O1074" s="13">
        <f t="shared" si="200"/>
        <v>1.0923463979364527E-2</v>
      </c>
      <c r="Q1074">
        <v>23.88384659835517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0.66438071959691303</v>
      </c>
      <c r="G1075" s="13">
        <f t="shared" si="194"/>
        <v>0</v>
      </c>
      <c r="H1075" s="13">
        <f t="shared" si="195"/>
        <v>0.66438071959691303</v>
      </c>
      <c r="I1075" s="16">
        <f t="shared" si="202"/>
        <v>0.66442375318481395</v>
      </c>
      <c r="J1075" s="13">
        <f t="shared" si="196"/>
        <v>0.6644066536053016</v>
      </c>
      <c r="K1075" s="13">
        <f t="shared" si="197"/>
        <v>1.7099579512347418E-5</v>
      </c>
      <c r="L1075" s="13">
        <f t="shared" si="198"/>
        <v>0</v>
      </c>
      <c r="M1075" s="13">
        <f t="shared" si="203"/>
        <v>6.695026309933098E-3</v>
      </c>
      <c r="N1075" s="13">
        <f t="shared" si="199"/>
        <v>4.1509163121585205E-3</v>
      </c>
      <c r="O1075" s="13">
        <f t="shared" si="200"/>
        <v>4.1509163121585205E-3</v>
      </c>
      <c r="Q1075">
        <v>21.378250760878391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4.1637159752750152</v>
      </c>
      <c r="G1076" s="13">
        <f t="shared" si="194"/>
        <v>0</v>
      </c>
      <c r="H1076" s="13">
        <f t="shared" si="195"/>
        <v>4.1637159752750152</v>
      </c>
      <c r="I1076" s="16">
        <f t="shared" si="202"/>
        <v>4.1637330748545276</v>
      </c>
      <c r="J1076" s="13">
        <f t="shared" si="196"/>
        <v>4.1566198654903168</v>
      </c>
      <c r="K1076" s="13">
        <f t="shared" si="197"/>
        <v>7.1132093642107819E-3</v>
      </c>
      <c r="L1076" s="13">
        <f t="shared" si="198"/>
        <v>0</v>
      </c>
      <c r="M1076" s="13">
        <f t="shared" si="203"/>
        <v>2.5441099977745775E-3</v>
      </c>
      <c r="N1076" s="13">
        <f t="shared" si="199"/>
        <v>1.577348198620238E-3</v>
      </c>
      <c r="O1076" s="13">
        <f t="shared" si="200"/>
        <v>1.577348198620238E-3</v>
      </c>
      <c r="Q1076">
        <v>17.651817130572891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85.292819277745693</v>
      </c>
      <c r="G1077" s="13">
        <f t="shared" si="194"/>
        <v>6.4812343498464644</v>
      </c>
      <c r="H1077" s="13">
        <f t="shared" si="195"/>
        <v>78.811584927899233</v>
      </c>
      <c r="I1077" s="16">
        <f t="shared" si="202"/>
        <v>78.818698137263439</v>
      </c>
      <c r="J1077" s="13">
        <f t="shared" si="196"/>
        <v>46.595319681170984</v>
      </c>
      <c r="K1077" s="13">
        <f t="shared" si="197"/>
        <v>32.223378456092455</v>
      </c>
      <c r="L1077" s="13">
        <f t="shared" si="198"/>
        <v>21.236530889223708</v>
      </c>
      <c r="M1077" s="13">
        <f t="shared" si="203"/>
        <v>21.237497651022863</v>
      </c>
      <c r="N1077" s="13">
        <f t="shared" si="199"/>
        <v>13.167248543634175</v>
      </c>
      <c r="O1077" s="13">
        <f t="shared" si="200"/>
        <v>19.64848289348064</v>
      </c>
      <c r="Q1077">
        <v>14.68221720025484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133.14489540784999</v>
      </c>
      <c r="G1078" s="13">
        <f t="shared" si="194"/>
        <v>11.831230671157845</v>
      </c>
      <c r="H1078" s="13">
        <f t="shared" si="195"/>
        <v>121.31366473669215</v>
      </c>
      <c r="I1078" s="16">
        <f t="shared" si="202"/>
        <v>132.30051230356091</v>
      </c>
      <c r="J1078" s="13">
        <f t="shared" si="196"/>
        <v>44.297976476701635</v>
      </c>
      <c r="K1078" s="13">
        <f t="shared" si="197"/>
        <v>88.002535826859273</v>
      </c>
      <c r="L1078" s="13">
        <f t="shared" si="198"/>
        <v>77.425820291034427</v>
      </c>
      <c r="M1078" s="13">
        <f t="shared" si="203"/>
        <v>85.496069398423117</v>
      </c>
      <c r="N1078" s="13">
        <f t="shared" si="199"/>
        <v>53.007563027022336</v>
      </c>
      <c r="O1078" s="13">
        <f t="shared" si="200"/>
        <v>64.838793698180183</v>
      </c>
      <c r="Q1078">
        <v>11.678295593548389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20.461109984630511</v>
      </c>
      <c r="G1079" s="13">
        <f t="shared" si="194"/>
        <v>0</v>
      </c>
      <c r="H1079" s="13">
        <f t="shared" si="195"/>
        <v>20.461109984630511</v>
      </c>
      <c r="I1079" s="16">
        <f t="shared" si="202"/>
        <v>31.037825520455357</v>
      </c>
      <c r="J1079" s="13">
        <f t="shared" si="196"/>
        <v>26.297740782006073</v>
      </c>
      <c r="K1079" s="13">
        <f t="shared" si="197"/>
        <v>4.7400847384492835</v>
      </c>
      <c r="L1079" s="13">
        <f t="shared" si="198"/>
        <v>0</v>
      </c>
      <c r="M1079" s="13">
        <f t="shared" si="203"/>
        <v>32.488506371400781</v>
      </c>
      <c r="N1079" s="13">
        <f t="shared" si="199"/>
        <v>20.142873950268484</v>
      </c>
      <c r="O1079" s="13">
        <f t="shared" si="200"/>
        <v>20.142873950268484</v>
      </c>
      <c r="Q1079">
        <v>12.44099600110443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33.40733324229015</v>
      </c>
      <c r="G1080" s="13">
        <f t="shared" si="194"/>
        <v>0.68029148867545441</v>
      </c>
      <c r="H1080" s="13">
        <f t="shared" si="195"/>
        <v>32.727041753614692</v>
      </c>
      <c r="I1080" s="16">
        <f t="shared" si="202"/>
        <v>37.467126492063976</v>
      </c>
      <c r="J1080" s="13">
        <f t="shared" si="196"/>
        <v>32.156903202037029</v>
      </c>
      <c r="K1080" s="13">
        <f t="shared" si="197"/>
        <v>5.310223290026947</v>
      </c>
      <c r="L1080" s="13">
        <f t="shared" si="198"/>
        <v>0</v>
      </c>
      <c r="M1080" s="13">
        <f t="shared" si="203"/>
        <v>12.345632421132297</v>
      </c>
      <c r="N1080" s="13">
        <f t="shared" si="199"/>
        <v>7.6542921011020244</v>
      </c>
      <c r="O1080" s="13">
        <f t="shared" si="200"/>
        <v>8.3345835897774787</v>
      </c>
      <c r="Q1080">
        <v>15.846735706110559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47.664829897762687</v>
      </c>
      <c r="G1081" s="13">
        <f t="shared" si="194"/>
        <v>2.2743196025340358</v>
      </c>
      <c r="H1081" s="13">
        <f t="shared" si="195"/>
        <v>45.390510295228651</v>
      </c>
      <c r="I1081" s="16">
        <f t="shared" si="202"/>
        <v>50.700733585255598</v>
      </c>
      <c r="J1081" s="13">
        <f t="shared" si="196"/>
        <v>41.810175242227643</v>
      </c>
      <c r="K1081" s="13">
        <f t="shared" si="197"/>
        <v>8.8905583430279549</v>
      </c>
      <c r="L1081" s="13">
        <f t="shared" si="198"/>
        <v>0</v>
      </c>
      <c r="M1081" s="13">
        <f t="shared" si="203"/>
        <v>4.6913403200302728</v>
      </c>
      <c r="N1081" s="13">
        <f t="shared" si="199"/>
        <v>2.908630998418769</v>
      </c>
      <c r="O1081" s="13">
        <f t="shared" si="200"/>
        <v>5.1829506009528048</v>
      </c>
      <c r="Q1081">
        <v>18.193392530364441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11.3834540191359</v>
      </c>
      <c r="G1082" s="13">
        <f t="shared" si="194"/>
        <v>0</v>
      </c>
      <c r="H1082" s="13">
        <f t="shared" si="195"/>
        <v>11.3834540191359</v>
      </c>
      <c r="I1082" s="16">
        <f t="shared" si="202"/>
        <v>20.274012362163855</v>
      </c>
      <c r="J1082" s="13">
        <f t="shared" si="196"/>
        <v>19.734568355476977</v>
      </c>
      <c r="K1082" s="13">
        <f t="shared" si="197"/>
        <v>0.5394440066868782</v>
      </c>
      <c r="L1082" s="13">
        <f t="shared" si="198"/>
        <v>0</v>
      </c>
      <c r="M1082" s="13">
        <f t="shared" si="203"/>
        <v>1.7827093216115037</v>
      </c>
      <c r="N1082" s="13">
        <f t="shared" si="199"/>
        <v>1.1052797793991322</v>
      </c>
      <c r="O1082" s="13">
        <f t="shared" si="200"/>
        <v>1.1052797793991322</v>
      </c>
      <c r="Q1082">
        <v>20.352346966917459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11.08470043638602</v>
      </c>
      <c r="G1083" s="13">
        <f t="shared" si="194"/>
        <v>0</v>
      </c>
      <c r="H1083" s="13">
        <f t="shared" si="195"/>
        <v>11.08470043638602</v>
      </c>
      <c r="I1083" s="16">
        <f t="shared" si="202"/>
        <v>11.624144443072899</v>
      </c>
      <c r="J1083" s="13">
        <f t="shared" si="196"/>
        <v>11.555705982189638</v>
      </c>
      <c r="K1083" s="13">
        <f t="shared" si="197"/>
        <v>6.8438460883260888E-2</v>
      </c>
      <c r="L1083" s="13">
        <f t="shared" si="198"/>
        <v>0</v>
      </c>
      <c r="M1083" s="13">
        <f t="shared" si="203"/>
        <v>0.6774295422123715</v>
      </c>
      <c r="N1083" s="13">
        <f t="shared" si="199"/>
        <v>0.42000631617167034</v>
      </c>
      <c r="O1083" s="13">
        <f t="shared" si="200"/>
        <v>0.42000631617167034</v>
      </c>
      <c r="Q1083">
        <v>23.380342051693741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0.15454434354769861</v>
      </c>
      <c r="G1084" s="13">
        <f t="shared" si="194"/>
        <v>0</v>
      </c>
      <c r="H1084" s="13">
        <f t="shared" si="195"/>
        <v>0.15454434354769861</v>
      </c>
      <c r="I1084" s="16">
        <f t="shared" si="202"/>
        <v>0.2229828044309595</v>
      </c>
      <c r="J1084" s="13">
        <f t="shared" si="196"/>
        <v>0.22298242383844424</v>
      </c>
      <c r="K1084" s="13">
        <f t="shared" si="197"/>
        <v>3.8059251525335291E-7</v>
      </c>
      <c r="L1084" s="13">
        <f t="shared" si="198"/>
        <v>0</v>
      </c>
      <c r="M1084" s="13">
        <f t="shared" si="203"/>
        <v>0.25742322604070117</v>
      </c>
      <c r="N1084" s="13">
        <f t="shared" si="199"/>
        <v>0.15960240014523472</v>
      </c>
      <c r="O1084" s="13">
        <f t="shared" si="200"/>
        <v>0.15960240014523472</v>
      </c>
      <c r="Q1084">
        <v>25.149637126630221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0.05</v>
      </c>
      <c r="G1085" s="13">
        <f t="shared" si="194"/>
        <v>0</v>
      </c>
      <c r="H1085" s="13">
        <f t="shared" si="195"/>
        <v>0.05</v>
      </c>
      <c r="I1085" s="16">
        <f t="shared" si="202"/>
        <v>5.0000380592515256E-2</v>
      </c>
      <c r="J1085" s="13">
        <f t="shared" si="196"/>
        <v>5.0000376647761614E-2</v>
      </c>
      <c r="K1085" s="13">
        <f t="shared" si="197"/>
        <v>3.9447536417935858E-9</v>
      </c>
      <c r="L1085" s="13">
        <f t="shared" si="198"/>
        <v>0</v>
      </c>
      <c r="M1085" s="13">
        <f t="shared" si="203"/>
        <v>9.7820825895466451E-2</v>
      </c>
      <c r="N1085" s="13">
        <f t="shared" si="199"/>
        <v>6.06489120551892E-2</v>
      </c>
      <c r="O1085" s="13">
        <f t="shared" si="200"/>
        <v>6.06489120551892E-2</v>
      </c>
      <c r="Q1085">
        <v>25.756047000000009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2.728671888409135</v>
      </c>
      <c r="G1086" s="13">
        <f t="shared" si="194"/>
        <v>0</v>
      </c>
      <c r="H1086" s="13">
        <f t="shared" si="195"/>
        <v>2.728671888409135</v>
      </c>
      <c r="I1086" s="16">
        <f t="shared" si="202"/>
        <v>2.7286718923538889</v>
      </c>
      <c r="J1086" s="13">
        <f t="shared" si="196"/>
        <v>2.7278083551239272</v>
      </c>
      <c r="K1086" s="13">
        <f t="shared" si="197"/>
        <v>8.6353722996168614E-4</v>
      </c>
      <c r="L1086" s="13">
        <f t="shared" si="198"/>
        <v>0</v>
      </c>
      <c r="M1086" s="13">
        <f t="shared" si="203"/>
        <v>3.7171913840277251E-2</v>
      </c>
      <c r="N1086" s="13">
        <f t="shared" si="199"/>
        <v>2.3046586580971896E-2</v>
      </c>
      <c r="O1086" s="13">
        <f t="shared" si="200"/>
        <v>2.3046586580971896E-2</v>
      </c>
      <c r="Q1086">
        <v>23.617076364479129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0.28302318718871788</v>
      </c>
      <c r="G1087" s="13">
        <f t="shared" si="194"/>
        <v>0</v>
      </c>
      <c r="H1087" s="13">
        <f t="shared" si="195"/>
        <v>0.28302318718871788</v>
      </c>
      <c r="I1087" s="16">
        <f t="shared" si="202"/>
        <v>0.28388672441867957</v>
      </c>
      <c r="J1087" s="13">
        <f t="shared" si="196"/>
        <v>0.28388529319954509</v>
      </c>
      <c r="K1087" s="13">
        <f t="shared" si="197"/>
        <v>1.4312191344845182E-6</v>
      </c>
      <c r="L1087" s="13">
        <f t="shared" si="198"/>
        <v>0</v>
      </c>
      <c r="M1087" s="13">
        <f t="shared" si="203"/>
        <v>1.4125327259305355E-2</v>
      </c>
      <c r="N1087" s="13">
        <f t="shared" si="199"/>
        <v>8.7577029007693194E-3</v>
      </c>
      <c r="O1087" s="13">
        <f t="shared" si="200"/>
        <v>8.7577029007693194E-3</v>
      </c>
      <c r="Q1087">
        <v>20.880178851226489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42.038864256939952</v>
      </c>
      <c r="G1088" s="13">
        <f t="shared" si="194"/>
        <v>1.6453208648326574</v>
      </c>
      <c r="H1088" s="13">
        <f t="shared" si="195"/>
        <v>40.393543392107297</v>
      </c>
      <c r="I1088" s="16">
        <f t="shared" si="202"/>
        <v>40.39354482332643</v>
      </c>
      <c r="J1088" s="13">
        <f t="shared" si="196"/>
        <v>35.581098702066548</v>
      </c>
      <c r="K1088" s="13">
        <f t="shared" si="197"/>
        <v>4.8124461212598817</v>
      </c>
      <c r="L1088" s="13">
        <f t="shared" si="198"/>
        <v>0</v>
      </c>
      <c r="M1088" s="13">
        <f t="shared" si="203"/>
        <v>5.3676243585360356E-3</v>
      </c>
      <c r="N1088" s="13">
        <f t="shared" si="199"/>
        <v>3.3279271022923422E-3</v>
      </c>
      <c r="O1088" s="13">
        <f t="shared" si="200"/>
        <v>1.6486487919349497</v>
      </c>
      <c r="Q1088">
        <v>18.43040176118016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43.653017086400403</v>
      </c>
      <c r="G1089" s="13">
        <f t="shared" si="194"/>
        <v>1.8257876783554032</v>
      </c>
      <c r="H1089" s="13">
        <f t="shared" si="195"/>
        <v>41.827229408045</v>
      </c>
      <c r="I1089" s="16">
        <f t="shared" si="202"/>
        <v>46.639675529304881</v>
      </c>
      <c r="J1089" s="13">
        <f t="shared" si="196"/>
        <v>33.256776678573885</v>
      </c>
      <c r="K1089" s="13">
        <f t="shared" si="197"/>
        <v>13.382898850730996</v>
      </c>
      <c r="L1089" s="13">
        <f t="shared" si="198"/>
        <v>2.2575213287568729</v>
      </c>
      <c r="M1089" s="13">
        <f t="shared" si="203"/>
        <v>2.2595610260131167</v>
      </c>
      <c r="N1089" s="13">
        <f t="shared" si="199"/>
        <v>1.4009278361281323</v>
      </c>
      <c r="O1089" s="13">
        <f t="shared" si="200"/>
        <v>3.2267155144835353</v>
      </c>
      <c r="Q1089">
        <v>11.810631093548389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45.713736451035572</v>
      </c>
      <c r="G1090" s="13">
        <f t="shared" si="194"/>
        <v>2.0561818829888243</v>
      </c>
      <c r="H1090" s="13">
        <f t="shared" si="195"/>
        <v>43.657554568046748</v>
      </c>
      <c r="I1090" s="16">
        <f t="shared" si="202"/>
        <v>54.782932090020871</v>
      </c>
      <c r="J1090" s="13">
        <f t="shared" si="196"/>
        <v>36.578683896593645</v>
      </c>
      <c r="K1090" s="13">
        <f t="shared" si="197"/>
        <v>18.204248193427226</v>
      </c>
      <c r="L1090" s="13">
        <f t="shared" si="198"/>
        <v>7.1143210061569491</v>
      </c>
      <c r="M1090" s="13">
        <f t="shared" si="203"/>
        <v>7.9729541960419335</v>
      </c>
      <c r="N1090" s="13">
        <f t="shared" si="199"/>
        <v>4.9432316015459987</v>
      </c>
      <c r="O1090" s="13">
        <f t="shared" si="200"/>
        <v>6.9994134845348235</v>
      </c>
      <c r="Q1090">
        <v>12.329489339165351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34.081635578535803</v>
      </c>
      <c r="G1091" s="13">
        <f t="shared" si="194"/>
        <v>0.75568038107288127</v>
      </c>
      <c r="H1091" s="13">
        <f t="shared" si="195"/>
        <v>33.325955197462925</v>
      </c>
      <c r="I1091" s="16">
        <f t="shared" si="202"/>
        <v>44.415882384733202</v>
      </c>
      <c r="J1091" s="13">
        <f t="shared" si="196"/>
        <v>35.33146553924896</v>
      </c>
      <c r="K1091" s="13">
        <f t="shared" si="197"/>
        <v>9.0844168454842418</v>
      </c>
      <c r="L1091" s="13">
        <f t="shared" si="198"/>
        <v>0</v>
      </c>
      <c r="M1091" s="13">
        <f t="shared" si="203"/>
        <v>3.0297225944959347</v>
      </c>
      <c r="N1091" s="13">
        <f t="shared" si="199"/>
        <v>1.8784280085874796</v>
      </c>
      <c r="O1091" s="13">
        <f t="shared" si="200"/>
        <v>2.6341083896603608</v>
      </c>
      <c r="Q1091">
        <v>14.814078906620169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8.5436029022498445</v>
      </c>
      <c r="G1092" s="13">
        <f t="shared" si="194"/>
        <v>0</v>
      </c>
      <c r="H1092" s="13">
        <f t="shared" si="195"/>
        <v>8.5436029022498445</v>
      </c>
      <c r="I1092" s="16">
        <f t="shared" si="202"/>
        <v>17.628019747734086</v>
      </c>
      <c r="J1092" s="13">
        <f t="shared" si="196"/>
        <v>17.128415590804899</v>
      </c>
      <c r="K1092" s="13">
        <f t="shared" si="197"/>
        <v>0.49960415692918758</v>
      </c>
      <c r="L1092" s="13">
        <f t="shared" si="198"/>
        <v>0</v>
      </c>
      <c r="M1092" s="13">
        <f t="shared" si="203"/>
        <v>1.1512945859084551</v>
      </c>
      <c r="N1092" s="13">
        <f t="shared" si="199"/>
        <v>0.71380264326324216</v>
      </c>
      <c r="O1092" s="13">
        <f t="shared" si="200"/>
        <v>0.71380264326324216</v>
      </c>
      <c r="Q1092">
        <v>17.911714597269679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18.193210260075741</v>
      </c>
      <c r="G1093" s="13">
        <f t="shared" si="194"/>
        <v>0</v>
      </c>
      <c r="H1093" s="13">
        <f t="shared" si="195"/>
        <v>18.193210260075741</v>
      </c>
      <c r="I1093" s="16">
        <f t="shared" si="202"/>
        <v>18.692814417004929</v>
      </c>
      <c r="J1093" s="13">
        <f t="shared" si="196"/>
        <v>18.075585673174189</v>
      </c>
      <c r="K1093" s="13">
        <f t="shared" si="197"/>
        <v>0.61722874383074</v>
      </c>
      <c r="L1093" s="13">
        <f t="shared" si="198"/>
        <v>0</v>
      </c>
      <c r="M1093" s="13">
        <f t="shared" si="203"/>
        <v>0.43749194264521296</v>
      </c>
      <c r="N1093" s="13">
        <f t="shared" si="199"/>
        <v>0.27124500444003202</v>
      </c>
      <c r="O1093" s="13">
        <f t="shared" si="200"/>
        <v>0.27124500444003202</v>
      </c>
      <c r="Q1093">
        <v>17.608987468117629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6.4186331104716929</v>
      </c>
      <c r="G1094" s="13">
        <f t="shared" ref="G1094:G1157" si="205">IF((F1094-$J$2)&gt;0,$I$2*(F1094-$J$2),0)</f>
        <v>0</v>
      </c>
      <c r="H1094" s="13">
        <f t="shared" ref="H1094:H1157" si="206">F1094-G1094</f>
        <v>6.4186331104716929</v>
      </c>
      <c r="I1094" s="16">
        <f t="shared" si="202"/>
        <v>7.0358618543024329</v>
      </c>
      <c r="J1094" s="13">
        <f t="shared" ref="J1094:J1157" si="207">I1094/SQRT(1+(I1094/($K$2*(300+(25*Q1094)+0.05*(Q1094)^3)))^2)</f>
        <v>7.0216813863974812</v>
      </c>
      <c r="K1094" s="13">
        <f t="shared" ref="K1094:K1157" si="208">I1094-J1094</f>
        <v>1.4180467904951755E-2</v>
      </c>
      <c r="L1094" s="13">
        <f t="shared" ref="L1094:L1157" si="209">IF(K1094&gt;$N$2,(K1094-$N$2)/$L$2,0)</f>
        <v>0</v>
      </c>
      <c r="M1094" s="13">
        <f t="shared" si="203"/>
        <v>0.16624693820518094</v>
      </c>
      <c r="N1094" s="13">
        <f t="shared" ref="N1094:N1157" si="210">$M$2*M1094</f>
        <v>0.10307310168721218</v>
      </c>
      <c r="O1094" s="13">
        <f t="shared" ref="O1094:O1157" si="211">N1094+G1094</f>
        <v>0.10307310168721218</v>
      </c>
      <c r="Q1094">
        <v>23.90581604853972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11.66303471511651</v>
      </c>
      <c r="G1095" s="13">
        <f t="shared" si="205"/>
        <v>0</v>
      </c>
      <c r="H1095" s="13">
        <f t="shared" si="206"/>
        <v>11.66303471511651</v>
      </c>
      <c r="I1095" s="16">
        <f t="shared" ref="I1095:I1158" si="213">H1095+K1094-L1094</f>
        <v>11.677215183021461</v>
      </c>
      <c r="J1095" s="13">
        <f t="shared" si="207"/>
        <v>11.608154494455396</v>
      </c>
      <c r="K1095" s="13">
        <f t="shared" si="208"/>
        <v>6.9060688566064954E-2</v>
      </c>
      <c r="L1095" s="13">
        <f t="shared" si="209"/>
        <v>0</v>
      </c>
      <c r="M1095" s="13">
        <f t="shared" ref="M1095:M1158" si="214">L1095+M1094-N1094</f>
        <v>6.3173836517968762E-2</v>
      </c>
      <c r="N1095" s="13">
        <f t="shared" si="210"/>
        <v>3.9167778641140634E-2</v>
      </c>
      <c r="O1095" s="13">
        <f t="shared" si="211"/>
        <v>3.9167778641140634E-2</v>
      </c>
      <c r="Q1095">
        <v>23.412914918256011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8.5714286000000001E-2</v>
      </c>
      <c r="G1096" s="13">
        <f t="shared" si="205"/>
        <v>0</v>
      </c>
      <c r="H1096" s="13">
        <f t="shared" si="206"/>
        <v>8.5714286000000001E-2</v>
      </c>
      <c r="I1096" s="16">
        <f t="shared" si="213"/>
        <v>0.15477497456606495</v>
      </c>
      <c r="J1096" s="13">
        <f t="shared" si="207"/>
        <v>0.15477483681276091</v>
      </c>
      <c r="K1096" s="13">
        <f t="shared" si="208"/>
        <v>1.3775330404142139E-7</v>
      </c>
      <c r="L1096" s="13">
        <f t="shared" si="209"/>
        <v>0</v>
      </c>
      <c r="M1096" s="13">
        <f t="shared" si="214"/>
        <v>2.4006057876828128E-2</v>
      </c>
      <c r="N1096" s="13">
        <f t="shared" si="210"/>
        <v>1.4883755883633439E-2</v>
      </c>
      <c r="O1096" s="13">
        <f t="shared" si="211"/>
        <v>1.4883755883633439E-2</v>
      </c>
      <c r="Q1096">
        <v>24.5818369554711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2.8852362496765638</v>
      </c>
      <c r="G1097" s="13">
        <f t="shared" si="205"/>
        <v>0</v>
      </c>
      <c r="H1097" s="13">
        <f t="shared" si="206"/>
        <v>2.8852362496765638</v>
      </c>
      <c r="I1097" s="16">
        <f t="shared" si="213"/>
        <v>2.8852363874298677</v>
      </c>
      <c r="J1097" s="13">
        <f t="shared" si="207"/>
        <v>2.8844016516053732</v>
      </c>
      <c r="K1097" s="13">
        <f t="shared" si="208"/>
        <v>8.3473582449444805E-4</v>
      </c>
      <c r="L1097" s="13">
        <f t="shared" si="209"/>
        <v>0</v>
      </c>
      <c r="M1097" s="13">
        <f t="shared" si="214"/>
        <v>9.122301993194689E-3</v>
      </c>
      <c r="N1097" s="13">
        <f t="shared" si="210"/>
        <v>5.655827235780707E-3</v>
      </c>
      <c r="O1097" s="13">
        <f t="shared" si="211"/>
        <v>5.655827235780707E-3</v>
      </c>
      <c r="Q1097">
        <v>25.05783000000001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0.35344903771543429</v>
      </c>
      <c r="G1098" s="13">
        <f t="shared" si="205"/>
        <v>0</v>
      </c>
      <c r="H1098" s="13">
        <f t="shared" si="206"/>
        <v>0.35344903771543429</v>
      </c>
      <c r="I1098" s="16">
        <f t="shared" si="213"/>
        <v>0.35428377353992874</v>
      </c>
      <c r="J1098" s="13">
        <f t="shared" si="207"/>
        <v>0.35428203631741367</v>
      </c>
      <c r="K1098" s="13">
        <f t="shared" si="208"/>
        <v>1.7372225150635856E-6</v>
      </c>
      <c r="L1098" s="13">
        <f t="shared" si="209"/>
        <v>0</v>
      </c>
      <c r="M1098" s="13">
        <f t="shared" si="214"/>
        <v>3.466474757413982E-3</v>
      </c>
      <c r="N1098" s="13">
        <f t="shared" si="210"/>
        <v>2.1492143495966689E-3</v>
      </c>
      <c r="O1098" s="13">
        <f t="shared" si="211"/>
        <v>2.1492143495966689E-3</v>
      </c>
      <c r="Q1098">
        <v>24.222459239331609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4.2298713811422042</v>
      </c>
      <c r="G1099" s="13">
        <f t="shared" si="205"/>
        <v>0</v>
      </c>
      <c r="H1099" s="13">
        <f t="shared" si="206"/>
        <v>4.2298713811422042</v>
      </c>
      <c r="I1099" s="16">
        <f t="shared" si="213"/>
        <v>4.2298731183647194</v>
      </c>
      <c r="J1099" s="13">
        <f t="shared" si="207"/>
        <v>4.226883139641969</v>
      </c>
      <c r="K1099" s="13">
        <f t="shared" si="208"/>
        <v>2.9899787227503083E-3</v>
      </c>
      <c r="L1099" s="13">
        <f t="shared" si="209"/>
        <v>0</v>
      </c>
      <c r="M1099" s="13">
        <f t="shared" si="214"/>
        <v>1.3172604078173131E-3</v>
      </c>
      <c r="N1099" s="13">
        <f t="shared" si="210"/>
        <v>8.1670145284673415E-4</v>
      </c>
      <c r="O1099" s="13">
        <f t="shared" si="211"/>
        <v>8.1670145284673415E-4</v>
      </c>
      <c r="Q1099">
        <v>24.134527580315641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0.76024874006238363</v>
      </c>
      <c r="G1100" s="13">
        <f t="shared" si="205"/>
        <v>0</v>
      </c>
      <c r="H1100" s="13">
        <f t="shared" si="206"/>
        <v>0.76024874006238363</v>
      </c>
      <c r="I1100" s="16">
        <f t="shared" si="213"/>
        <v>0.76323871878513394</v>
      </c>
      <c r="J1100" s="13">
        <f t="shared" si="207"/>
        <v>0.76320423390482917</v>
      </c>
      <c r="K1100" s="13">
        <f t="shared" si="208"/>
        <v>3.4484880304774812E-5</v>
      </c>
      <c r="L1100" s="13">
        <f t="shared" si="209"/>
        <v>0</v>
      </c>
      <c r="M1100" s="13">
        <f t="shared" si="214"/>
        <v>5.0055895497057897E-4</v>
      </c>
      <c r="N1100" s="13">
        <f t="shared" si="210"/>
        <v>3.1034655208175897E-4</v>
      </c>
      <c r="O1100" s="13">
        <f t="shared" si="211"/>
        <v>3.1034655208175897E-4</v>
      </c>
      <c r="Q1100">
        <v>19.36178316797206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33.247148626884901</v>
      </c>
      <c r="G1101" s="13">
        <f t="shared" si="205"/>
        <v>0.66238239940587473</v>
      </c>
      <c r="H1101" s="13">
        <f t="shared" si="206"/>
        <v>32.584766227479022</v>
      </c>
      <c r="I1101" s="16">
        <f t="shared" si="213"/>
        <v>32.584800712359325</v>
      </c>
      <c r="J1101" s="13">
        <f t="shared" si="207"/>
        <v>29.107880711909186</v>
      </c>
      <c r="K1101" s="13">
        <f t="shared" si="208"/>
        <v>3.4769200004501393</v>
      </c>
      <c r="L1101" s="13">
        <f t="shared" si="209"/>
        <v>0</v>
      </c>
      <c r="M1101" s="13">
        <f t="shared" si="214"/>
        <v>1.9021240288882E-4</v>
      </c>
      <c r="N1101" s="13">
        <f t="shared" si="210"/>
        <v>1.179316897910684E-4</v>
      </c>
      <c r="O1101" s="13">
        <f t="shared" si="211"/>
        <v>0.66250033109566575</v>
      </c>
      <c r="Q1101">
        <v>16.317187588607059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47.622445755939232</v>
      </c>
      <c r="G1102" s="13">
        <f t="shared" si="205"/>
        <v>2.2695809366040369</v>
      </c>
      <c r="H1102" s="13">
        <f t="shared" si="206"/>
        <v>45.352864819335196</v>
      </c>
      <c r="I1102" s="16">
        <f t="shared" si="213"/>
        <v>48.829784819785331</v>
      </c>
      <c r="J1102" s="13">
        <f t="shared" si="207"/>
        <v>34.957269131702269</v>
      </c>
      <c r="K1102" s="13">
        <f t="shared" si="208"/>
        <v>13.872515688083062</v>
      </c>
      <c r="L1102" s="13">
        <f t="shared" si="209"/>
        <v>2.7507382123879056</v>
      </c>
      <c r="M1102" s="13">
        <f t="shared" si="214"/>
        <v>2.7508104931010036</v>
      </c>
      <c r="N1102" s="13">
        <f t="shared" si="210"/>
        <v>1.7055025057226223</v>
      </c>
      <c r="O1102" s="13">
        <f t="shared" si="211"/>
        <v>3.9750834423266594</v>
      </c>
      <c r="Q1102">
        <v>12.60474659354839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4.5207259501700889</v>
      </c>
      <c r="G1103" s="13">
        <f t="shared" si="205"/>
        <v>0</v>
      </c>
      <c r="H1103" s="13">
        <f t="shared" si="206"/>
        <v>4.5207259501700889</v>
      </c>
      <c r="I1103" s="16">
        <f t="shared" si="213"/>
        <v>15.642503425865247</v>
      </c>
      <c r="J1103" s="13">
        <f t="shared" si="207"/>
        <v>15.171603668654923</v>
      </c>
      <c r="K1103" s="13">
        <f t="shared" si="208"/>
        <v>0.47089975721032395</v>
      </c>
      <c r="L1103" s="13">
        <f t="shared" si="209"/>
        <v>0</v>
      </c>
      <c r="M1103" s="13">
        <f t="shared" si="214"/>
        <v>1.0453079873783813</v>
      </c>
      <c r="N1103" s="13">
        <f t="shared" si="210"/>
        <v>0.64809095217459634</v>
      </c>
      <c r="O1103" s="13">
        <f t="shared" si="211"/>
        <v>0.64809095217459634</v>
      </c>
      <c r="Q1103">
        <v>15.76482311239819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63.954482278747832</v>
      </c>
      <c r="G1104" s="13">
        <f t="shared" si="205"/>
        <v>4.0955484260601462</v>
      </c>
      <c r="H1104" s="13">
        <f t="shared" si="206"/>
        <v>59.858933852687684</v>
      </c>
      <c r="I1104" s="16">
        <f t="shared" si="213"/>
        <v>60.32983360989801</v>
      </c>
      <c r="J1104" s="13">
        <f t="shared" si="207"/>
        <v>40.733095586947215</v>
      </c>
      <c r="K1104" s="13">
        <f t="shared" si="208"/>
        <v>19.596738022950795</v>
      </c>
      <c r="L1104" s="13">
        <f t="shared" si="209"/>
        <v>8.5170495110013782</v>
      </c>
      <c r="M1104" s="13">
        <f t="shared" si="214"/>
        <v>8.9142665462051625</v>
      </c>
      <c r="N1104" s="13">
        <f t="shared" si="210"/>
        <v>5.5268452586472003</v>
      </c>
      <c r="O1104" s="13">
        <f t="shared" si="211"/>
        <v>9.6223936847073475</v>
      </c>
      <c r="Q1104">
        <v>14.03027010191486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31.430745556893559</v>
      </c>
      <c r="G1105" s="13">
        <f t="shared" si="205"/>
        <v>0.45930344174370491</v>
      </c>
      <c r="H1105" s="13">
        <f t="shared" si="206"/>
        <v>30.971442115149856</v>
      </c>
      <c r="I1105" s="16">
        <f t="shared" si="213"/>
        <v>42.051130627099269</v>
      </c>
      <c r="J1105" s="13">
        <f t="shared" si="207"/>
        <v>36.294018555444275</v>
      </c>
      <c r="K1105" s="13">
        <f t="shared" si="208"/>
        <v>5.7571120716549942</v>
      </c>
      <c r="L1105" s="13">
        <f t="shared" si="209"/>
        <v>0</v>
      </c>
      <c r="M1105" s="13">
        <f t="shared" si="214"/>
        <v>3.3874212875579621</v>
      </c>
      <c r="N1105" s="13">
        <f t="shared" si="210"/>
        <v>2.1002011982859363</v>
      </c>
      <c r="O1105" s="13">
        <f t="shared" si="211"/>
        <v>2.5595046400296413</v>
      </c>
      <c r="Q1105">
        <v>17.79481887041409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1.061735274361014</v>
      </c>
      <c r="G1106" s="13">
        <f t="shared" si="205"/>
        <v>0</v>
      </c>
      <c r="H1106" s="13">
        <f t="shared" si="206"/>
        <v>1.061735274361014</v>
      </c>
      <c r="I1106" s="16">
        <f t="shared" si="213"/>
        <v>6.8188473460160086</v>
      </c>
      <c r="J1106" s="13">
        <f t="shared" si="207"/>
        <v>6.8009699250203273</v>
      </c>
      <c r="K1106" s="13">
        <f t="shared" si="208"/>
        <v>1.7877420995681348E-2</v>
      </c>
      <c r="L1106" s="13">
        <f t="shared" si="209"/>
        <v>0</v>
      </c>
      <c r="M1106" s="13">
        <f t="shared" si="214"/>
        <v>1.2872200892720258</v>
      </c>
      <c r="N1106" s="13">
        <f t="shared" si="210"/>
        <v>0.79807645534865601</v>
      </c>
      <c r="O1106" s="13">
        <f t="shared" si="211"/>
        <v>0.79807645534865601</v>
      </c>
      <c r="Q1106">
        <v>21.5864368136689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3.8387364438049212</v>
      </c>
      <c r="G1107" s="13">
        <f t="shared" si="205"/>
        <v>0</v>
      </c>
      <c r="H1107" s="13">
        <f t="shared" si="206"/>
        <v>3.8387364438049212</v>
      </c>
      <c r="I1107" s="16">
        <f t="shared" si="213"/>
        <v>3.8566138648006025</v>
      </c>
      <c r="J1107" s="13">
        <f t="shared" si="207"/>
        <v>3.8550202735045254</v>
      </c>
      <c r="K1107" s="13">
        <f t="shared" si="208"/>
        <v>1.5935912960771681E-3</v>
      </c>
      <c r="L1107" s="13">
        <f t="shared" si="209"/>
        <v>0</v>
      </c>
      <c r="M1107" s="13">
        <f t="shared" si="214"/>
        <v>0.48914363392336979</v>
      </c>
      <c r="N1107" s="13">
        <f t="shared" si="210"/>
        <v>0.30326905303248924</v>
      </c>
      <c r="O1107" s="13">
        <f t="shared" si="211"/>
        <v>0.30326905303248924</v>
      </c>
      <c r="Q1107">
        <v>26.674915357789121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0.25921417371251809</v>
      </c>
      <c r="G1108" s="13">
        <f t="shared" si="205"/>
        <v>0</v>
      </c>
      <c r="H1108" s="13">
        <f t="shared" si="206"/>
        <v>0.25921417371251809</v>
      </c>
      <c r="I1108" s="16">
        <f t="shared" si="213"/>
        <v>0.26080776500859526</v>
      </c>
      <c r="J1108" s="13">
        <f t="shared" si="207"/>
        <v>0.26080723558486357</v>
      </c>
      <c r="K1108" s="13">
        <f t="shared" si="208"/>
        <v>5.2942373168773926E-7</v>
      </c>
      <c r="L1108" s="13">
        <f t="shared" si="209"/>
        <v>0</v>
      </c>
      <c r="M1108" s="13">
        <f t="shared" si="214"/>
        <v>0.18587458089088055</v>
      </c>
      <c r="N1108" s="13">
        <f t="shared" si="210"/>
        <v>0.11524224015234594</v>
      </c>
      <c r="O1108" s="13">
        <f t="shared" si="211"/>
        <v>0.11524224015234594</v>
      </c>
      <c r="Q1108">
        <v>26.159977612777858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0.46077157476756558</v>
      </c>
      <c r="G1109" s="13">
        <f t="shared" si="205"/>
        <v>0</v>
      </c>
      <c r="H1109" s="13">
        <f t="shared" si="206"/>
        <v>0.46077157476756558</v>
      </c>
      <c r="I1109" s="16">
        <f t="shared" si="213"/>
        <v>0.46077210419129727</v>
      </c>
      <c r="J1109" s="13">
        <f t="shared" si="207"/>
        <v>0.46076870442017626</v>
      </c>
      <c r="K1109" s="13">
        <f t="shared" si="208"/>
        <v>3.3997711210154158E-6</v>
      </c>
      <c r="L1109" s="13">
        <f t="shared" si="209"/>
        <v>0</v>
      </c>
      <c r="M1109" s="13">
        <f t="shared" si="214"/>
        <v>7.063234073853461E-2</v>
      </c>
      <c r="N1109" s="13">
        <f t="shared" si="210"/>
        <v>4.3792051257891457E-2</v>
      </c>
      <c r="O1109" s="13">
        <f t="shared" si="211"/>
        <v>4.3792051257891457E-2</v>
      </c>
      <c r="Q1109">
        <v>25.061096710652311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6.7938204866983547</v>
      </c>
      <c r="G1110" s="13">
        <f t="shared" si="205"/>
        <v>0</v>
      </c>
      <c r="H1110" s="13">
        <f t="shared" si="206"/>
        <v>6.7938204866983547</v>
      </c>
      <c r="I1110" s="16">
        <f t="shared" si="213"/>
        <v>6.7938238864694753</v>
      </c>
      <c r="J1110" s="13">
        <f t="shared" si="207"/>
        <v>6.785239844399432</v>
      </c>
      <c r="K1110" s="13">
        <f t="shared" si="208"/>
        <v>8.5840420700433739E-3</v>
      </c>
      <c r="L1110" s="13">
        <f t="shared" si="209"/>
        <v>0</v>
      </c>
      <c r="M1110" s="13">
        <f t="shared" si="214"/>
        <v>2.6840289480643154E-2</v>
      </c>
      <c r="N1110" s="13">
        <f t="shared" si="210"/>
        <v>1.6640979477998755E-2</v>
      </c>
      <c r="O1110" s="13">
        <f t="shared" si="211"/>
        <v>1.6640979477998755E-2</v>
      </c>
      <c r="Q1110">
        <v>26.772992000000009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4.2338591720440411</v>
      </c>
      <c r="G1111" s="13">
        <f t="shared" si="205"/>
        <v>0</v>
      </c>
      <c r="H1111" s="13">
        <f t="shared" si="206"/>
        <v>4.2338591720440411</v>
      </c>
      <c r="I1111" s="16">
        <f t="shared" si="213"/>
        <v>4.2424432141140844</v>
      </c>
      <c r="J1111" s="13">
        <f t="shared" si="207"/>
        <v>4.2385202961774695</v>
      </c>
      <c r="K1111" s="13">
        <f t="shared" si="208"/>
        <v>3.9229179366149225E-3</v>
      </c>
      <c r="L1111" s="13">
        <f t="shared" si="209"/>
        <v>0</v>
      </c>
      <c r="M1111" s="13">
        <f t="shared" si="214"/>
        <v>1.0199310002644398E-2</v>
      </c>
      <c r="N1111" s="13">
        <f t="shared" si="210"/>
        <v>6.3235722016395267E-3</v>
      </c>
      <c r="O1111" s="13">
        <f t="shared" si="211"/>
        <v>6.3235722016395267E-3</v>
      </c>
      <c r="Q1111">
        <v>22.26334284660156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3.3890359240820578</v>
      </c>
      <c r="G1112" s="13">
        <f t="shared" si="205"/>
        <v>0</v>
      </c>
      <c r="H1112" s="13">
        <f t="shared" si="206"/>
        <v>3.3890359240820578</v>
      </c>
      <c r="I1112" s="16">
        <f t="shared" si="213"/>
        <v>3.3929588420186727</v>
      </c>
      <c r="J1112" s="13">
        <f t="shared" si="207"/>
        <v>3.3898478802888272</v>
      </c>
      <c r="K1112" s="13">
        <f t="shared" si="208"/>
        <v>3.110961729845485E-3</v>
      </c>
      <c r="L1112" s="13">
        <f t="shared" si="209"/>
        <v>0</v>
      </c>
      <c r="M1112" s="13">
        <f t="shared" si="214"/>
        <v>3.8757378010048716E-3</v>
      </c>
      <c r="N1112" s="13">
        <f t="shared" si="210"/>
        <v>2.4029574366230206E-3</v>
      </c>
      <c r="O1112" s="13">
        <f t="shared" si="211"/>
        <v>2.4029574366230206E-3</v>
      </c>
      <c r="Q1112">
        <v>19.165405736002651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31.50712262814876</v>
      </c>
      <c r="G1113" s="13">
        <f t="shared" si="205"/>
        <v>0.46784261252360759</v>
      </c>
      <c r="H1113" s="13">
        <f t="shared" si="206"/>
        <v>31.039280015625152</v>
      </c>
      <c r="I1113" s="16">
        <f t="shared" si="213"/>
        <v>31.042390977354998</v>
      </c>
      <c r="J1113" s="13">
        <f t="shared" si="207"/>
        <v>28.117413733211091</v>
      </c>
      <c r="K1113" s="13">
        <f t="shared" si="208"/>
        <v>2.924977244143907</v>
      </c>
      <c r="L1113" s="13">
        <f t="shared" si="209"/>
        <v>0</v>
      </c>
      <c r="M1113" s="13">
        <f t="shared" si="214"/>
        <v>1.472780364381851E-3</v>
      </c>
      <c r="N1113" s="13">
        <f t="shared" si="210"/>
        <v>9.131238259167476E-4</v>
      </c>
      <c r="O1113" s="13">
        <f t="shared" si="211"/>
        <v>0.46875573634952433</v>
      </c>
      <c r="Q1113">
        <v>16.66279200178986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36.747396955981237</v>
      </c>
      <c r="G1114" s="13">
        <f t="shared" si="205"/>
        <v>1.0537199796903123</v>
      </c>
      <c r="H1114" s="13">
        <f t="shared" si="206"/>
        <v>35.693676976290924</v>
      </c>
      <c r="I1114" s="16">
        <f t="shared" si="213"/>
        <v>38.618654220434834</v>
      </c>
      <c r="J1114" s="13">
        <f t="shared" si="207"/>
        <v>32.722698967947004</v>
      </c>
      <c r="K1114" s="13">
        <f t="shared" si="208"/>
        <v>5.8959552524878305</v>
      </c>
      <c r="L1114" s="13">
        <f t="shared" si="209"/>
        <v>0</v>
      </c>
      <c r="M1114" s="13">
        <f t="shared" si="214"/>
        <v>5.5965653846510341E-4</v>
      </c>
      <c r="N1114" s="13">
        <f t="shared" si="210"/>
        <v>3.4698705384836413E-4</v>
      </c>
      <c r="O1114" s="13">
        <f t="shared" si="211"/>
        <v>1.0540669667441607</v>
      </c>
      <c r="Q1114">
        <v>15.606792701221311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0.61223568170237364</v>
      </c>
      <c r="G1115" s="13">
        <f t="shared" si="205"/>
        <v>0</v>
      </c>
      <c r="H1115" s="13">
        <f t="shared" si="206"/>
        <v>0.61223568170237364</v>
      </c>
      <c r="I1115" s="16">
        <f t="shared" si="213"/>
        <v>6.5081909341902042</v>
      </c>
      <c r="J1115" s="13">
        <f t="shared" si="207"/>
        <v>6.458609868921414</v>
      </c>
      <c r="K1115" s="13">
        <f t="shared" si="208"/>
        <v>4.9581065268790248E-2</v>
      </c>
      <c r="L1115" s="13">
        <f t="shared" si="209"/>
        <v>0</v>
      </c>
      <c r="M1115" s="13">
        <f t="shared" si="214"/>
        <v>2.1266948461673928E-4</v>
      </c>
      <c r="N1115" s="13">
        <f t="shared" si="210"/>
        <v>1.3185508046237835E-4</v>
      </c>
      <c r="O1115" s="13">
        <f t="shared" si="211"/>
        <v>1.3185508046237835E-4</v>
      </c>
      <c r="Q1115">
        <v>13.276178593548391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49.719106846770273</v>
      </c>
      <c r="G1116" s="13">
        <f t="shared" si="205"/>
        <v>2.5039935270313509</v>
      </c>
      <c r="H1116" s="13">
        <f t="shared" si="206"/>
        <v>47.215113319738926</v>
      </c>
      <c r="I1116" s="16">
        <f t="shared" si="213"/>
        <v>47.264694385007715</v>
      </c>
      <c r="J1116" s="13">
        <f t="shared" si="207"/>
        <v>38.280435817316267</v>
      </c>
      <c r="K1116" s="13">
        <f t="shared" si="208"/>
        <v>8.9842585676914481</v>
      </c>
      <c r="L1116" s="13">
        <f t="shared" si="209"/>
        <v>0</v>
      </c>
      <c r="M1116" s="13">
        <f t="shared" si="214"/>
        <v>8.0814404154360927E-5</v>
      </c>
      <c r="N1116" s="13">
        <f t="shared" si="210"/>
        <v>5.0104930575703775E-5</v>
      </c>
      <c r="O1116" s="13">
        <f t="shared" si="211"/>
        <v>2.5040436319619266</v>
      </c>
      <c r="Q1116">
        <v>16.42749339736584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36.980718356148657</v>
      </c>
      <c r="G1117" s="13">
        <f t="shared" si="205"/>
        <v>1.0798059666218931</v>
      </c>
      <c r="H1117" s="13">
        <f t="shared" si="206"/>
        <v>35.900912389526766</v>
      </c>
      <c r="I1117" s="16">
        <f t="shared" si="213"/>
        <v>44.885170957218214</v>
      </c>
      <c r="J1117" s="13">
        <f t="shared" si="207"/>
        <v>37.340070262435127</v>
      </c>
      <c r="K1117" s="13">
        <f t="shared" si="208"/>
        <v>7.5451006947830876</v>
      </c>
      <c r="L1117" s="13">
        <f t="shared" si="209"/>
        <v>0</v>
      </c>
      <c r="M1117" s="13">
        <f t="shared" si="214"/>
        <v>3.0709473578657152E-5</v>
      </c>
      <c r="N1117" s="13">
        <f t="shared" si="210"/>
        <v>1.9039873618767434E-5</v>
      </c>
      <c r="O1117" s="13">
        <f t="shared" si="211"/>
        <v>1.0798250064955119</v>
      </c>
      <c r="Q1117">
        <v>16.862040427809369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0.36428571399999998</v>
      </c>
      <c r="G1118" s="13">
        <f t="shared" si="205"/>
        <v>0</v>
      </c>
      <c r="H1118" s="13">
        <f t="shared" si="206"/>
        <v>0.36428571399999998</v>
      </c>
      <c r="I1118" s="16">
        <f t="shared" si="213"/>
        <v>7.9093864087830879</v>
      </c>
      <c r="J1118" s="13">
        <f t="shared" si="207"/>
        <v>7.889112822713761</v>
      </c>
      <c r="K1118" s="13">
        <f t="shared" si="208"/>
        <v>2.0273586069326832E-2</v>
      </c>
      <c r="L1118" s="13">
        <f t="shared" si="209"/>
        <v>0</v>
      </c>
      <c r="M1118" s="13">
        <f t="shared" si="214"/>
        <v>1.1669599959889718E-5</v>
      </c>
      <c r="N1118" s="13">
        <f t="shared" si="210"/>
        <v>7.2351519751316253E-6</v>
      </c>
      <c r="O1118" s="13">
        <f t="shared" si="211"/>
        <v>7.2351519751316253E-6</v>
      </c>
      <c r="Q1118">
        <v>23.85451921027186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6.8278736988484878</v>
      </c>
      <c r="G1119" s="13">
        <f t="shared" si="205"/>
        <v>0</v>
      </c>
      <c r="H1119" s="13">
        <f t="shared" si="206"/>
        <v>6.8278736988484878</v>
      </c>
      <c r="I1119" s="16">
        <f t="shared" si="213"/>
        <v>6.8481472849178147</v>
      </c>
      <c r="J1119" s="13">
        <f t="shared" si="207"/>
        <v>6.8374475274902808</v>
      </c>
      <c r="K1119" s="13">
        <f t="shared" si="208"/>
        <v>1.0699757427533818E-2</v>
      </c>
      <c r="L1119" s="13">
        <f t="shared" si="209"/>
        <v>0</v>
      </c>
      <c r="M1119" s="13">
        <f t="shared" si="214"/>
        <v>4.4344479847580926E-6</v>
      </c>
      <c r="N1119" s="13">
        <f t="shared" si="210"/>
        <v>2.7493577505500176E-6</v>
      </c>
      <c r="O1119" s="13">
        <f t="shared" si="211"/>
        <v>2.7493577505500176E-6</v>
      </c>
      <c r="Q1119">
        <v>25.348035222198831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0.37297356069137588</v>
      </c>
      <c r="G1120" s="13">
        <f t="shared" si="205"/>
        <v>0</v>
      </c>
      <c r="H1120" s="13">
        <f t="shared" si="206"/>
        <v>0.37297356069137588</v>
      </c>
      <c r="I1120" s="16">
        <f t="shared" si="213"/>
        <v>0.3836733181189097</v>
      </c>
      <c r="J1120" s="13">
        <f t="shared" si="207"/>
        <v>0.38367145180806539</v>
      </c>
      <c r="K1120" s="13">
        <f t="shared" si="208"/>
        <v>1.8663108443117693E-6</v>
      </c>
      <c r="L1120" s="13">
        <f t="shared" si="209"/>
        <v>0</v>
      </c>
      <c r="M1120" s="13">
        <f t="shared" si="214"/>
        <v>1.685090234208075E-6</v>
      </c>
      <c r="N1120" s="13">
        <f t="shared" si="210"/>
        <v>1.0447559452090065E-6</v>
      </c>
      <c r="O1120" s="13">
        <f t="shared" si="211"/>
        <v>1.0447559452090065E-6</v>
      </c>
      <c r="Q1120">
        <v>25.423844730291581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4.2784085486701109</v>
      </c>
      <c r="G1121" s="13">
        <f t="shared" si="205"/>
        <v>0</v>
      </c>
      <c r="H1121" s="13">
        <f t="shared" si="206"/>
        <v>4.2784085486701109</v>
      </c>
      <c r="I1121" s="16">
        <f t="shared" si="213"/>
        <v>4.2784104149809554</v>
      </c>
      <c r="J1121" s="13">
        <f t="shared" si="207"/>
        <v>4.2757919287424571</v>
      </c>
      <c r="K1121" s="13">
        <f t="shared" si="208"/>
        <v>2.6184862384983632E-3</v>
      </c>
      <c r="L1121" s="13">
        <f t="shared" si="209"/>
        <v>0</v>
      </c>
      <c r="M1121" s="13">
        <f t="shared" si="214"/>
        <v>6.4033428899906849E-7</v>
      </c>
      <c r="N1121" s="13">
        <f t="shared" si="210"/>
        <v>3.9700725917942248E-7</v>
      </c>
      <c r="O1121" s="13">
        <f t="shared" si="211"/>
        <v>3.9700725917942248E-7</v>
      </c>
      <c r="Q1121">
        <v>25.332642958683451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0.157142857</v>
      </c>
      <c r="G1122" s="13">
        <f t="shared" si="205"/>
        <v>0</v>
      </c>
      <c r="H1122" s="13">
        <f t="shared" si="206"/>
        <v>0.157142857</v>
      </c>
      <c r="I1122" s="16">
        <f t="shared" si="213"/>
        <v>0.15976134323849836</v>
      </c>
      <c r="J1122" s="13">
        <f t="shared" si="207"/>
        <v>0.15976120215928172</v>
      </c>
      <c r="K1122" s="13">
        <f t="shared" si="208"/>
        <v>1.4107921664230361E-7</v>
      </c>
      <c r="L1122" s="13">
        <f t="shared" si="209"/>
        <v>0</v>
      </c>
      <c r="M1122" s="13">
        <f t="shared" si="214"/>
        <v>2.4332702981964601E-7</v>
      </c>
      <c r="N1122" s="13">
        <f t="shared" si="210"/>
        <v>1.5086275848818052E-7</v>
      </c>
      <c r="O1122" s="13">
        <f t="shared" si="211"/>
        <v>1.5086275848818052E-7</v>
      </c>
      <c r="Q1122">
        <v>25.09332800000001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6.4268915828907138</v>
      </c>
      <c r="G1123" s="13">
        <f t="shared" si="205"/>
        <v>0</v>
      </c>
      <c r="H1123" s="13">
        <f t="shared" si="206"/>
        <v>6.4268915828907138</v>
      </c>
      <c r="I1123" s="16">
        <f t="shared" si="213"/>
        <v>6.4268917239699306</v>
      </c>
      <c r="J1123" s="13">
        <f t="shared" si="207"/>
        <v>6.4145867191406607</v>
      </c>
      <c r="K1123" s="13">
        <f t="shared" si="208"/>
        <v>1.2305004829269883E-2</v>
      </c>
      <c r="L1123" s="13">
        <f t="shared" si="209"/>
        <v>0</v>
      </c>
      <c r="M1123" s="13">
        <f t="shared" si="214"/>
        <v>9.2464271331465489E-8</v>
      </c>
      <c r="N1123" s="13">
        <f t="shared" si="210"/>
        <v>5.7327848225508606E-8</v>
      </c>
      <c r="O1123" s="13">
        <f t="shared" si="211"/>
        <v>5.7327848225508606E-8</v>
      </c>
      <c r="Q1123">
        <v>22.982966456382961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103.4349799605382</v>
      </c>
      <c r="G1124" s="13">
        <f t="shared" si="205"/>
        <v>8.5095787972155517</v>
      </c>
      <c r="H1124" s="13">
        <f t="shared" si="206"/>
        <v>94.925401163322647</v>
      </c>
      <c r="I1124" s="16">
        <f t="shared" si="213"/>
        <v>94.937706168151919</v>
      </c>
      <c r="J1124" s="13">
        <f t="shared" si="207"/>
        <v>61.039192579443664</v>
      </c>
      <c r="K1124" s="13">
        <f t="shared" si="208"/>
        <v>33.898513588708255</v>
      </c>
      <c r="L1124" s="13">
        <f t="shared" si="209"/>
        <v>22.92398292669424</v>
      </c>
      <c r="M1124" s="13">
        <f t="shared" si="214"/>
        <v>22.923982961830664</v>
      </c>
      <c r="N1124" s="13">
        <f t="shared" si="210"/>
        <v>14.212869436335012</v>
      </c>
      <c r="O1124" s="13">
        <f t="shared" si="211"/>
        <v>22.722448233550566</v>
      </c>
      <c r="Q1124">
        <v>19.257109153935279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39.499631173623023</v>
      </c>
      <c r="G1125" s="13">
        <f t="shared" si="205"/>
        <v>1.3614274843707108</v>
      </c>
      <c r="H1125" s="13">
        <f t="shared" si="206"/>
        <v>38.138203689252315</v>
      </c>
      <c r="I1125" s="16">
        <f t="shared" si="213"/>
        <v>49.11273435126634</v>
      </c>
      <c r="J1125" s="13">
        <f t="shared" si="207"/>
        <v>37.709224890314708</v>
      </c>
      <c r="K1125" s="13">
        <f t="shared" si="208"/>
        <v>11.403509460951632</v>
      </c>
      <c r="L1125" s="13">
        <f t="shared" si="209"/>
        <v>0.26357791864226426</v>
      </c>
      <c r="M1125" s="13">
        <f t="shared" si="214"/>
        <v>8.9746914441379175</v>
      </c>
      <c r="N1125" s="13">
        <f t="shared" si="210"/>
        <v>5.5643086953655088</v>
      </c>
      <c r="O1125" s="13">
        <f t="shared" si="211"/>
        <v>6.9257361797362194</v>
      </c>
      <c r="Q1125">
        <v>14.95025020285253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2.7983920317000361</v>
      </c>
      <c r="G1126" s="13">
        <f t="shared" si="205"/>
        <v>0</v>
      </c>
      <c r="H1126" s="13">
        <f t="shared" si="206"/>
        <v>2.7983920317000361</v>
      </c>
      <c r="I1126" s="16">
        <f t="shared" si="213"/>
        <v>13.938323574009404</v>
      </c>
      <c r="J1126" s="13">
        <f t="shared" si="207"/>
        <v>13.339790985493302</v>
      </c>
      <c r="K1126" s="13">
        <f t="shared" si="208"/>
        <v>0.59853258851610214</v>
      </c>
      <c r="L1126" s="13">
        <f t="shared" si="209"/>
        <v>0</v>
      </c>
      <c r="M1126" s="13">
        <f t="shared" si="214"/>
        <v>3.4103827487724088</v>
      </c>
      <c r="N1126" s="13">
        <f t="shared" si="210"/>
        <v>2.1144373042388933</v>
      </c>
      <c r="O1126" s="13">
        <f t="shared" si="211"/>
        <v>2.1144373042388933</v>
      </c>
      <c r="Q1126">
        <v>11.36159359354839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2.81100756631756</v>
      </c>
      <c r="G1127" s="13">
        <f t="shared" si="205"/>
        <v>0</v>
      </c>
      <c r="H1127" s="13">
        <f t="shared" si="206"/>
        <v>2.81100756631756</v>
      </c>
      <c r="I1127" s="16">
        <f t="shared" si="213"/>
        <v>3.4095401548336621</v>
      </c>
      <c r="J1127" s="13">
        <f t="shared" si="207"/>
        <v>3.4035329709709132</v>
      </c>
      <c r="K1127" s="13">
        <f t="shared" si="208"/>
        <v>6.0071838627488994E-3</v>
      </c>
      <c r="L1127" s="13">
        <f t="shared" si="209"/>
        <v>0</v>
      </c>
      <c r="M1127" s="13">
        <f t="shared" si="214"/>
        <v>1.2959454445335155</v>
      </c>
      <c r="N1127" s="13">
        <f t="shared" si="210"/>
        <v>0.80348617561077962</v>
      </c>
      <c r="O1127" s="13">
        <f t="shared" si="211"/>
        <v>0.80348617561077962</v>
      </c>
      <c r="Q1127">
        <v>14.57962323879357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37.792681672803347</v>
      </c>
      <c r="G1128" s="13">
        <f t="shared" si="205"/>
        <v>1.1705857427246382</v>
      </c>
      <c r="H1128" s="13">
        <f t="shared" si="206"/>
        <v>36.622095930078707</v>
      </c>
      <c r="I1128" s="16">
        <f t="shared" si="213"/>
        <v>36.628103113941457</v>
      </c>
      <c r="J1128" s="13">
        <f t="shared" si="207"/>
        <v>31.674410493164942</v>
      </c>
      <c r="K1128" s="13">
        <f t="shared" si="208"/>
        <v>4.9536926207765148</v>
      </c>
      <c r="L1128" s="13">
        <f t="shared" si="209"/>
        <v>0</v>
      </c>
      <c r="M1128" s="13">
        <f t="shared" si="214"/>
        <v>0.49245926892273584</v>
      </c>
      <c r="N1128" s="13">
        <f t="shared" si="210"/>
        <v>0.3053247467320962</v>
      </c>
      <c r="O1128" s="13">
        <f t="shared" si="211"/>
        <v>1.4759104894567345</v>
      </c>
      <c r="Q1128">
        <v>15.94049426016392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37.120294022509867</v>
      </c>
      <c r="G1129" s="13">
        <f t="shared" si="205"/>
        <v>1.0954109175867539</v>
      </c>
      <c r="H1129" s="13">
        <f t="shared" si="206"/>
        <v>36.024883104923113</v>
      </c>
      <c r="I1129" s="16">
        <f t="shared" si="213"/>
        <v>40.978575725699628</v>
      </c>
      <c r="J1129" s="13">
        <f t="shared" si="207"/>
        <v>36.80968874837977</v>
      </c>
      <c r="K1129" s="13">
        <f t="shared" si="208"/>
        <v>4.1688869773198576</v>
      </c>
      <c r="L1129" s="13">
        <f t="shared" si="209"/>
        <v>0</v>
      </c>
      <c r="M1129" s="13">
        <f t="shared" si="214"/>
        <v>0.18713452219063964</v>
      </c>
      <c r="N1129" s="13">
        <f t="shared" si="210"/>
        <v>0.11602340375819657</v>
      </c>
      <c r="O1129" s="13">
        <f t="shared" si="211"/>
        <v>1.2114343213449505</v>
      </c>
      <c r="Q1129">
        <v>19.960101546751051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7.2722070079294427</v>
      </c>
      <c r="G1130" s="13">
        <f t="shared" si="205"/>
        <v>0</v>
      </c>
      <c r="H1130" s="13">
        <f t="shared" si="206"/>
        <v>7.2722070079294427</v>
      </c>
      <c r="I1130" s="16">
        <f t="shared" si="213"/>
        <v>11.441093985249299</v>
      </c>
      <c r="J1130" s="13">
        <f t="shared" si="207"/>
        <v>11.334731854083577</v>
      </c>
      <c r="K1130" s="13">
        <f t="shared" si="208"/>
        <v>0.10636213116572257</v>
      </c>
      <c r="L1130" s="13">
        <f t="shared" si="209"/>
        <v>0</v>
      </c>
      <c r="M1130" s="13">
        <f t="shared" si="214"/>
        <v>7.1111118432443068E-2</v>
      </c>
      <c r="N1130" s="13">
        <f t="shared" si="210"/>
        <v>4.40888934281147E-2</v>
      </c>
      <c r="O1130" s="13">
        <f t="shared" si="211"/>
        <v>4.40888934281147E-2</v>
      </c>
      <c r="Q1130">
        <v>19.885216649469211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0.37303702527042237</v>
      </c>
      <c r="G1131" s="13">
        <f t="shared" si="205"/>
        <v>0</v>
      </c>
      <c r="H1131" s="13">
        <f t="shared" si="206"/>
        <v>0.37303702527042237</v>
      </c>
      <c r="I1131" s="16">
        <f t="shared" si="213"/>
        <v>0.47939915643614495</v>
      </c>
      <c r="J1131" s="13">
        <f t="shared" si="207"/>
        <v>0.47939415643737221</v>
      </c>
      <c r="K1131" s="13">
        <f t="shared" si="208"/>
        <v>4.9999987727367134E-6</v>
      </c>
      <c r="L1131" s="13">
        <f t="shared" si="209"/>
        <v>0</v>
      </c>
      <c r="M1131" s="13">
        <f t="shared" si="214"/>
        <v>2.7022225004328368E-2</v>
      </c>
      <c r="N1131" s="13">
        <f t="shared" si="210"/>
        <v>1.6753779502683589E-2</v>
      </c>
      <c r="O1131" s="13">
        <f t="shared" si="211"/>
        <v>1.6753779502683589E-2</v>
      </c>
      <c r="Q1131">
        <v>23.15391789206015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0.86536744521881659</v>
      </c>
      <c r="G1132" s="13">
        <f t="shared" si="205"/>
        <v>0</v>
      </c>
      <c r="H1132" s="13">
        <f t="shared" si="206"/>
        <v>0.86536744521881659</v>
      </c>
      <c r="I1132" s="16">
        <f t="shared" si="213"/>
        <v>0.86537244521758927</v>
      </c>
      <c r="J1132" s="13">
        <f t="shared" si="207"/>
        <v>0.86534752927711434</v>
      </c>
      <c r="K1132" s="13">
        <f t="shared" si="208"/>
        <v>2.4915940474934395E-5</v>
      </c>
      <c r="L1132" s="13">
        <f t="shared" si="209"/>
        <v>0</v>
      </c>
      <c r="M1132" s="13">
        <f t="shared" si="214"/>
        <v>1.0268445501644779E-2</v>
      </c>
      <c r="N1132" s="13">
        <f t="shared" si="210"/>
        <v>6.3664362110197629E-3</v>
      </c>
      <c r="O1132" s="13">
        <f t="shared" si="211"/>
        <v>6.3664362110197629E-3</v>
      </c>
      <c r="Q1132">
        <v>24.336399614614692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1.581370344816869</v>
      </c>
      <c r="G1133" s="13">
        <f t="shared" si="205"/>
        <v>0</v>
      </c>
      <c r="H1133" s="13">
        <f t="shared" si="206"/>
        <v>1.581370344816869</v>
      </c>
      <c r="I1133" s="16">
        <f t="shared" si="213"/>
        <v>1.5813952607573438</v>
      </c>
      <c r="J1133" s="13">
        <f t="shared" si="207"/>
        <v>1.5812407669147925</v>
      </c>
      <c r="K1133" s="13">
        <f t="shared" si="208"/>
        <v>1.5449384255128429E-4</v>
      </c>
      <c r="L1133" s="13">
        <f t="shared" si="209"/>
        <v>0</v>
      </c>
      <c r="M1133" s="13">
        <f t="shared" si="214"/>
        <v>3.9020092906250159E-3</v>
      </c>
      <c r="N1133" s="13">
        <f t="shared" si="210"/>
        <v>2.4192457601875097E-3</v>
      </c>
      <c r="O1133" s="13">
        <f t="shared" si="211"/>
        <v>2.4192457601875097E-3</v>
      </c>
      <c r="Q1133">
        <v>24.221658000000009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0.65480903182573569</v>
      </c>
      <c r="G1134" s="13">
        <f t="shared" si="205"/>
        <v>0</v>
      </c>
      <c r="H1134" s="13">
        <f t="shared" si="206"/>
        <v>0.65480903182573569</v>
      </c>
      <c r="I1134" s="16">
        <f t="shared" si="213"/>
        <v>0.65496352566828697</v>
      </c>
      <c r="J1134" s="13">
        <f t="shared" si="207"/>
        <v>0.65495281055990517</v>
      </c>
      <c r="K1134" s="13">
        <f t="shared" si="208"/>
        <v>1.0715108381798011E-5</v>
      </c>
      <c r="L1134" s="13">
        <f t="shared" si="209"/>
        <v>0</v>
      </c>
      <c r="M1134" s="13">
        <f t="shared" si="214"/>
        <v>1.4827635304375062E-3</v>
      </c>
      <c r="N1134" s="13">
        <f t="shared" si="210"/>
        <v>9.1931338887125383E-4</v>
      </c>
      <c r="O1134" s="13">
        <f t="shared" si="211"/>
        <v>9.1931338887125383E-4</v>
      </c>
      <c r="Q1134">
        <v>24.394583844974449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4.3395468548663674</v>
      </c>
      <c r="G1135" s="13">
        <f t="shared" si="205"/>
        <v>0</v>
      </c>
      <c r="H1135" s="13">
        <f t="shared" si="206"/>
        <v>4.3395468548663674</v>
      </c>
      <c r="I1135" s="16">
        <f t="shared" si="213"/>
        <v>4.3395575699747493</v>
      </c>
      <c r="J1135" s="13">
        <f t="shared" si="207"/>
        <v>4.3357090923371482</v>
      </c>
      <c r="K1135" s="13">
        <f t="shared" si="208"/>
        <v>3.8484776376010998E-3</v>
      </c>
      <c r="L1135" s="13">
        <f t="shared" si="209"/>
        <v>0</v>
      </c>
      <c r="M1135" s="13">
        <f t="shared" si="214"/>
        <v>5.6345014156625238E-4</v>
      </c>
      <c r="N1135" s="13">
        <f t="shared" si="210"/>
        <v>3.4933908777107648E-4</v>
      </c>
      <c r="O1135" s="13">
        <f t="shared" si="211"/>
        <v>3.4933908777107648E-4</v>
      </c>
      <c r="Q1135">
        <v>22.8814760170137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22.55572454077388</v>
      </c>
      <c r="G1136" s="13">
        <f t="shared" si="205"/>
        <v>0</v>
      </c>
      <c r="H1136" s="13">
        <f t="shared" si="206"/>
        <v>22.55572454077388</v>
      </c>
      <c r="I1136" s="16">
        <f t="shared" si="213"/>
        <v>22.559573018411481</v>
      </c>
      <c r="J1136" s="13">
        <f t="shared" si="207"/>
        <v>21.855729190414486</v>
      </c>
      <c r="K1136" s="13">
        <f t="shared" si="208"/>
        <v>0.70384382799699452</v>
      </c>
      <c r="L1136" s="13">
        <f t="shared" si="209"/>
        <v>0</v>
      </c>
      <c r="M1136" s="13">
        <f t="shared" si="214"/>
        <v>2.141110537951759E-4</v>
      </c>
      <c r="N1136" s="13">
        <f t="shared" si="210"/>
        <v>1.3274885335300905E-4</v>
      </c>
      <c r="O1136" s="13">
        <f t="shared" si="211"/>
        <v>1.3274885335300905E-4</v>
      </c>
      <c r="Q1136">
        <v>20.686437978843738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134.57986781298831</v>
      </c>
      <c r="G1137" s="13">
        <f t="shared" si="205"/>
        <v>11.991664610696857</v>
      </c>
      <c r="H1137" s="13">
        <f t="shared" si="206"/>
        <v>122.58820320229145</v>
      </c>
      <c r="I1137" s="16">
        <f t="shared" si="213"/>
        <v>123.29204703028844</v>
      </c>
      <c r="J1137" s="13">
        <f t="shared" si="207"/>
        <v>52.049894466351311</v>
      </c>
      <c r="K1137" s="13">
        <f t="shared" si="208"/>
        <v>71.24215256393714</v>
      </c>
      <c r="L1137" s="13">
        <f t="shared" si="209"/>
        <v>60.542201569695365</v>
      </c>
      <c r="M1137" s="13">
        <f t="shared" si="214"/>
        <v>60.542282931895805</v>
      </c>
      <c r="N1137" s="13">
        <f t="shared" si="210"/>
        <v>37.536215417775402</v>
      </c>
      <c r="O1137" s="13">
        <f t="shared" si="211"/>
        <v>49.527880028472261</v>
      </c>
      <c r="Q1137">
        <v>14.59370996548135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53.843317470019279</v>
      </c>
      <c r="G1138" s="13">
        <f t="shared" si="205"/>
        <v>2.9650918418192953</v>
      </c>
      <c r="H1138" s="13">
        <f t="shared" si="206"/>
        <v>50.878225628199985</v>
      </c>
      <c r="I1138" s="16">
        <f t="shared" si="213"/>
        <v>61.578176622441759</v>
      </c>
      <c r="J1138" s="13">
        <f t="shared" si="207"/>
        <v>37.237343586817794</v>
      </c>
      <c r="K1138" s="13">
        <f t="shared" si="208"/>
        <v>24.340833035623966</v>
      </c>
      <c r="L1138" s="13">
        <f t="shared" si="209"/>
        <v>13.296026824066427</v>
      </c>
      <c r="M1138" s="13">
        <f t="shared" si="214"/>
        <v>36.302094338186826</v>
      </c>
      <c r="N1138" s="13">
        <f t="shared" si="210"/>
        <v>22.507298489675833</v>
      </c>
      <c r="O1138" s="13">
        <f t="shared" si="211"/>
        <v>25.472390331495127</v>
      </c>
      <c r="Q1138">
        <v>11.59733059354839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52.606783349473673</v>
      </c>
      <c r="G1139" s="13">
        <f t="shared" si="205"/>
        <v>2.826843859054486</v>
      </c>
      <c r="H1139" s="13">
        <f t="shared" si="206"/>
        <v>49.779939490419189</v>
      </c>
      <c r="I1139" s="16">
        <f t="shared" si="213"/>
        <v>60.824745701976724</v>
      </c>
      <c r="J1139" s="13">
        <f t="shared" si="207"/>
        <v>43.059916279237974</v>
      </c>
      <c r="K1139" s="13">
        <f t="shared" si="208"/>
        <v>17.76482942273875</v>
      </c>
      <c r="L1139" s="13">
        <f t="shared" si="209"/>
        <v>6.6716712846725805</v>
      </c>
      <c r="M1139" s="13">
        <f t="shared" si="214"/>
        <v>20.466467133183571</v>
      </c>
      <c r="N1139" s="13">
        <f t="shared" si="210"/>
        <v>12.689209622573813</v>
      </c>
      <c r="O1139" s="13">
        <f t="shared" si="211"/>
        <v>15.516053481628299</v>
      </c>
      <c r="Q1139">
        <v>15.45516822126589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1.6504868323413651</v>
      </c>
      <c r="G1140" s="13">
        <f t="shared" si="205"/>
        <v>0</v>
      </c>
      <c r="H1140" s="13">
        <f t="shared" si="206"/>
        <v>1.6504868323413651</v>
      </c>
      <c r="I1140" s="16">
        <f t="shared" si="213"/>
        <v>12.743644970407534</v>
      </c>
      <c r="J1140" s="13">
        <f t="shared" si="207"/>
        <v>12.575958701652205</v>
      </c>
      <c r="K1140" s="13">
        <f t="shared" si="208"/>
        <v>0.16768626875532888</v>
      </c>
      <c r="L1140" s="13">
        <f t="shared" si="209"/>
        <v>0</v>
      </c>
      <c r="M1140" s="13">
        <f t="shared" si="214"/>
        <v>7.7772575106097577</v>
      </c>
      <c r="N1140" s="13">
        <f t="shared" si="210"/>
        <v>4.8218996565780499</v>
      </c>
      <c r="O1140" s="13">
        <f t="shared" si="211"/>
        <v>4.8218996565780499</v>
      </c>
      <c r="Q1140">
        <v>18.913391892458819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5.650395208328737</v>
      </c>
      <c r="G1141" s="13">
        <f t="shared" si="205"/>
        <v>0</v>
      </c>
      <c r="H1141" s="13">
        <f t="shared" si="206"/>
        <v>5.650395208328737</v>
      </c>
      <c r="I1141" s="16">
        <f t="shared" si="213"/>
        <v>5.8180814770840659</v>
      </c>
      <c r="J1141" s="13">
        <f t="shared" si="207"/>
        <v>5.8011831812685957</v>
      </c>
      <c r="K1141" s="13">
        <f t="shared" si="208"/>
        <v>1.6898295815470199E-2</v>
      </c>
      <c r="L1141" s="13">
        <f t="shared" si="209"/>
        <v>0</v>
      </c>
      <c r="M1141" s="13">
        <f t="shared" si="214"/>
        <v>2.9553578540317078</v>
      </c>
      <c r="N1141" s="13">
        <f t="shared" si="210"/>
        <v>1.8323218694996588</v>
      </c>
      <c r="O1141" s="13">
        <f t="shared" si="211"/>
        <v>1.8323218694996588</v>
      </c>
      <c r="Q1141">
        <v>18.61824918003995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24.373031294292609</v>
      </c>
      <c r="G1142" s="13">
        <f t="shared" si="205"/>
        <v>0</v>
      </c>
      <c r="H1142" s="13">
        <f t="shared" si="206"/>
        <v>24.373031294292609</v>
      </c>
      <c r="I1142" s="16">
        <f t="shared" si="213"/>
        <v>24.389929590108078</v>
      </c>
      <c r="J1142" s="13">
        <f t="shared" si="207"/>
        <v>23.320034380014722</v>
      </c>
      <c r="K1142" s="13">
        <f t="shared" si="208"/>
        <v>1.0698952100933568</v>
      </c>
      <c r="L1142" s="13">
        <f t="shared" si="209"/>
        <v>0</v>
      </c>
      <c r="M1142" s="13">
        <f t="shared" si="214"/>
        <v>1.123035984532049</v>
      </c>
      <c r="N1142" s="13">
        <f t="shared" si="210"/>
        <v>0.69628231040987043</v>
      </c>
      <c r="O1142" s="13">
        <f t="shared" si="211"/>
        <v>0.69628231040987043</v>
      </c>
      <c r="Q1142">
        <v>19.242071931542561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0.79217530344199638</v>
      </c>
      <c r="G1143" s="13">
        <f t="shared" si="205"/>
        <v>0</v>
      </c>
      <c r="H1143" s="13">
        <f t="shared" si="206"/>
        <v>0.79217530344199638</v>
      </c>
      <c r="I1143" s="16">
        <f t="shared" si="213"/>
        <v>1.862070513535353</v>
      </c>
      <c r="J1143" s="13">
        <f t="shared" si="207"/>
        <v>1.8617801368420599</v>
      </c>
      <c r="K1143" s="13">
        <f t="shared" si="208"/>
        <v>2.9037669329312621E-4</v>
      </c>
      <c r="L1143" s="13">
        <f t="shared" si="209"/>
        <v>0</v>
      </c>
      <c r="M1143" s="13">
        <f t="shared" si="214"/>
        <v>0.42675367412217857</v>
      </c>
      <c r="N1143" s="13">
        <f t="shared" si="210"/>
        <v>0.26458727795575071</v>
      </c>
      <c r="O1143" s="13">
        <f t="shared" si="211"/>
        <v>0.26458727795575071</v>
      </c>
      <c r="Q1143">
        <v>23.216320164310879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0.7</v>
      </c>
      <c r="G1144" s="13">
        <f t="shared" si="205"/>
        <v>0</v>
      </c>
      <c r="H1144" s="13">
        <f t="shared" si="206"/>
        <v>0.7</v>
      </c>
      <c r="I1144" s="16">
        <f t="shared" si="213"/>
        <v>0.70029037669329308</v>
      </c>
      <c r="J1144" s="13">
        <f t="shared" si="207"/>
        <v>0.70027632905213399</v>
      </c>
      <c r="K1144" s="13">
        <f t="shared" si="208"/>
        <v>1.4047641159087298E-5</v>
      </c>
      <c r="L1144" s="13">
        <f t="shared" si="209"/>
        <v>0</v>
      </c>
      <c r="M1144" s="13">
        <f t="shared" si="214"/>
        <v>0.16216639616642786</v>
      </c>
      <c r="N1144" s="13">
        <f t="shared" si="210"/>
        <v>0.10054316562318527</v>
      </c>
      <c r="O1144" s="13">
        <f t="shared" si="211"/>
        <v>0.10054316562318527</v>
      </c>
      <c r="Q1144">
        <v>23.893836740684019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0.19530710168661439</v>
      </c>
      <c r="G1145" s="13">
        <f t="shared" si="205"/>
        <v>0</v>
      </c>
      <c r="H1145" s="13">
        <f t="shared" si="206"/>
        <v>0.19530710168661439</v>
      </c>
      <c r="I1145" s="16">
        <f t="shared" si="213"/>
        <v>0.19532114932777347</v>
      </c>
      <c r="J1145" s="13">
        <f t="shared" si="207"/>
        <v>0.19532087667073614</v>
      </c>
      <c r="K1145" s="13">
        <f t="shared" si="208"/>
        <v>2.7265703733680979E-7</v>
      </c>
      <c r="L1145" s="13">
        <f t="shared" si="209"/>
        <v>0</v>
      </c>
      <c r="M1145" s="13">
        <f t="shared" si="214"/>
        <v>6.1623230543242591E-2</v>
      </c>
      <c r="N1145" s="13">
        <f t="shared" si="210"/>
        <v>3.8206402936810407E-2</v>
      </c>
      <c r="O1145" s="13">
        <f t="shared" si="211"/>
        <v>3.8206402936810407E-2</v>
      </c>
      <c r="Q1145">
        <v>24.69127266308379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4.2311130059725288</v>
      </c>
      <c r="G1146" s="13">
        <f t="shared" si="205"/>
        <v>0</v>
      </c>
      <c r="H1146" s="13">
        <f t="shared" si="206"/>
        <v>4.2311130059725288</v>
      </c>
      <c r="I1146" s="16">
        <f t="shared" si="213"/>
        <v>4.2311132786295662</v>
      </c>
      <c r="J1146" s="13">
        <f t="shared" si="207"/>
        <v>4.2286256079304421</v>
      </c>
      <c r="K1146" s="13">
        <f t="shared" si="208"/>
        <v>2.4876706991241448E-3</v>
      </c>
      <c r="L1146" s="13">
        <f t="shared" si="209"/>
        <v>0</v>
      </c>
      <c r="M1146" s="13">
        <f t="shared" si="214"/>
        <v>2.3416827606432183E-2</v>
      </c>
      <c r="N1146" s="13">
        <f t="shared" si="210"/>
        <v>1.4518433115987954E-2</v>
      </c>
      <c r="O1146" s="13">
        <f t="shared" si="211"/>
        <v>1.4518433115987954E-2</v>
      </c>
      <c r="Q1146">
        <v>25.461843000000009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8.265624734946325</v>
      </c>
      <c r="G1147" s="13">
        <f t="shared" si="205"/>
        <v>0</v>
      </c>
      <c r="H1147" s="13">
        <f t="shared" si="206"/>
        <v>8.265624734946325</v>
      </c>
      <c r="I1147" s="16">
        <f t="shared" si="213"/>
        <v>8.26811240564545</v>
      </c>
      <c r="J1147" s="13">
        <f t="shared" si="207"/>
        <v>8.239177201600663</v>
      </c>
      <c r="K1147" s="13">
        <f t="shared" si="208"/>
        <v>2.8935204044787E-2</v>
      </c>
      <c r="L1147" s="13">
        <f t="shared" si="209"/>
        <v>0</v>
      </c>
      <c r="M1147" s="13">
        <f t="shared" si="214"/>
        <v>8.8983944904442291E-3</v>
      </c>
      <c r="N1147" s="13">
        <f t="shared" si="210"/>
        <v>5.5170045840754224E-3</v>
      </c>
      <c r="O1147" s="13">
        <f t="shared" si="211"/>
        <v>5.5170045840754224E-3</v>
      </c>
      <c r="Q1147">
        <v>22.261252529694168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2.8347066039955191</v>
      </c>
      <c r="G1148" s="13">
        <f t="shared" si="205"/>
        <v>0</v>
      </c>
      <c r="H1148" s="13">
        <f t="shared" si="206"/>
        <v>2.8347066039955191</v>
      </c>
      <c r="I1148" s="16">
        <f t="shared" si="213"/>
        <v>2.8636418080403061</v>
      </c>
      <c r="J1148" s="13">
        <f t="shared" si="207"/>
        <v>2.8616235627173054</v>
      </c>
      <c r="K1148" s="13">
        <f t="shared" si="208"/>
        <v>2.0182453230006558E-3</v>
      </c>
      <c r="L1148" s="13">
        <f t="shared" si="209"/>
        <v>0</v>
      </c>
      <c r="M1148" s="13">
        <f t="shared" si="214"/>
        <v>3.3813899063688067E-3</v>
      </c>
      <c r="N1148" s="13">
        <f t="shared" si="210"/>
        <v>2.09646174194866E-3</v>
      </c>
      <c r="O1148" s="13">
        <f t="shared" si="211"/>
        <v>2.09646174194866E-3</v>
      </c>
      <c r="Q1148">
        <v>18.629990227887159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24.316262780525278</v>
      </c>
      <c r="G1149" s="13">
        <f t="shared" si="205"/>
        <v>0</v>
      </c>
      <c r="H1149" s="13">
        <f t="shared" si="206"/>
        <v>24.316262780525278</v>
      </c>
      <c r="I1149" s="16">
        <f t="shared" si="213"/>
        <v>24.318281025848279</v>
      </c>
      <c r="J1149" s="13">
        <f t="shared" si="207"/>
        <v>22.357373928972105</v>
      </c>
      <c r="K1149" s="13">
        <f t="shared" si="208"/>
        <v>1.9609070968761735</v>
      </c>
      <c r="L1149" s="13">
        <f t="shared" si="209"/>
        <v>0</v>
      </c>
      <c r="M1149" s="13">
        <f t="shared" si="214"/>
        <v>1.2849281644201466E-3</v>
      </c>
      <c r="N1149" s="13">
        <f t="shared" si="210"/>
        <v>7.9665546194049091E-4</v>
      </c>
      <c r="O1149" s="13">
        <f t="shared" si="211"/>
        <v>7.9665546194049091E-4</v>
      </c>
      <c r="Q1149">
        <v>14.44558900866641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37.491882622568227</v>
      </c>
      <c r="G1150" s="13">
        <f t="shared" si="205"/>
        <v>1.136955565261984</v>
      </c>
      <c r="H1150" s="13">
        <f t="shared" si="206"/>
        <v>36.354927057306242</v>
      </c>
      <c r="I1150" s="16">
        <f t="shared" si="213"/>
        <v>38.315834154182411</v>
      </c>
      <c r="J1150" s="13">
        <f t="shared" si="207"/>
        <v>31.035074940034974</v>
      </c>
      <c r="K1150" s="13">
        <f t="shared" si="208"/>
        <v>7.2807592141474373</v>
      </c>
      <c r="L1150" s="13">
        <f t="shared" si="209"/>
        <v>0</v>
      </c>
      <c r="M1150" s="13">
        <f t="shared" si="214"/>
        <v>4.8827270247965571E-4</v>
      </c>
      <c r="N1150" s="13">
        <f t="shared" si="210"/>
        <v>3.0272907553738652E-4</v>
      </c>
      <c r="O1150" s="13">
        <f t="shared" si="211"/>
        <v>1.1372582943375213</v>
      </c>
      <c r="Q1150">
        <v>13.41326559354839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8.9055195181783953E-2</v>
      </c>
      <c r="G1151" s="13">
        <f t="shared" si="205"/>
        <v>0</v>
      </c>
      <c r="H1151" s="13">
        <f t="shared" si="206"/>
        <v>8.9055195181783953E-2</v>
      </c>
      <c r="I1151" s="16">
        <f t="shared" si="213"/>
        <v>7.369814409329221</v>
      </c>
      <c r="J1151" s="13">
        <f t="shared" si="207"/>
        <v>7.3295853121870316</v>
      </c>
      <c r="K1151" s="13">
        <f t="shared" si="208"/>
        <v>4.0229097142189474E-2</v>
      </c>
      <c r="L1151" s="13">
        <f t="shared" si="209"/>
        <v>0</v>
      </c>
      <c r="M1151" s="13">
        <f t="shared" si="214"/>
        <v>1.8554362694226919E-4</v>
      </c>
      <c r="N1151" s="13">
        <f t="shared" si="210"/>
        <v>1.1503704870420689E-4</v>
      </c>
      <c r="O1151" s="13">
        <f t="shared" si="211"/>
        <v>1.1503704870420689E-4</v>
      </c>
      <c r="Q1151">
        <v>17.472237597378129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21.53286142789127</v>
      </c>
      <c r="G1152" s="13">
        <f t="shared" si="205"/>
        <v>0</v>
      </c>
      <c r="H1152" s="13">
        <f t="shared" si="206"/>
        <v>21.53286142789127</v>
      </c>
      <c r="I1152" s="16">
        <f t="shared" si="213"/>
        <v>21.573090525033457</v>
      </c>
      <c r="J1152" s="13">
        <f t="shared" si="207"/>
        <v>20.475909527860512</v>
      </c>
      <c r="K1152" s="13">
        <f t="shared" si="208"/>
        <v>1.0971809971729449</v>
      </c>
      <c r="L1152" s="13">
        <f t="shared" si="209"/>
        <v>0</v>
      </c>
      <c r="M1152" s="13">
        <f t="shared" si="214"/>
        <v>7.0506578238062296E-5</v>
      </c>
      <c r="N1152" s="13">
        <f t="shared" si="210"/>
        <v>4.3714078507598624E-5</v>
      </c>
      <c r="O1152" s="13">
        <f t="shared" si="211"/>
        <v>4.3714078507598624E-5</v>
      </c>
      <c r="Q1152">
        <v>16.377115679486518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31.471284550529731</v>
      </c>
      <c r="G1153" s="13">
        <f t="shared" si="205"/>
        <v>0.46383581493130716</v>
      </c>
      <c r="H1153" s="13">
        <f t="shared" si="206"/>
        <v>31.007448735598423</v>
      </c>
      <c r="I1153" s="16">
        <f t="shared" si="213"/>
        <v>32.104629732771372</v>
      </c>
      <c r="J1153" s="13">
        <f t="shared" si="207"/>
        <v>29.723501313047574</v>
      </c>
      <c r="K1153" s="13">
        <f t="shared" si="208"/>
        <v>2.3811284197237974</v>
      </c>
      <c r="L1153" s="13">
        <f t="shared" si="209"/>
        <v>0</v>
      </c>
      <c r="M1153" s="13">
        <f t="shared" si="214"/>
        <v>2.6792499730463672E-5</v>
      </c>
      <c r="N1153" s="13">
        <f t="shared" si="210"/>
        <v>1.6611349832887475E-5</v>
      </c>
      <c r="O1153" s="13">
        <f t="shared" si="211"/>
        <v>0.46385242628114004</v>
      </c>
      <c r="Q1153">
        <v>19.070335405722041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0.77268576698209346</v>
      </c>
      <c r="G1154" s="13">
        <f t="shared" si="205"/>
        <v>0</v>
      </c>
      <c r="H1154" s="13">
        <f t="shared" si="206"/>
        <v>0.77268576698209346</v>
      </c>
      <c r="I1154" s="16">
        <f t="shared" si="213"/>
        <v>3.1538141867058909</v>
      </c>
      <c r="J1154" s="13">
        <f t="shared" si="207"/>
        <v>3.1515736709922129</v>
      </c>
      <c r="K1154" s="13">
        <f t="shared" si="208"/>
        <v>2.2405157136780041E-3</v>
      </c>
      <c r="L1154" s="13">
        <f t="shared" si="209"/>
        <v>0</v>
      </c>
      <c r="M1154" s="13">
        <f t="shared" si="214"/>
        <v>1.0181149897576197E-5</v>
      </c>
      <c r="N1154" s="13">
        <f t="shared" si="210"/>
        <v>6.3123129364972422E-6</v>
      </c>
      <c r="O1154" s="13">
        <f t="shared" si="211"/>
        <v>6.3123129364972422E-6</v>
      </c>
      <c r="Q1154">
        <v>19.936753992631839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0.05</v>
      </c>
      <c r="G1155" s="13">
        <f t="shared" si="205"/>
        <v>0</v>
      </c>
      <c r="H1155" s="13">
        <f t="shared" si="206"/>
        <v>0.05</v>
      </c>
      <c r="I1155" s="16">
        <f t="shared" si="213"/>
        <v>5.2240515713678007E-2</v>
      </c>
      <c r="J1155" s="13">
        <f t="shared" si="207"/>
        <v>5.224051005910782E-2</v>
      </c>
      <c r="K1155" s="13">
        <f t="shared" si="208"/>
        <v>5.6545701870858167E-9</v>
      </c>
      <c r="L1155" s="13">
        <f t="shared" si="209"/>
        <v>0</v>
      </c>
      <c r="M1155" s="13">
        <f t="shared" si="214"/>
        <v>3.8688369610789543E-6</v>
      </c>
      <c r="N1155" s="13">
        <f t="shared" si="210"/>
        <v>2.3986789158689515E-6</v>
      </c>
      <c r="O1155" s="13">
        <f t="shared" si="211"/>
        <v>2.3986789158689515E-6</v>
      </c>
      <c r="Q1155">
        <v>24.114277875272979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0.05</v>
      </c>
      <c r="G1156" s="13">
        <f t="shared" si="205"/>
        <v>0</v>
      </c>
      <c r="H1156" s="13">
        <f t="shared" si="206"/>
        <v>0.05</v>
      </c>
      <c r="I1156" s="16">
        <f t="shared" si="213"/>
        <v>5.000000565457019E-2</v>
      </c>
      <c r="J1156" s="13">
        <f t="shared" si="207"/>
        <v>5.0000001173147943E-2</v>
      </c>
      <c r="K1156" s="13">
        <f t="shared" si="208"/>
        <v>4.4814222471822873E-9</v>
      </c>
      <c r="L1156" s="13">
        <f t="shared" si="209"/>
        <v>0</v>
      </c>
      <c r="M1156" s="13">
        <f t="shared" si="214"/>
        <v>1.4701580452100028E-6</v>
      </c>
      <c r="N1156" s="13">
        <f t="shared" si="210"/>
        <v>9.1149798803020179E-7</v>
      </c>
      <c r="O1156" s="13">
        <f t="shared" si="211"/>
        <v>9.1149798803020179E-7</v>
      </c>
      <c r="Q1156">
        <v>24.837686000000009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3.592474971310224</v>
      </c>
      <c r="G1157" s="13">
        <f t="shared" si="205"/>
        <v>0</v>
      </c>
      <c r="H1157" s="13">
        <f t="shared" si="206"/>
        <v>3.592474971310224</v>
      </c>
      <c r="I1157" s="16">
        <f t="shared" si="213"/>
        <v>3.5924749757916463</v>
      </c>
      <c r="J1157" s="13">
        <f t="shared" si="207"/>
        <v>3.590895900286494</v>
      </c>
      <c r="K1157" s="13">
        <f t="shared" si="208"/>
        <v>1.5790755051523497E-3</v>
      </c>
      <c r="L1157" s="13">
        <f t="shared" si="209"/>
        <v>0</v>
      </c>
      <c r="M1157" s="13">
        <f t="shared" si="214"/>
        <v>5.5866005717980106E-7</v>
      </c>
      <c r="N1157" s="13">
        <f t="shared" si="210"/>
        <v>3.4636923545147664E-7</v>
      </c>
      <c r="O1157" s="13">
        <f t="shared" si="211"/>
        <v>3.4636923545147664E-7</v>
      </c>
      <c r="Q1157">
        <v>25.20162579384608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12.103062116680659</v>
      </c>
      <c r="G1158" s="13">
        <f t="shared" ref="G1158:G1221" si="216">IF((F1158-$J$2)&gt;0,$I$2*(F1158-$J$2),0)</f>
        <v>0</v>
      </c>
      <c r="H1158" s="13">
        <f t="shared" ref="H1158:H1221" si="217">F1158-G1158</f>
        <v>12.103062116680659</v>
      </c>
      <c r="I1158" s="16">
        <f t="shared" si="213"/>
        <v>12.104641192185811</v>
      </c>
      <c r="J1158" s="13">
        <f t="shared" ref="J1158:J1221" si="218">I1158/SQRT(1+(I1158/($K$2*(300+(25*Q1158)+0.05*(Q1158)^3)))^2)</f>
        <v>12.036177187290646</v>
      </c>
      <c r="K1158" s="13">
        <f t="shared" ref="K1158:K1221" si="219">I1158-J1158</f>
        <v>6.8464004895165687E-2</v>
      </c>
      <c r="L1158" s="13">
        <f t="shared" ref="L1158:L1221" si="220">IF(K1158&gt;$N$2,(K1158-$N$2)/$L$2,0)</f>
        <v>0</v>
      </c>
      <c r="M1158" s="13">
        <f t="shared" si="214"/>
        <v>2.1229082172832442E-7</v>
      </c>
      <c r="N1158" s="13">
        <f t="shared" ref="N1158:N1221" si="221">$M$2*M1158</f>
        <v>1.3162030947156113E-7</v>
      </c>
      <c r="O1158" s="13">
        <f t="shared" ref="O1158:O1221" si="222">N1158+G1158</f>
        <v>1.3162030947156113E-7</v>
      </c>
      <c r="Q1158">
        <v>24.247183712822089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2.1537416816293389</v>
      </c>
      <c r="G1159" s="13">
        <f t="shared" si="216"/>
        <v>0</v>
      </c>
      <c r="H1159" s="13">
        <f t="shared" si="217"/>
        <v>2.1537416816293389</v>
      </c>
      <c r="I1159" s="16">
        <f t="shared" ref="I1159:I1222" si="224">H1159+K1158-L1158</f>
        <v>2.2222056865245046</v>
      </c>
      <c r="J1159" s="13">
        <f t="shared" si="218"/>
        <v>2.2215130061014285</v>
      </c>
      <c r="K1159" s="13">
        <f t="shared" si="219"/>
        <v>6.9268042307601974E-4</v>
      </c>
      <c r="L1159" s="13">
        <f t="shared" si="220"/>
        <v>0</v>
      </c>
      <c r="M1159" s="13">
        <f t="shared" ref="M1159:M1222" si="225">L1159+M1158-N1158</f>
        <v>8.0670512256763292E-8</v>
      </c>
      <c r="N1159" s="13">
        <f t="shared" si="221"/>
        <v>5.0015717599193239E-8</v>
      </c>
      <c r="O1159" s="13">
        <f t="shared" si="222"/>
        <v>5.0015717599193239E-8</v>
      </c>
      <c r="Q1159">
        <v>20.81334389092477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43.602411332999949</v>
      </c>
      <c r="G1160" s="13">
        <f t="shared" si="216"/>
        <v>1.8201298131920716</v>
      </c>
      <c r="H1160" s="13">
        <f t="shared" si="217"/>
        <v>41.782281519807881</v>
      </c>
      <c r="I1160" s="16">
        <f t="shared" si="224"/>
        <v>41.78297420023096</v>
      </c>
      <c r="J1160" s="13">
        <f t="shared" si="218"/>
        <v>34.859355406370163</v>
      </c>
      <c r="K1160" s="13">
        <f t="shared" si="219"/>
        <v>6.9236187938607969</v>
      </c>
      <c r="L1160" s="13">
        <f t="shared" si="220"/>
        <v>0</v>
      </c>
      <c r="M1160" s="13">
        <f t="shared" si="225"/>
        <v>3.0654794657570053E-8</v>
      </c>
      <c r="N1160" s="13">
        <f t="shared" si="221"/>
        <v>1.9005972687693433E-8</v>
      </c>
      <c r="O1160" s="13">
        <f t="shared" si="222"/>
        <v>1.8201298321980444</v>
      </c>
      <c r="Q1160">
        <v>15.975916223321351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25.447778864992621</v>
      </c>
      <c r="G1161" s="13">
        <f t="shared" si="216"/>
        <v>0</v>
      </c>
      <c r="H1161" s="13">
        <f t="shared" si="217"/>
        <v>25.447778864992621</v>
      </c>
      <c r="I1161" s="16">
        <f t="shared" si="224"/>
        <v>32.371397658853418</v>
      </c>
      <c r="J1161" s="13">
        <f t="shared" si="218"/>
        <v>28.507886184931102</v>
      </c>
      <c r="K1161" s="13">
        <f t="shared" si="219"/>
        <v>3.8635114739223155</v>
      </c>
      <c r="L1161" s="13">
        <f t="shared" si="220"/>
        <v>0</v>
      </c>
      <c r="M1161" s="13">
        <f t="shared" si="225"/>
        <v>1.164882196987662E-8</v>
      </c>
      <c r="N1161" s="13">
        <f t="shared" si="221"/>
        <v>7.2222696213235044E-9</v>
      </c>
      <c r="O1161" s="13">
        <f t="shared" si="222"/>
        <v>7.2222696213235044E-9</v>
      </c>
      <c r="Q1161">
        <v>15.267242983314199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57.515903960792443</v>
      </c>
      <c r="G1162" s="13">
        <f t="shared" si="216"/>
        <v>3.3756973119333349</v>
      </c>
      <c r="H1162" s="13">
        <f t="shared" si="217"/>
        <v>54.140206648859106</v>
      </c>
      <c r="I1162" s="16">
        <f t="shared" si="224"/>
        <v>58.003718122781422</v>
      </c>
      <c r="J1162" s="13">
        <f t="shared" si="218"/>
        <v>39.077057189873692</v>
      </c>
      <c r="K1162" s="13">
        <f t="shared" si="219"/>
        <v>18.92666093290773</v>
      </c>
      <c r="L1162" s="13">
        <f t="shared" si="220"/>
        <v>7.8420454896303875</v>
      </c>
      <c r="M1162" s="13">
        <f t="shared" si="225"/>
        <v>7.84204549405694</v>
      </c>
      <c r="N1162" s="13">
        <f t="shared" si="221"/>
        <v>4.8620682063153025</v>
      </c>
      <c r="O1162" s="13">
        <f t="shared" si="222"/>
        <v>8.2377655182486365</v>
      </c>
      <c r="Q1162">
        <v>13.401793263012451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56.100735255532364</v>
      </c>
      <c r="G1163" s="13">
        <f t="shared" si="216"/>
        <v>3.2174774815838361</v>
      </c>
      <c r="H1163" s="13">
        <f t="shared" si="217"/>
        <v>52.883257773948529</v>
      </c>
      <c r="I1163" s="16">
        <f t="shared" si="224"/>
        <v>63.967873217225865</v>
      </c>
      <c r="J1163" s="13">
        <f t="shared" si="218"/>
        <v>39.191040789881292</v>
      </c>
      <c r="K1163" s="13">
        <f t="shared" si="219"/>
        <v>24.776832427344573</v>
      </c>
      <c r="L1163" s="13">
        <f t="shared" si="220"/>
        <v>13.735232024631934</v>
      </c>
      <c r="M1163" s="13">
        <f t="shared" si="225"/>
        <v>16.71520931237357</v>
      </c>
      <c r="N1163" s="13">
        <f t="shared" si="221"/>
        <v>10.363429773671614</v>
      </c>
      <c r="O1163" s="13">
        <f t="shared" si="222"/>
        <v>13.58090725525545</v>
      </c>
      <c r="Q1163">
        <v>12.463550593548391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14.48918095736002</v>
      </c>
      <c r="G1164" s="13">
        <f t="shared" si="216"/>
        <v>0</v>
      </c>
      <c r="H1164" s="13">
        <f t="shared" si="217"/>
        <v>14.48918095736002</v>
      </c>
      <c r="I1164" s="16">
        <f t="shared" si="224"/>
        <v>25.530781360072659</v>
      </c>
      <c r="J1164" s="13">
        <f t="shared" si="218"/>
        <v>23.820287956741385</v>
      </c>
      <c r="K1164" s="13">
        <f t="shared" si="219"/>
        <v>1.7104934033312738</v>
      </c>
      <c r="L1164" s="13">
        <f t="shared" si="220"/>
        <v>0</v>
      </c>
      <c r="M1164" s="13">
        <f t="shared" si="225"/>
        <v>6.3517795387019564</v>
      </c>
      <c r="N1164" s="13">
        <f t="shared" si="221"/>
        <v>3.9381033139952129</v>
      </c>
      <c r="O1164" s="13">
        <f t="shared" si="222"/>
        <v>3.9381033139952129</v>
      </c>
      <c r="Q1164">
        <v>16.6282789899997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20.74776798134868</v>
      </c>
      <c r="G1165" s="13">
        <f t="shared" si="216"/>
        <v>0</v>
      </c>
      <c r="H1165" s="13">
        <f t="shared" si="217"/>
        <v>20.74776798134868</v>
      </c>
      <c r="I1165" s="16">
        <f t="shared" si="224"/>
        <v>22.458261384679954</v>
      </c>
      <c r="J1165" s="13">
        <f t="shared" si="218"/>
        <v>21.265274256723981</v>
      </c>
      <c r="K1165" s="13">
        <f t="shared" si="219"/>
        <v>1.1929871279559734</v>
      </c>
      <c r="L1165" s="13">
        <f t="shared" si="220"/>
        <v>0</v>
      </c>
      <c r="M1165" s="13">
        <f t="shared" si="225"/>
        <v>2.4136762247067436</v>
      </c>
      <c r="N1165" s="13">
        <f t="shared" si="221"/>
        <v>1.496479259318181</v>
      </c>
      <c r="O1165" s="13">
        <f t="shared" si="222"/>
        <v>1.496479259318181</v>
      </c>
      <c r="Q1165">
        <v>16.614177235189722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43.491962631438192</v>
      </c>
      <c r="G1166" s="13">
        <f t="shared" si="216"/>
        <v>1.8077813385837298</v>
      </c>
      <c r="H1166" s="13">
        <f t="shared" si="217"/>
        <v>41.684181292854461</v>
      </c>
      <c r="I1166" s="16">
        <f t="shared" si="224"/>
        <v>42.877168420810435</v>
      </c>
      <c r="J1166" s="13">
        <f t="shared" si="218"/>
        <v>36.384507390715278</v>
      </c>
      <c r="K1166" s="13">
        <f t="shared" si="219"/>
        <v>6.4926610300951566</v>
      </c>
      <c r="L1166" s="13">
        <f t="shared" si="220"/>
        <v>0</v>
      </c>
      <c r="M1166" s="13">
        <f t="shared" si="225"/>
        <v>0.91719696538856255</v>
      </c>
      <c r="N1166" s="13">
        <f t="shared" si="221"/>
        <v>0.56866211854090876</v>
      </c>
      <c r="O1166" s="13">
        <f t="shared" si="222"/>
        <v>2.3764434571246387</v>
      </c>
      <c r="Q1166">
        <v>17.17124880084069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1.000374911354454</v>
      </c>
      <c r="G1167" s="13">
        <f t="shared" si="216"/>
        <v>0</v>
      </c>
      <c r="H1167" s="13">
        <f t="shared" si="217"/>
        <v>1.000374911354454</v>
      </c>
      <c r="I1167" s="16">
        <f t="shared" si="224"/>
        <v>7.4930359414496106</v>
      </c>
      <c r="J1167" s="13">
        <f t="shared" si="218"/>
        <v>7.4753978961278724</v>
      </c>
      <c r="K1167" s="13">
        <f t="shared" si="219"/>
        <v>1.7638045321738183E-2</v>
      </c>
      <c r="L1167" s="13">
        <f t="shared" si="220"/>
        <v>0</v>
      </c>
      <c r="M1167" s="13">
        <f t="shared" si="225"/>
        <v>0.34853484684765379</v>
      </c>
      <c r="N1167" s="13">
        <f t="shared" si="221"/>
        <v>0.21609160504554534</v>
      </c>
      <c r="O1167" s="13">
        <f t="shared" si="222"/>
        <v>0.21609160504554534</v>
      </c>
      <c r="Q1167">
        <v>23.692927331204348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8.9516233471464743E-2</v>
      </c>
      <c r="G1168" s="13">
        <f t="shared" si="216"/>
        <v>0</v>
      </c>
      <c r="H1168" s="13">
        <f t="shared" si="217"/>
        <v>8.9516233471464743E-2</v>
      </c>
      <c r="I1168" s="16">
        <f t="shared" si="224"/>
        <v>0.10715427879320293</v>
      </c>
      <c r="J1168" s="13">
        <f t="shared" si="218"/>
        <v>0.10715423291022204</v>
      </c>
      <c r="K1168" s="13">
        <f t="shared" si="219"/>
        <v>4.5882980886924329E-8</v>
      </c>
      <c r="L1168" s="13">
        <f t="shared" si="220"/>
        <v>0</v>
      </c>
      <c r="M1168" s="13">
        <f t="shared" si="225"/>
        <v>0.13244324180210845</v>
      </c>
      <c r="N1168" s="13">
        <f t="shared" si="221"/>
        <v>8.2114809917307241E-2</v>
      </c>
      <c r="O1168" s="13">
        <f t="shared" si="222"/>
        <v>8.2114809917307241E-2</v>
      </c>
      <c r="Q1168">
        <v>24.555061290794029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4.3392228382965659</v>
      </c>
      <c r="G1169" s="13">
        <f t="shared" si="216"/>
        <v>0</v>
      </c>
      <c r="H1169" s="13">
        <f t="shared" si="217"/>
        <v>4.3392228382965659</v>
      </c>
      <c r="I1169" s="16">
        <f t="shared" si="224"/>
        <v>4.3392228841795468</v>
      </c>
      <c r="J1169" s="13">
        <f t="shared" si="218"/>
        <v>4.3369225619843315</v>
      </c>
      <c r="K1169" s="13">
        <f t="shared" si="219"/>
        <v>2.3003221952153652E-3</v>
      </c>
      <c r="L1169" s="13">
        <f t="shared" si="220"/>
        <v>0</v>
      </c>
      <c r="M1169" s="13">
        <f t="shared" si="225"/>
        <v>5.0328431884801211E-2</v>
      </c>
      <c r="N1169" s="13">
        <f t="shared" si="221"/>
        <v>3.1203627768576752E-2</v>
      </c>
      <c r="O1169" s="13">
        <f t="shared" si="222"/>
        <v>3.1203627768576752E-2</v>
      </c>
      <c r="Q1169">
        <v>26.576656449955578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5.0378906862657269</v>
      </c>
      <c r="G1170" s="13">
        <f t="shared" si="216"/>
        <v>0</v>
      </c>
      <c r="H1170" s="13">
        <f t="shared" si="217"/>
        <v>5.0378906862657269</v>
      </c>
      <c r="I1170" s="16">
        <f t="shared" si="224"/>
        <v>5.0401910084609423</v>
      </c>
      <c r="J1170" s="13">
        <f t="shared" si="218"/>
        <v>5.0369122540319973</v>
      </c>
      <c r="K1170" s="13">
        <f t="shared" si="219"/>
        <v>3.2787544289449855E-3</v>
      </c>
      <c r="L1170" s="13">
        <f t="shared" si="220"/>
        <v>0</v>
      </c>
      <c r="M1170" s="13">
        <f t="shared" si="225"/>
        <v>1.9124804116224459E-2</v>
      </c>
      <c r="N1170" s="13">
        <f t="shared" si="221"/>
        <v>1.1857378552059164E-2</v>
      </c>
      <c r="O1170" s="13">
        <f t="shared" si="222"/>
        <v>1.1857378552059164E-2</v>
      </c>
      <c r="Q1170">
        <v>27.266341000000011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12.314026556636961</v>
      </c>
      <c r="G1171" s="13">
        <f t="shared" si="216"/>
        <v>0</v>
      </c>
      <c r="H1171" s="13">
        <f t="shared" si="217"/>
        <v>12.314026556636961</v>
      </c>
      <c r="I1171" s="16">
        <f t="shared" si="224"/>
        <v>12.317305311065905</v>
      </c>
      <c r="J1171" s="13">
        <f t="shared" si="218"/>
        <v>12.256492617256363</v>
      </c>
      <c r="K1171" s="13">
        <f t="shared" si="219"/>
        <v>6.0812693809541685E-2</v>
      </c>
      <c r="L1171" s="13">
        <f t="shared" si="220"/>
        <v>0</v>
      </c>
      <c r="M1171" s="13">
        <f t="shared" si="225"/>
        <v>7.2674255641652953E-3</v>
      </c>
      <c r="N1171" s="13">
        <f t="shared" si="221"/>
        <v>4.5058038497824832E-3</v>
      </c>
      <c r="O1171" s="13">
        <f t="shared" si="222"/>
        <v>4.5058038497824832E-3</v>
      </c>
      <c r="Q1171">
        <v>25.480750258328641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86.272059255671479</v>
      </c>
      <c r="G1172" s="13">
        <f t="shared" si="216"/>
        <v>6.59071612583754</v>
      </c>
      <c r="H1172" s="13">
        <f t="shared" si="217"/>
        <v>79.681343129833934</v>
      </c>
      <c r="I1172" s="16">
        <f t="shared" si="224"/>
        <v>79.742155823643472</v>
      </c>
      <c r="J1172" s="13">
        <f t="shared" si="218"/>
        <v>56.163411516475733</v>
      </c>
      <c r="K1172" s="13">
        <f t="shared" si="219"/>
        <v>23.578744307167739</v>
      </c>
      <c r="L1172" s="13">
        <f t="shared" si="220"/>
        <v>12.528334622686437</v>
      </c>
      <c r="M1172" s="13">
        <f t="shared" si="225"/>
        <v>12.531096244400819</v>
      </c>
      <c r="N1172" s="13">
        <f t="shared" si="221"/>
        <v>7.7692796715285075</v>
      </c>
      <c r="O1172" s="13">
        <f t="shared" si="222"/>
        <v>14.359995797366047</v>
      </c>
      <c r="Q1172">
        <v>19.154211630744371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64.170337509465</v>
      </c>
      <c r="G1173" s="13">
        <f t="shared" si="216"/>
        <v>4.1196816462600978</v>
      </c>
      <c r="H1173" s="13">
        <f t="shared" si="217"/>
        <v>60.050655863204902</v>
      </c>
      <c r="I1173" s="16">
        <f t="shared" si="224"/>
        <v>71.101065547686204</v>
      </c>
      <c r="J1173" s="13">
        <f t="shared" si="218"/>
        <v>48.407726403511603</v>
      </c>
      <c r="K1173" s="13">
        <f t="shared" si="219"/>
        <v>22.693339144174601</v>
      </c>
      <c r="L1173" s="13">
        <f t="shared" si="220"/>
        <v>11.636419267806007</v>
      </c>
      <c r="M1173" s="13">
        <f t="shared" si="225"/>
        <v>16.398235840678318</v>
      </c>
      <c r="N1173" s="13">
        <f t="shared" si="221"/>
        <v>10.166906221220557</v>
      </c>
      <c r="O1173" s="13">
        <f t="shared" si="222"/>
        <v>14.286587867480655</v>
      </c>
      <c r="Q1173">
        <v>16.60664518129213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35.552963174782008</v>
      </c>
      <c r="G1174" s="13">
        <f t="shared" si="216"/>
        <v>0.92017893294258801</v>
      </c>
      <c r="H1174" s="13">
        <f t="shared" si="217"/>
        <v>34.632784241839417</v>
      </c>
      <c r="I1174" s="16">
        <f t="shared" si="224"/>
        <v>45.689704118208013</v>
      </c>
      <c r="J1174" s="13">
        <f t="shared" si="218"/>
        <v>36.170833982798939</v>
      </c>
      <c r="K1174" s="13">
        <f t="shared" si="219"/>
        <v>9.5188701354090739</v>
      </c>
      <c r="L1174" s="13">
        <f t="shared" si="220"/>
        <v>0</v>
      </c>
      <c r="M1174" s="13">
        <f t="shared" si="225"/>
        <v>6.2313296194577603</v>
      </c>
      <c r="N1174" s="13">
        <f t="shared" si="221"/>
        <v>3.8634243640638113</v>
      </c>
      <c r="O1174" s="13">
        <f t="shared" si="222"/>
        <v>4.7836032970063993</v>
      </c>
      <c r="Q1174">
        <v>15.034223827866519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86.139615369561028</v>
      </c>
      <c r="G1175" s="13">
        <f t="shared" si="216"/>
        <v>6.5759085279071066</v>
      </c>
      <c r="H1175" s="13">
        <f t="shared" si="217"/>
        <v>79.563706841653925</v>
      </c>
      <c r="I1175" s="16">
        <f t="shared" si="224"/>
        <v>89.082576977062999</v>
      </c>
      <c r="J1175" s="13">
        <f t="shared" si="218"/>
        <v>42.617549091052688</v>
      </c>
      <c r="K1175" s="13">
        <f t="shared" si="219"/>
        <v>46.465027886010311</v>
      </c>
      <c r="L1175" s="13">
        <f t="shared" si="220"/>
        <v>35.582896074657242</v>
      </c>
      <c r="M1175" s="13">
        <f t="shared" si="225"/>
        <v>37.950801330051192</v>
      </c>
      <c r="N1175" s="13">
        <f t="shared" si="221"/>
        <v>23.529496824631739</v>
      </c>
      <c r="O1175" s="13">
        <f t="shared" si="222"/>
        <v>30.105405352538845</v>
      </c>
      <c r="Q1175">
        <v>12.14742459354839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103.8008415561293</v>
      </c>
      <c r="G1176" s="13">
        <f t="shared" si="216"/>
        <v>8.5504831497289029</v>
      </c>
      <c r="H1176" s="13">
        <f t="shared" si="217"/>
        <v>95.250358406400395</v>
      </c>
      <c r="I1176" s="16">
        <f t="shared" si="224"/>
        <v>106.13249021775346</v>
      </c>
      <c r="J1176" s="13">
        <f t="shared" si="218"/>
        <v>54.02762283704952</v>
      </c>
      <c r="K1176" s="13">
        <f t="shared" si="219"/>
        <v>52.104867380703936</v>
      </c>
      <c r="L1176" s="13">
        <f t="shared" si="220"/>
        <v>41.264204084397534</v>
      </c>
      <c r="M1176" s="13">
        <f t="shared" si="225"/>
        <v>55.68550858981699</v>
      </c>
      <c r="N1176" s="13">
        <f t="shared" si="221"/>
        <v>34.525015325686532</v>
      </c>
      <c r="O1176" s="13">
        <f t="shared" si="222"/>
        <v>43.075498475415436</v>
      </c>
      <c r="Q1176">
        <v>15.87170539792606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8.5811745659496097</v>
      </c>
      <c r="G1177" s="13">
        <f t="shared" si="216"/>
        <v>0</v>
      </c>
      <c r="H1177" s="13">
        <f t="shared" si="217"/>
        <v>8.5811745659496097</v>
      </c>
      <c r="I1177" s="16">
        <f t="shared" si="224"/>
        <v>19.421837862256012</v>
      </c>
      <c r="J1177" s="13">
        <f t="shared" si="218"/>
        <v>18.91284938758503</v>
      </c>
      <c r="K1177" s="13">
        <f t="shared" si="219"/>
        <v>0.50898847467098207</v>
      </c>
      <c r="L1177" s="13">
        <f t="shared" si="220"/>
        <v>0</v>
      </c>
      <c r="M1177" s="13">
        <f t="shared" si="225"/>
        <v>21.160493264130459</v>
      </c>
      <c r="N1177" s="13">
        <f t="shared" si="221"/>
        <v>13.119505823760884</v>
      </c>
      <c r="O1177" s="13">
        <f t="shared" si="222"/>
        <v>13.119505823760884</v>
      </c>
      <c r="Q1177">
        <v>19.857557891112869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39.641398540123618</v>
      </c>
      <c r="G1178" s="13">
        <f t="shared" si="216"/>
        <v>1.3772774735581819</v>
      </c>
      <c r="H1178" s="13">
        <f t="shared" si="217"/>
        <v>38.264121066565437</v>
      </c>
      <c r="I1178" s="16">
        <f t="shared" si="224"/>
        <v>38.773109541236423</v>
      </c>
      <c r="J1178" s="13">
        <f t="shared" si="218"/>
        <v>36.053928662371007</v>
      </c>
      <c r="K1178" s="13">
        <f t="shared" si="219"/>
        <v>2.7191808788654157</v>
      </c>
      <c r="L1178" s="13">
        <f t="shared" si="220"/>
        <v>0</v>
      </c>
      <c r="M1178" s="13">
        <f t="shared" si="225"/>
        <v>8.0409874403695749</v>
      </c>
      <c r="N1178" s="13">
        <f t="shared" si="221"/>
        <v>4.9854122130291367</v>
      </c>
      <c r="O1178" s="13">
        <f t="shared" si="222"/>
        <v>6.3626896865873181</v>
      </c>
      <c r="Q1178">
        <v>22.179526650258321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0.37567548235176412</v>
      </c>
      <c r="G1179" s="13">
        <f t="shared" si="216"/>
        <v>0</v>
      </c>
      <c r="H1179" s="13">
        <f t="shared" si="217"/>
        <v>0.37567548235176412</v>
      </c>
      <c r="I1179" s="16">
        <f t="shared" si="224"/>
        <v>3.0948563612171798</v>
      </c>
      <c r="J1179" s="13">
        <f t="shared" si="218"/>
        <v>3.0937007037010482</v>
      </c>
      <c r="K1179" s="13">
        <f t="shared" si="219"/>
        <v>1.1556575161315585E-3</v>
      </c>
      <c r="L1179" s="13">
        <f t="shared" si="220"/>
        <v>0</v>
      </c>
      <c r="M1179" s="13">
        <f t="shared" si="225"/>
        <v>3.0555752273404382</v>
      </c>
      <c r="N1179" s="13">
        <f t="shared" si="221"/>
        <v>1.8944566409510717</v>
      </c>
      <c r="O1179" s="13">
        <f t="shared" si="222"/>
        <v>1.8944566409510717</v>
      </c>
      <c r="Q1179">
        <v>24.233225783797408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4.5071428569999998</v>
      </c>
      <c r="G1180" s="13">
        <f t="shared" si="216"/>
        <v>0</v>
      </c>
      <c r="H1180" s="13">
        <f t="shared" si="217"/>
        <v>4.5071428569999998</v>
      </c>
      <c r="I1180" s="16">
        <f t="shared" si="224"/>
        <v>4.508298514516131</v>
      </c>
      <c r="J1180" s="13">
        <f t="shared" si="218"/>
        <v>4.5055161359144584</v>
      </c>
      <c r="K1180" s="13">
        <f t="shared" si="219"/>
        <v>2.7823786016725194E-3</v>
      </c>
      <c r="L1180" s="13">
        <f t="shared" si="220"/>
        <v>0</v>
      </c>
      <c r="M1180" s="13">
        <f t="shared" si="225"/>
        <v>1.1611185863893665</v>
      </c>
      <c r="N1180" s="13">
        <f t="shared" si="221"/>
        <v>0.71989352356140723</v>
      </c>
      <c r="O1180" s="13">
        <f t="shared" si="222"/>
        <v>0.71989352356140723</v>
      </c>
      <c r="Q1180">
        <v>26.027671866325711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13.35116862971144</v>
      </c>
      <c r="G1181" s="13">
        <f t="shared" si="216"/>
        <v>0</v>
      </c>
      <c r="H1181" s="13">
        <f t="shared" si="217"/>
        <v>13.35116862971144</v>
      </c>
      <c r="I1181" s="16">
        <f t="shared" si="224"/>
        <v>13.353951008313112</v>
      </c>
      <c r="J1181" s="13">
        <f t="shared" si="218"/>
        <v>13.289647376088345</v>
      </c>
      <c r="K1181" s="13">
        <f t="shared" si="219"/>
        <v>6.4303632224767426E-2</v>
      </c>
      <c r="L1181" s="13">
        <f t="shared" si="220"/>
        <v>0</v>
      </c>
      <c r="M1181" s="13">
        <f t="shared" si="225"/>
        <v>0.44122506282795926</v>
      </c>
      <c r="N1181" s="13">
        <f t="shared" si="221"/>
        <v>0.27355953895333474</v>
      </c>
      <c r="O1181" s="13">
        <f t="shared" si="222"/>
        <v>0.27355953895333474</v>
      </c>
      <c r="Q1181">
        <v>26.833681959768871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25.469414255442189</v>
      </c>
      <c r="G1182" s="13">
        <f t="shared" si="216"/>
        <v>0</v>
      </c>
      <c r="H1182" s="13">
        <f t="shared" si="217"/>
        <v>25.469414255442189</v>
      </c>
      <c r="I1182" s="16">
        <f t="shared" si="224"/>
        <v>25.533717887666956</v>
      </c>
      <c r="J1182" s="13">
        <f t="shared" si="218"/>
        <v>25.198325121741</v>
      </c>
      <c r="K1182" s="13">
        <f t="shared" si="219"/>
        <v>0.33539276592595613</v>
      </c>
      <c r="L1182" s="13">
        <f t="shared" si="220"/>
        <v>0</v>
      </c>
      <c r="M1182" s="13">
        <f t="shared" si="225"/>
        <v>0.16766552387462452</v>
      </c>
      <c r="N1182" s="13">
        <f t="shared" si="221"/>
        <v>0.1039526248022672</v>
      </c>
      <c r="O1182" s="13">
        <f t="shared" si="222"/>
        <v>0.1039526248022672</v>
      </c>
      <c r="Q1182">
        <v>28.892686000000008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12.76736795472638</v>
      </c>
      <c r="G1183" s="13">
        <f t="shared" si="216"/>
        <v>0</v>
      </c>
      <c r="H1183" s="13">
        <f t="shared" si="217"/>
        <v>12.76736795472638</v>
      </c>
      <c r="I1183" s="16">
        <f t="shared" si="224"/>
        <v>13.102760720652336</v>
      </c>
      <c r="J1183" s="13">
        <f t="shared" si="218"/>
        <v>13.03700150183001</v>
      </c>
      <c r="K1183" s="13">
        <f t="shared" si="219"/>
        <v>6.5759218822325494E-2</v>
      </c>
      <c r="L1183" s="13">
        <f t="shared" si="220"/>
        <v>0</v>
      </c>
      <c r="M1183" s="13">
        <f t="shared" si="225"/>
        <v>6.3712899072357318E-2</v>
      </c>
      <c r="N1183" s="13">
        <f t="shared" si="221"/>
        <v>3.9501997424861539E-2</v>
      </c>
      <c r="O1183" s="13">
        <f t="shared" si="222"/>
        <v>3.9501997424861539E-2</v>
      </c>
      <c r="Q1183">
        <v>26.25500454975149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8.1247172066828472</v>
      </c>
      <c r="G1184" s="13">
        <f t="shared" si="216"/>
        <v>0</v>
      </c>
      <c r="H1184" s="13">
        <f t="shared" si="217"/>
        <v>8.1247172066828472</v>
      </c>
      <c r="I1184" s="16">
        <f t="shared" si="224"/>
        <v>8.1904764255051727</v>
      </c>
      <c r="J1184" s="13">
        <f t="shared" si="218"/>
        <v>8.1442607287452571</v>
      </c>
      <c r="K1184" s="13">
        <f t="shared" si="219"/>
        <v>4.6215696759915659E-2</v>
      </c>
      <c r="L1184" s="13">
        <f t="shared" si="220"/>
        <v>0</v>
      </c>
      <c r="M1184" s="13">
        <f t="shared" si="225"/>
        <v>2.4210901647495779E-2</v>
      </c>
      <c r="N1184" s="13">
        <f t="shared" si="221"/>
        <v>1.5010759021447382E-2</v>
      </c>
      <c r="O1184" s="13">
        <f t="shared" si="222"/>
        <v>1.5010759021447382E-2</v>
      </c>
      <c r="Q1184">
        <v>18.72967321850717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34.233497733479233</v>
      </c>
      <c r="G1185" s="13">
        <f t="shared" si="216"/>
        <v>0.77265899592095555</v>
      </c>
      <c r="H1185" s="13">
        <f t="shared" si="217"/>
        <v>33.460838737558277</v>
      </c>
      <c r="I1185" s="16">
        <f t="shared" si="224"/>
        <v>33.507054434318192</v>
      </c>
      <c r="J1185" s="13">
        <f t="shared" si="218"/>
        <v>30.549485704725829</v>
      </c>
      <c r="K1185" s="13">
        <f t="shared" si="219"/>
        <v>2.9575687295923636</v>
      </c>
      <c r="L1185" s="13">
        <f t="shared" si="220"/>
        <v>0</v>
      </c>
      <c r="M1185" s="13">
        <f t="shared" si="225"/>
        <v>9.2001426260483968E-3</v>
      </c>
      <c r="N1185" s="13">
        <f t="shared" si="221"/>
        <v>5.7040884281500063E-3</v>
      </c>
      <c r="O1185" s="13">
        <f t="shared" si="222"/>
        <v>0.77836308434910551</v>
      </c>
      <c r="Q1185">
        <v>18.279882683323461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63.057598253336288</v>
      </c>
      <c r="G1186" s="13">
        <f t="shared" si="216"/>
        <v>3.9952742765426073</v>
      </c>
      <c r="H1186" s="13">
        <f t="shared" si="217"/>
        <v>59.062323976793678</v>
      </c>
      <c r="I1186" s="16">
        <f t="shared" si="224"/>
        <v>62.019892706386045</v>
      </c>
      <c r="J1186" s="13">
        <f t="shared" si="218"/>
        <v>41.447161211739065</v>
      </c>
      <c r="K1186" s="13">
        <f t="shared" si="219"/>
        <v>20.57273149464698</v>
      </c>
      <c r="L1186" s="13">
        <f t="shared" si="220"/>
        <v>9.5002192507464276</v>
      </c>
      <c r="M1186" s="13">
        <f t="shared" si="225"/>
        <v>9.5037153049443255</v>
      </c>
      <c r="N1186" s="13">
        <f t="shared" si="221"/>
        <v>5.8923034890654815</v>
      </c>
      <c r="O1186" s="13">
        <f t="shared" si="222"/>
        <v>9.8875777656080892</v>
      </c>
      <c r="Q1186">
        <v>14.1596874406093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42.125067659081509</v>
      </c>
      <c r="G1187" s="13">
        <f t="shared" si="216"/>
        <v>1.6549586469654105</v>
      </c>
      <c r="H1187" s="13">
        <f t="shared" si="217"/>
        <v>40.470109012116097</v>
      </c>
      <c r="I1187" s="16">
        <f t="shared" si="224"/>
        <v>51.542621256016652</v>
      </c>
      <c r="J1187" s="13">
        <f t="shared" si="218"/>
        <v>35.945501960866132</v>
      </c>
      <c r="K1187" s="13">
        <f t="shared" si="219"/>
        <v>15.59711929515052</v>
      </c>
      <c r="L1187" s="13">
        <f t="shared" si="220"/>
        <v>4.4880224552600714</v>
      </c>
      <c r="M1187" s="13">
        <f t="shared" si="225"/>
        <v>8.0994342711389162</v>
      </c>
      <c r="N1187" s="13">
        <f t="shared" si="221"/>
        <v>5.0216492481061277</v>
      </c>
      <c r="O1187" s="13">
        <f t="shared" si="222"/>
        <v>6.6766078950715384</v>
      </c>
      <c r="Q1187">
        <v>12.630310593548391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19.960249765903651</v>
      </c>
      <c r="G1188" s="13">
        <f t="shared" si="216"/>
        <v>0</v>
      </c>
      <c r="H1188" s="13">
        <f t="shared" si="217"/>
        <v>19.960249765903651</v>
      </c>
      <c r="I1188" s="16">
        <f t="shared" si="224"/>
        <v>31.069346605794102</v>
      </c>
      <c r="J1188" s="13">
        <f t="shared" si="218"/>
        <v>28.626880052484594</v>
      </c>
      <c r="K1188" s="13">
        <f t="shared" si="219"/>
        <v>2.442466553309508</v>
      </c>
      <c r="L1188" s="13">
        <f t="shared" si="220"/>
        <v>0</v>
      </c>
      <c r="M1188" s="13">
        <f t="shared" si="225"/>
        <v>3.0777850230327886</v>
      </c>
      <c r="N1188" s="13">
        <f t="shared" si="221"/>
        <v>1.9082267142803289</v>
      </c>
      <c r="O1188" s="13">
        <f t="shared" si="222"/>
        <v>1.9082267142803289</v>
      </c>
      <c r="Q1188">
        <v>18.143984970644929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42.871609628575207</v>
      </c>
      <c r="G1189" s="13">
        <f t="shared" si="216"/>
        <v>1.7384241329693326</v>
      </c>
      <c r="H1189" s="13">
        <f t="shared" si="217"/>
        <v>41.133185495605872</v>
      </c>
      <c r="I1189" s="16">
        <f t="shared" si="224"/>
        <v>43.57565204891538</v>
      </c>
      <c r="J1189" s="13">
        <f t="shared" si="218"/>
        <v>37.502442207212816</v>
      </c>
      <c r="K1189" s="13">
        <f t="shared" si="219"/>
        <v>6.0732098417025639</v>
      </c>
      <c r="L1189" s="13">
        <f t="shared" si="220"/>
        <v>0</v>
      </c>
      <c r="M1189" s="13">
        <f t="shared" si="225"/>
        <v>1.1695583087524597</v>
      </c>
      <c r="N1189" s="13">
        <f t="shared" si="221"/>
        <v>0.72512615142652503</v>
      </c>
      <c r="O1189" s="13">
        <f t="shared" si="222"/>
        <v>2.4635502843958577</v>
      </c>
      <c r="Q1189">
        <v>18.14151419387613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31.197027740761289</v>
      </c>
      <c r="G1190" s="13">
        <f t="shared" si="216"/>
        <v>0.43317313439543209</v>
      </c>
      <c r="H1190" s="13">
        <f t="shared" si="217"/>
        <v>30.763854606365857</v>
      </c>
      <c r="I1190" s="16">
        <f t="shared" si="224"/>
        <v>36.837064448068418</v>
      </c>
      <c r="J1190" s="13">
        <f t="shared" si="218"/>
        <v>33.809442321423823</v>
      </c>
      <c r="K1190" s="13">
        <f t="shared" si="219"/>
        <v>3.0276221266445944</v>
      </c>
      <c r="L1190" s="13">
        <f t="shared" si="220"/>
        <v>0</v>
      </c>
      <c r="M1190" s="13">
        <f t="shared" si="225"/>
        <v>0.44443215732593466</v>
      </c>
      <c r="N1190" s="13">
        <f t="shared" si="221"/>
        <v>0.27554793754207951</v>
      </c>
      <c r="O1190" s="13">
        <f t="shared" si="222"/>
        <v>0.70872107193751166</v>
      </c>
      <c r="Q1190">
        <v>20.19334393184263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13.52332953933079</v>
      </c>
      <c r="G1191" s="13">
        <f t="shared" si="216"/>
        <v>0</v>
      </c>
      <c r="H1191" s="13">
        <f t="shared" si="217"/>
        <v>13.52332953933079</v>
      </c>
      <c r="I1191" s="16">
        <f t="shared" si="224"/>
        <v>16.550951665975383</v>
      </c>
      <c r="J1191" s="13">
        <f t="shared" si="218"/>
        <v>16.378400075432054</v>
      </c>
      <c r="K1191" s="13">
        <f t="shared" si="219"/>
        <v>0.17255159054332836</v>
      </c>
      <c r="L1191" s="13">
        <f t="shared" si="220"/>
        <v>0</v>
      </c>
      <c r="M1191" s="13">
        <f t="shared" si="225"/>
        <v>0.16888421978385515</v>
      </c>
      <c r="N1191" s="13">
        <f t="shared" si="221"/>
        <v>0.10470821626599019</v>
      </c>
      <c r="O1191" s="13">
        <f t="shared" si="222"/>
        <v>0.10470821626599019</v>
      </c>
      <c r="Q1191">
        <v>24.2969221402745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9.1186688149044542E-2</v>
      </c>
      <c r="G1192" s="13">
        <f t="shared" si="216"/>
        <v>0</v>
      </c>
      <c r="H1192" s="13">
        <f t="shared" si="217"/>
        <v>9.1186688149044542E-2</v>
      </c>
      <c r="I1192" s="16">
        <f t="shared" si="224"/>
        <v>0.26373827869237287</v>
      </c>
      <c r="J1192" s="13">
        <f t="shared" si="218"/>
        <v>0.26373759951631004</v>
      </c>
      <c r="K1192" s="13">
        <f t="shared" si="219"/>
        <v>6.791760628344079E-7</v>
      </c>
      <c r="L1192" s="13">
        <f t="shared" si="220"/>
        <v>0</v>
      </c>
      <c r="M1192" s="13">
        <f t="shared" si="225"/>
        <v>6.4176003517864955E-2</v>
      </c>
      <c r="N1192" s="13">
        <f t="shared" si="221"/>
        <v>3.9789122181076268E-2</v>
      </c>
      <c r="O1192" s="13">
        <f t="shared" si="222"/>
        <v>3.9789122181076268E-2</v>
      </c>
      <c r="Q1192">
        <v>24.607179000000009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5.6681818179001628E-2</v>
      </c>
      <c r="G1193" s="13">
        <f t="shared" si="216"/>
        <v>0</v>
      </c>
      <c r="H1193" s="13">
        <f t="shared" si="217"/>
        <v>5.6681818179001628E-2</v>
      </c>
      <c r="I1193" s="16">
        <f t="shared" si="224"/>
        <v>5.6682497355064462E-2</v>
      </c>
      <c r="J1193" s="13">
        <f t="shared" si="218"/>
        <v>5.6682490706234309E-2</v>
      </c>
      <c r="K1193" s="13">
        <f t="shared" si="219"/>
        <v>6.6488301531109073E-9</v>
      </c>
      <c r="L1193" s="13">
        <f t="shared" si="220"/>
        <v>0</v>
      </c>
      <c r="M1193" s="13">
        <f t="shared" si="225"/>
        <v>2.4386881336788686E-2</v>
      </c>
      <c r="N1193" s="13">
        <f t="shared" si="221"/>
        <v>1.5119866428808986E-2</v>
      </c>
      <c r="O1193" s="13">
        <f t="shared" si="222"/>
        <v>1.5119866428808986E-2</v>
      </c>
      <c r="Q1193">
        <v>24.707311824278548</v>
      </c>
    </row>
    <row r="1194" spans="1:17" x14ac:dyDescent="0.2">
      <c r="A1194" s="14">
        <f t="shared" si="223"/>
        <v>58319</v>
      </c>
      <c r="B1194" s="1">
        <v>9</v>
      </c>
      <c r="F1194" s="34">
        <v>8.5714286000000001E-2</v>
      </c>
      <c r="G1194" s="13">
        <f t="shared" si="216"/>
        <v>0</v>
      </c>
      <c r="H1194" s="13">
        <f t="shared" si="217"/>
        <v>8.5714286000000001E-2</v>
      </c>
      <c r="I1194" s="16">
        <f t="shared" si="224"/>
        <v>8.5714292648830154E-2</v>
      </c>
      <c r="J1194" s="13">
        <f t="shared" si="218"/>
        <v>8.5714268268481567E-2</v>
      </c>
      <c r="K1194" s="13">
        <f t="shared" si="219"/>
        <v>2.438034858720517E-8</v>
      </c>
      <c r="L1194" s="13">
        <f t="shared" si="220"/>
        <v>0</v>
      </c>
      <c r="M1194" s="13">
        <f t="shared" si="225"/>
        <v>9.2670149079797006E-3</v>
      </c>
      <c r="N1194" s="13">
        <f t="shared" si="221"/>
        <v>5.7455492429474148E-3</v>
      </c>
      <c r="O1194" s="13">
        <f t="shared" si="222"/>
        <v>5.7455492429474148E-3</v>
      </c>
      <c r="Q1194">
        <v>24.287087151662899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0.13142858297418819</v>
      </c>
      <c r="G1195" s="13">
        <f t="shared" si="216"/>
        <v>0</v>
      </c>
      <c r="H1195" s="13">
        <f t="shared" si="217"/>
        <v>0.13142858297418819</v>
      </c>
      <c r="I1195" s="16">
        <f t="shared" si="224"/>
        <v>0.13142860735453676</v>
      </c>
      <c r="J1195" s="13">
        <f t="shared" si="218"/>
        <v>0.13142849328914466</v>
      </c>
      <c r="K1195" s="13">
        <f t="shared" si="219"/>
        <v>1.1406539210390143E-7</v>
      </c>
      <c r="L1195" s="13">
        <f t="shared" si="220"/>
        <v>0</v>
      </c>
      <c r="M1195" s="13">
        <f t="shared" si="225"/>
        <v>3.5214656650322858E-3</v>
      </c>
      <c r="N1195" s="13">
        <f t="shared" si="221"/>
        <v>2.1833087123200173E-3</v>
      </c>
      <c r="O1195" s="13">
        <f t="shared" si="222"/>
        <v>2.1833087123200173E-3</v>
      </c>
      <c r="Q1195">
        <v>22.431148527484861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6.1643855842650854</v>
      </c>
      <c r="G1196" s="13">
        <f t="shared" si="216"/>
        <v>0</v>
      </c>
      <c r="H1196" s="13">
        <f t="shared" si="217"/>
        <v>6.1643855842650854</v>
      </c>
      <c r="I1196" s="16">
        <f t="shared" si="224"/>
        <v>6.1643856983304772</v>
      </c>
      <c r="J1196" s="13">
        <f t="shared" si="218"/>
        <v>6.1466808370554604</v>
      </c>
      <c r="K1196" s="13">
        <f t="shared" si="219"/>
        <v>1.7704861275016803E-2</v>
      </c>
      <c r="L1196" s="13">
        <f t="shared" si="220"/>
        <v>0</v>
      </c>
      <c r="M1196" s="13">
        <f t="shared" si="225"/>
        <v>1.3381569527122685E-3</v>
      </c>
      <c r="N1196" s="13">
        <f t="shared" si="221"/>
        <v>8.2965731068160645E-4</v>
      </c>
      <c r="O1196" s="13">
        <f t="shared" si="222"/>
        <v>8.2965731068160645E-4</v>
      </c>
      <c r="Q1196">
        <v>19.514250541125399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47.763322930958743</v>
      </c>
      <c r="G1197" s="13">
        <f t="shared" si="216"/>
        <v>2.2853313998872169</v>
      </c>
      <c r="H1197" s="13">
        <f t="shared" si="217"/>
        <v>45.477991531071524</v>
      </c>
      <c r="I1197" s="16">
        <f t="shared" si="224"/>
        <v>45.495696392346538</v>
      </c>
      <c r="J1197" s="13">
        <f t="shared" si="218"/>
        <v>35.386960911512844</v>
      </c>
      <c r="K1197" s="13">
        <f t="shared" si="219"/>
        <v>10.108735480833694</v>
      </c>
      <c r="L1197" s="13">
        <f t="shared" si="220"/>
        <v>0</v>
      </c>
      <c r="M1197" s="13">
        <f t="shared" si="225"/>
        <v>5.0849964203066207E-4</v>
      </c>
      <c r="N1197" s="13">
        <f t="shared" si="221"/>
        <v>3.1526977805901047E-4</v>
      </c>
      <c r="O1197" s="13">
        <f t="shared" si="222"/>
        <v>2.285646669665276</v>
      </c>
      <c r="Q1197">
        <v>14.311296617786679</v>
      </c>
    </row>
    <row r="1198" spans="1:17" x14ac:dyDescent="0.2">
      <c r="A1198" s="14">
        <f t="shared" si="223"/>
        <v>58441</v>
      </c>
      <c r="B1198" s="1">
        <v>1</v>
      </c>
      <c r="F1198" s="34">
        <v>30.551953357628172</v>
      </c>
      <c r="G1198" s="13">
        <f t="shared" si="216"/>
        <v>0.36105200913116736</v>
      </c>
      <c r="H1198" s="13">
        <f t="shared" si="217"/>
        <v>30.190901348497004</v>
      </c>
      <c r="I1198" s="16">
        <f t="shared" si="224"/>
        <v>40.299636829330694</v>
      </c>
      <c r="J1198" s="13">
        <f t="shared" si="218"/>
        <v>32.116637198747227</v>
      </c>
      <c r="K1198" s="13">
        <f t="shared" si="219"/>
        <v>8.1829996305834669</v>
      </c>
      <c r="L1198" s="13">
        <f t="shared" si="220"/>
        <v>0</v>
      </c>
      <c r="M1198" s="13">
        <f t="shared" si="225"/>
        <v>1.932298639716516E-4</v>
      </c>
      <c r="N1198" s="13">
        <f t="shared" si="221"/>
        <v>1.1980251566242399E-4</v>
      </c>
      <c r="O1198" s="13">
        <f t="shared" si="222"/>
        <v>0.36117181164682977</v>
      </c>
      <c r="Q1198">
        <v>13.481558593548391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39.569145040390588</v>
      </c>
      <c r="G1199" s="13">
        <f t="shared" si="216"/>
        <v>1.369199329639774</v>
      </c>
      <c r="H1199" s="13">
        <f t="shared" si="217"/>
        <v>38.199945710750811</v>
      </c>
      <c r="I1199" s="16">
        <f t="shared" si="224"/>
        <v>46.382945341334278</v>
      </c>
      <c r="J1199" s="13">
        <f t="shared" si="218"/>
        <v>38.666137608794671</v>
      </c>
      <c r="K1199" s="13">
        <f t="shared" si="219"/>
        <v>7.7168077325396069</v>
      </c>
      <c r="L1199" s="13">
        <f t="shared" si="220"/>
        <v>0</v>
      </c>
      <c r="M1199" s="13">
        <f t="shared" si="225"/>
        <v>7.3427348309227611E-5</v>
      </c>
      <c r="N1199" s="13">
        <f t="shared" si="221"/>
        <v>4.5524955951721116E-5</v>
      </c>
      <c r="O1199" s="13">
        <f t="shared" si="222"/>
        <v>1.3692448545957256</v>
      </c>
      <c r="Q1199">
        <v>17.423908156704901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21.466128327376421</v>
      </c>
      <c r="G1200" s="13">
        <f t="shared" si="216"/>
        <v>0</v>
      </c>
      <c r="H1200" s="13">
        <f t="shared" si="217"/>
        <v>21.466128327376421</v>
      </c>
      <c r="I1200" s="16">
        <f t="shared" si="224"/>
        <v>29.182936059916027</v>
      </c>
      <c r="J1200" s="13">
        <f t="shared" si="218"/>
        <v>26.898802585101485</v>
      </c>
      <c r="K1200" s="13">
        <f t="shared" si="219"/>
        <v>2.2841334748145421</v>
      </c>
      <c r="L1200" s="13">
        <f t="shared" si="220"/>
        <v>0</v>
      </c>
      <c r="M1200" s="13">
        <f t="shared" si="225"/>
        <v>2.7902392357506495E-5</v>
      </c>
      <c r="N1200" s="13">
        <f t="shared" si="221"/>
        <v>1.7299483261654027E-5</v>
      </c>
      <c r="O1200" s="13">
        <f t="shared" si="222"/>
        <v>1.7299483261654027E-5</v>
      </c>
      <c r="Q1200">
        <v>17.29182501768182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39.277302919753723</v>
      </c>
      <c r="G1201" s="13">
        <f t="shared" si="216"/>
        <v>1.3365705620275643</v>
      </c>
      <c r="H1201" s="13">
        <f t="shared" si="217"/>
        <v>37.940732357726155</v>
      </c>
      <c r="I1201" s="16">
        <f t="shared" si="224"/>
        <v>40.224865832540701</v>
      </c>
      <c r="J1201" s="13">
        <f t="shared" si="218"/>
        <v>34.661583483528723</v>
      </c>
      <c r="K1201" s="13">
        <f t="shared" si="219"/>
        <v>5.5632823490119776</v>
      </c>
      <c r="L1201" s="13">
        <f t="shared" si="220"/>
        <v>0</v>
      </c>
      <c r="M1201" s="13">
        <f t="shared" si="225"/>
        <v>1.0602909095852469E-5</v>
      </c>
      <c r="N1201" s="13">
        <f t="shared" si="221"/>
        <v>6.5738036394285307E-6</v>
      </c>
      <c r="O1201" s="13">
        <f t="shared" si="222"/>
        <v>1.3365771358312037</v>
      </c>
      <c r="Q1201">
        <v>17.075691572950159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3.89759615913428</v>
      </c>
      <c r="G1202" s="13">
        <f t="shared" si="216"/>
        <v>0</v>
      </c>
      <c r="H1202" s="13">
        <f t="shared" si="217"/>
        <v>3.89759615913428</v>
      </c>
      <c r="I1202" s="16">
        <f t="shared" si="224"/>
        <v>9.4608785081462585</v>
      </c>
      <c r="J1202" s="13">
        <f t="shared" si="218"/>
        <v>9.4043014330530283</v>
      </c>
      <c r="K1202" s="13">
        <f t="shared" si="219"/>
        <v>5.6577075093230178E-2</v>
      </c>
      <c r="L1202" s="13">
        <f t="shared" si="220"/>
        <v>0</v>
      </c>
      <c r="M1202" s="13">
        <f t="shared" si="225"/>
        <v>4.0291054564239379E-6</v>
      </c>
      <c r="N1202" s="13">
        <f t="shared" si="221"/>
        <v>2.4980453829828413E-6</v>
      </c>
      <c r="O1202" s="13">
        <f t="shared" si="222"/>
        <v>2.4980453829828413E-6</v>
      </c>
      <c r="Q1202">
        <v>20.35201224227761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11.22499996425856</v>
      </c>
      <c r="G1203" s="13">
        <f t="shared" si="216"/>
        <v>0</v>
      </c>
      <c r="H1203" s="13">
        <f t="shared" si="217"/>
        <v>11.22499996425856</v>
      </c>
      <c r="I1203" s="16">
        <f t="shared" si="224"/>
        <v>11.28157703935179</v>
      </c>
      <c r="J1203" s="13">
        <f t="shared" si="218"/>
        <v>11.22129194280256</v>
      </c>
      <c r="K1203" s="13">
        <f t="shared" si="219"/>
        <v>6.0285096549229422E-2</v>
      </c>
      <c r="L1203" s="13">
        <f t="shared" si="220"/>
        <v>0</v>
      </c>
      <c r="M1203" s="13">
        <f t="shared" si="225"/>
        <v>1.5310600734410966E-6</v>
      </c>
      <c r="N1203" s="13">
        <f t="shared" si="221"/>
        <v>9.4925724553347986E-7</v>
      </c>
      <c r="O1203" s="13">
        <f t="shared" si="222"/>
        <v>9.4925724553347986E-7</v>
      </c>
      <c r="Q1203">
        <v>23.650573241155001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7.1894051493489313</v>
      </c>
      <c r="G1204" s="13">
        <f t="shared" si="216"/>
        <v>0</v>
      </c>
      <c r="H1204" s="13">
        <f t="shared" si="217"/>
        <v>7.1894051493489313</v>
      </c>
      <c r="I1204" s="16">
        <f t="shared" si="224"/>
        <v>7.2496902458981607</v>
      </c>
      <c r="J1204" s="13">
        <f t="shared" si="218"/>
        <v>7.239514130379149</v>
      </c>
      <c r="K1204" s="13">
        <f t="shared" si="219"/>
        <v>1.0176115519011653E-2</v>
      </c>
      <c r="L1204" s="13">
        <f t="shared" si="220"/>
        <v>0</v>
      </c>
      <c r="M1204" s="13">
        <f t="shared" si="225"/>
        <v>5.8180282790761673E-7</v>
      </c>
      <c r="N1204" s="13">
        <f t="shared" si="221"/>
        <v>3.6071775330272239E-7</v>
      </c>
      <c r="O1204" s="13">
        <f t="shared" si="222"/>
        <v>3.6071775330272239E-7</v>
      </c>
      <c r="Q1204">
        <v>26.951318000000011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15.894835603447021</v>
      </c>
      <c r="G1205" s="13">
        <f t="shared" si="216"/>
        <v>0</v>
      </c>
      <c r="H1205" s="13">
        <f t="shared" si="217"/>
        <v>15.894835603447021</v>
      </c>
      <c r="I1205" s="16">
        <f t="shared" si="224"/>
        <v>15.905011718966033</v>
      </c>
      <c r="J1205" s="13">
        <f t="shared" si="218"/>
        <v>15.787638406706842</v>
      </c>
      <c r="K1205" s="13">
        <f t="shared" si="219"/>
        <v>0.11737331225919156</v>
      </c>
      <c r="L1205" s="13">
        <f t="shared" si="220"/>
        <v>0</v>
      </c>
      <c r="M1205" s="13">
        <f t="shared" si="225"/>
        <v>2.2108507460489434E-7</v>
      </c>
      <c r="N1205" s="13">
        <f t="shared" si="221"/>
        <v>1.3707274625503448E-7</v>
      </c>
      <c r="O1205" s="13">
        <f t="shared" si="222"/>
        <v>1.3707274625503448E-7</v>
      </c>
      <c r="Q1205">
        <v>26.244184303705541</v>
      </c>
    </row>
    <row r="1206" spans="1:17" x14ac:dyDescent="0.2">
      <c r="A1206" s="14">
        <f t="shared" si="223"/>
        <v>58685</v>
      </c>
      <c r="B1206" s="1">
        <v>9</v>
      </c>
      <c r="F1206" s="34">
        <v>0.22142858940737389</v>
      </c>
      <c r="G1206" s="13">
        <f t="shared" si="216"/>
        <v>0</v>
      </c>
      <c r="H1206" s="13">
        <f t="shared" si="217"/>
        <v>0.22142858940737389</v>
      </c>
      <c r="I1206" s="16">
        <f t="shared" si="224"/>
        <v>0.33880190166656543</v>
      </c>
      <c r="J1206" s="13">
        <f t="shared" si="218"/>
        <v>0.33880012860257991</v>
      </c>
      <c r="K1206" s="13">
        <f t="shared" si="219"/>
        <v>1.7730639855217945E-6</v>
      </c>
      <c r="L1206" s="13">
        <f t="shared" si="220"/>
        <v>0</v>
      </c>
      <c r="M1206" s="13">
        <f t="shared" si="225"/>
        <v>8.4012328349859862E-8</v>
      </c>
      <c r="N1206" s="13">
        <f t="shared" si="221"/>
        <v>5.2087643576913113E-8</v>
      </c>
      <c r="O1206" s="13">
        <f t="shared" si="222"/>
        <v>5.2087643576913113E-8</v>
      </c>
      <c r="Q1206">
        <v>23.121078436967711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6.5068255430971398</v>
      </c>
      <c r="G1207" s="13">
        <f t="shared" si="216"/>
        <v>0</v>
      </c>
      <c r="H1207" s="13">
        <f t="shared" si="217"/>
        <v>6.5068255430971398</v>
      </c>
      <c r="I1207" s="16">
        <f t="shared" si="224"/>
        <v>6.5068273161611252</v>
      </c>
      <c r="J1207" s="13">
        <f t="shared" si="218"/>
        <v>6.4934575121413616</v>
      </c>
      <c r="K1207" s="13">
        <f t="shared" si="219"/>
        <v>1.336980401976362E-2</v>
      </c>
      <c r="L1207" s="13">
        <f t="shared" si="220"/>
        <v>0</v>
      </c>
      <c r="M1207" s="13">
        <f t="shared" si="225"/>
        <v>3.1924684772946749E-8</v>
      </c>
      <c r="N1207" s="13">
        <f t="shared" si="221"/>
        <v>1.9793304559226986E-8</v>
      </c>
      <c r="O1207" s="13">
        <f t="shared" si="222"/>
        <v>1.9793304559226986E-8</v>
      </c>
      <c r="Q1207">
        <v>22.655404220149801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73.084258806927224</v>
      </c>
      <c r="G1208" s="13">
        <f t="shared" si="216"/>
        <v>5.1162830480513168</v>
      </c>
      <c r="H1208" s="13">
        <f t="shared" si="217"/>
        <v>67.967975758875909</v>
      </c>
      <c r="I1208" s="16">
        <f t="shared" si="224"/>
        <v>67.981345562895669</v>
      </c>
      <c r="J1208" s="13">
        <f t="shared" si="218"/>
        <v>51.464800742076889</v>
      </c>
      <c r="K1208" s="13">
        <f t="shared" si="219"/>
        <v>16.51654482081878</v>
      </c>
      <c r="L1208" s="13">
        <f t="shared" si="220"/>
        <v>5.4142083171544497</v>
      </c>
      <c r="M1208" s="13">
        <f t="shared" si="225"/>
        <v>5.4142083292858301</v>
      </c>
      <c r="N1208" s="13">
        <f t="shared" si="221"/>
        <v>3.3568091641572146</v>
      </c>
      <c r="O1208" s="13">
        <f t="shared" si="222"/>
        <v>8.473092212208531</v>
      </c>
      <c r="Q1208">
        <v>19.092163186888332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64.662434001044176</v>
      </c>
      <c r="G1209" s="13">
        <f t="shared" si="216"/>
        <v>4.1746994141939444</v>
      </c>
      <c r="H1209" s="13">
        <f t="shared" si="217"/>
        <v>60.48773458685023</v>
      </c>
      <c r="I1209" s="16">
        <f t="shared" si="224"/>
        <v>71.590071090514556</v>
      </c>
      <c r="J1209" s="13">
        <f t="shared" si="218"/>
        <v>44.863530755759889</v>
      </c>
      <c r="K1209" s="13">
        <f t="shared" si="219"/>
        <v>26.726540334754667</v>
      </c>
      <c r="L1209" s="13">
        <f t="shared" si="220"/>
        <v>15.699275710883096</v>
      </c>
      <c r="M1209" s="13">
        <f t="shared" si="225"/>
        <v>17.756674876011711</v>
      </c>
      <c r="N1209" s="13">
        <f t="shared" si="221"/>
        <v>11.009138423127261</v>
      </c>
      <c r="O1209" s="13">
        <f t="shared" si="222"/>
        <v>15.183837837321207</v>
      </c>
      <c r="Q1209">
        <v>14.63200849592498</v>
      </c>
    </row>
    <row r="1210" spans="1:17" x14ac:dyDescent="0.2">
      <c r="A1210" s="14">
        <f t="shared" si="223"/>
        <v>58807</v>
      </c>
      <c r="B1210" s="1">
        <v>1</v>
      </c>
      <c r="F1210" s="34">
        <v>15.79988621865113</v>
      </c>
      <c r="G1210" s="13">
        <f t="shared" si="216"/>
        <v>0</v>
      </c>
      <c r="H1210" s="13">
        <f t="shared" si="217"/>
        <v>15.79988621865113</v>
      </c>
      <c r="I1210" s="16">
        <f t="shared" si="224"/>
        <v>26.827150842522702</v>
      </c>
      <c r="J1210" s="13">
        <f t="shared" si="218"/>
        <v>23.511032763697848</v>
      </c>
      <c r="K1210" s="13">
        <f t="shared" si="219"/>
        <v>3.3161180788248537</v>
      </c>
      <c r="L1210" s="13">
        <f t="shared" si="220"/>
        <v>0</v>
      </c>
      <c r="M1210" s="13">
        <f t="shared" si="225"/>
        <v>6.7475364528844501</v>
      </c>
      <c r="N1210" s="13">
        <f t="shared" si="221"/>
        <v>4.1834726007883587</v>
      </c>
      <c r="O1210" s="13">
        <f t="shared" si="222"/>
        <v>4.1834726007883587</v>
      </c>
      <c r="Q1210">
        <v>12.234009093548391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39.368465502603158</v>
      </c>
      <c r="G1211" s="13">
        <f t="shared" si="216"/>
        <v>1.3467627944723943</v>
      </c>
      <c r="H1211" s="13">
        <f t="shared" si="217"/>
        <v>38.021702708130761</v>
      </c>
      <c r="I1211" s="16">
        <f t="shared" si="224"/>
        <v>41.337820786955618</v>
      </c>
      <c r="J1211" s="13">
        <f t="shared" si="218"/>
        <v>33.191438393529481</v>
      </c>
      <c r="K1211" s="13">
        <f t="shared" si="219"/>
        <v>8.146382393426137</v>
      </c>
      <c r="L1211" s="13">
        <f t="shared" si="220"/>
        <v>0</v>
      </c>
      <c r="M1211" s="13">
        <f t="shared" si="225"/>
        <v>2.5640638520960914</v>
      </c>
      <c r="N1211" s="13">
        <f t="shared" si="221"/>
        <v>1.5897195882995767</v>
      </c>
      <c r="O1211" s="13">
        <f t="shared" si="222"/>
        <v>2.9364823827719713</v>
      </c>
      <c r="Q1211">
        <v>14.15133703913035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33.841202493486911</v>
      </c>
      <c r="G1212" s="13">
        <f t="shared" si="216"/>
        <v>0.72879928782552106</v>
      </c>
      <c r="H1212" s="13">
        <f t="shared" si="217"/>
        <v>33.112403205661387</v>
      </c>
      <c r="I1212" s="16">
        <f t="shared" si="224"/>
        <v>41.258785599087524</v>
      </c>
      <c r="J1212" s="13">
        <f t="shared" si="218"/>
        <v>34.76234453785866</v>
      </c>
      <c r="K1212" s="13">
        <f t="shared" si="219"/>
        <v>6.4964410612288646</v>
      </c>
      <c r="L1212" s="13">
        <f t="shared" si="220"/>
        <v>0</v>
      </c>
      <c r="M1212" s="13">
        <f t="shared" si="225"/>
        <v>0.97434426379651473</v>
      </c>
      <c r="N1212" s="13">
        <f t="shared" si="221"/>
        <v>0.60409344355383909</v>
      </c>
      <c r="O1212" s="13">
        <f t="shared" si="222"/>
        <v>1.3328927313793602</v>
      </c>
      <c r="Q1212">
        <v>16.26827335008312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18.05351907867502</v>
      </c>
      <c r="G1213" s="13">
        <f t="shared" si="216"/>
        <v>0</v>
      </c>
      <c r="H1213" s="13">
        <f t="shared" si="217"/>
        <v>18.05351907867502</v>
      </c>
      <c r="I1213" s="16">
        <f t="shared" si="224"/>
        <v>24.549960139903884</v>
      </c>
      <c r="J1213" s="13">
        <f t="shared" si="218"/>
        <v>22.964978626177292</v>
      </c>
      <c r="K1213" s="13">
        <f t="shared" si="219"/>
        <v>1.5849815137265928</v>
      </c>
      <c r="L1213" s="13">
        <f t="shared" si="220"/>
        <v>0</v>
      </c>
      <c r="M1213" s="13">
        <f t="shared" si="225"/>
        <v>0.37025082024267564</v>
      </c>
      <c r="N1213" s="13">
        <f t="shared" si="221"/>
        <v>0.22955550855045889</v>
      </c>
      <c r="O1213" s="13">
        <f t="shared" si="222"/>
        <v>0.22955550855045889</v>
      </c>
      <c r="Q1213">
        <v>16.36239231098148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9.4934126107990142</v>
      </c>
      <c r="G1214" s="13">
        <f t="shared" si="216"/>
        <v>0</v>
      </c>
      <c r="H1214" s="13">
        <f t="shared" si="217"/>
        <v>9.4934126107990142</v>
      </c>
      <c r="I1214" s="16">
        <f t="shared" si="224"/>
        <v>11.078394124525607</v>
      </c>
      <c r="J1214" s="13">
        <f t="shared" si="218"/>
        <v>10.982475458520849</v>
      </c>
      <c r="K1214" s="13">
        <f t="shared" si="219"/>
        <v>9.591866600475818E-2</v>
      </c>
      <c r="L1214" s="13">
        <f t="shared" si="220"/>
        <v>0</v>
      </c>
      <c r="M1214" s="13">
        <f t="shared" si="225"/>
        <v>0.14069531169221675</v>
      </c>
      <c r="N1214" s="13">
        <f t="shared" si="221"/>
        <v>8.7231093249174385E-2</v>
      </c>
      <c r="O1214" s="13">
        <f t="shared" si="222"/>
        <v>8.7231093249174385E-2</v>
      </c>
      <c r="Q1214">
        <v>19.939371053199618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0.80665708125291635</v>
      </c>
      <c r="G1215" s="13">
        <f t="shared" si="216"/>
        <v>0</v>
      </c>
      <c r="H1215" s="13">
        <f t="shared" si="217"/>
        <v>0.80665708125291635</v>
      </c>
      <c r="I1215" s="16">
        <f t="shared" si="224"/>
        <v>0.90257574725767453</v>
      </c>
      <c r="J1215" s="13">
        <f t="shared" si="218"/>
        <v>0.90253859194129227</v>
      </c>
      <c r="K1215" s="13">
        <f t="shared" si="219"/>
        <v>3.7155316382264658E-5</v>
      </c>
      <c r="L1215" s="13">
        <f t="shared" si="220"/>
        <v>0</v>
      </c>
      <c r="M1215" s="13">
        <f t="shared" si="225"/>
        <v>5.3464218443042361E-2</v>
      </c>
      <c r="N1215" s="13">
        <f t="shared" si="221"/>
        <v>3.3147815434686263E-2</v>
      </c>
      <c r="O1215" s="13">
        <f t="shared" si="222"/>
        <v>3.3147815434686263E-2</v>
      </c>
      <c r="Q1215">
        <v>22.39013026482035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9.1186688149044542E-2</v>
      </c>
      <c r="G1216" s="13">
        <f t="shared" si="216"/>
        <v>0</v>
      </c>
      <c r="H1216" s="13">
        <f t="shared" si="217"/>
        <v>9.1186688149044542E-2</v>
      </c>
      <c r="I1216" s="16">
        <f t="shared" si="224"/>
        <v>9.1223843465426807E-2</v>
      </c>
      <c r="J1216" s="13">
        <f t="shared" si="218"/>
        <v>9.1223815003567701E-2</v>
      </c>
      <c r="K1216" s="13">
        <f t="shared" si="219"/>
        <v>2.846185910565513E-8</v>
      </c>
      <c r="L1216" s="13">
        <f t="shared" si="220"/>
        <v>0</v>
      </c>
      <c r="M1216" s="13">
        <f t="shared" si="225"/>
        <v>2.0316403008356097E-2</v>
      </c>
      <c r="N1216" s="13">
        <f t="shared" si="221"/>
        <v>1.259616986518078E-2</v>
      </c>
      <c r="O1216" s="13">
        <f t="shared" si="222"/>
        <v>1.259616986518078E-2</v>
      </c>
      <c r="Q1216">
        <v>24.516875689805019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7.7395873328656704</v>
      </c>
      <c r="G1217" s="13">
        <f t="shared" si="216"/>
        <v>0</v>
      </c>
      <c r="H1217" s="13">
        <f t="shared" si="217"/>
        <v>7.7395873328656704</v>
      </c>
      <c r="I1217" s="16">
        <f t="shared" si="224"/>
        <v>7.7395873613275299</v>
      </c>
      <c r="J1217" s="13">
        <f t="shared" si="218"/>
        <v>7.7260955829662885</v>
      </c>
      <c r="K1217" s="13">
        <f t="shared" si="219"/>
        <v>1.349177836124138E-2</v>
      </c>
      <c r="L1217" s="13">
        <f t="shared" si="220"/>
        <v>0</v>
      </c>
      <c r="M1217" s="13">
        <f t="shared" si="225"/>
        <v>7.720233143175317E-3</v>
      </c>
      <c r="N1217" s="13">
        <f t="shared" si="221"/>
        <v>4.7865445487686965E-3</v>
      </c>
      <c r="O1217" s="13">
        <f t="shared" si="222"/>
        <v>4.7865445487686965E-3</v>
      </c>
      <c r="Q1217">
        <v>26.323360000000012</v>
      </c>
    </row>
    <row r="1218" spans="1:17" x14ac:dyDescent="0.2">
      <c r="A1218" s="14">
        <f t="shared" si="223"/>
        <v>59050</v>
      </c>
      <c r="B1218" s="1">
        <v>9</v>
      </c>
      <c r="F1218" s="34">
        <v>9.4218494636685506</v>
      </c>
      <c r="G1218" s="13">
        <f t="shared" si="216"/>
        <v>0</v>
      </c>
      <c r="H1218" s="13">
        <f t="shared" si="217"/>
        <v>9.4218494636685506</v>
      </c>
      <c r="I1218" s="16">
        <f t="shared" si="224"/>
        <v>9.4353412420297929</v>
      </c>
      <c r="J1218" s="13">
        <f t="shared" si="218"/>
        <v>9.4104571688628873</v>
      </c>
      <c r="K1218" s="13">
        <f t="shared" si="219"/>
        <v>2.4884073166905551E-2</v>
      </c>
      <c r="L1218" s="13">
        <f t="shared" si="220"/>
        <v>0</v>
      </c>
      <c r="M1218" s="13">
        <f t="shared" si="225"/>
        <v>2.9336885944066205E-3</v>
      </c>
      <c r="N1218" s="13">
        <f t="shared" si="221"/>
        <v>1.8188869285321047E-3</v>
      </c>
      <c r="O1218" s="13">
        <f t="shared" si="222"/>
        <v>1.8188869285321047E-3</v>
      </c>
      <c r="Q1218">
        <v>26.184559297722959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0.75840557524440111</v>
      </c>
      <c r="G1219" s="13">
        <f t="shared" si="216"/>
        <v>0</v>
      </c>
      <c r="H1219" s="13">
        <f t="shared" si="217"/>
        <v>0.75840557524440111</v>
      </c>
      <c r="I1219" s="16">
        <f t="shared" si="224"/>
        <v>0.78328964841130666</v>
      </c>
      <c r="J1219" s="13">
        <f t="shared" si="218"/>
        <v>0.78326866106879078</v>
      </c>
      <c r="K1219" s="13">
        <f t="shared" si="219"/>
        <v>2.0987342515876861E-5</v>
      </c>
      <c r="L1219" s="13">
        <f t="shared" si="220"/>
        <v>0</v>
      </c>
      <c r="M1219" s="13">
        <f t="shared" si="225"/>
        <v>1.1148016658745158E-3</v>
      </c>
      <c r="N1219" s="13">
        <f t="shared" si="221"/>
        <v>6.9117703284219984E-4</v>
      </c>
      <c r="O1219" s="13">
        <f t="shared" si="222"/>
        <v>6.9117703284219984E-4</v>
      </c>
      <c r="Q1219">
        <v>23.427202496904169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0.15107966980219781</v>
      </c>
      <c r="G1220" s="13">
        <f t="shared" si="216"/>
        <v>0</v>
      </c>
      <c r="H1220" s="13">
        <f t="shared" si="217"/>
        <v>0.15107966980219781</v>
      </c>
      <c r="I1220" s="16">
        <f t="shared" si="224"/>
        <v>0.15110065714471368</v>
      </c>
      <c r="J1220" s="13">
        <f t="shared" si="218"/>
        <v>0.15110033201071468</v>
      </c>
      <c r="K1220" s="13">
        <f t="shared" si="219"/>
        <v>3.2513399900180318E-7</v>
      </c>
      <c r="L1220" s="13">
        <f t="shared" si="220"/>
        <v>0</v>
      </c>
      <c r="M1220" s="13">
        <f t="shared" si="225"/>
        <v>4.2362463303231596E-4</v>
      </c>
      <c r="N1220" s="13">
        <f t="shared" si="221"/>
        <v>2.626472724800359E-4</v>
      </c>
      <c r="O1220" s="13">
        <f t="shared" si="222"/>
        <v>2.626472724800359E-4</v>
      </c>
      <c r="Q1220">
        <v>17.985453936601481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42.008703639305978</v>
      </c>
      <c r="G1221" s="13">
        <f t="shared" si="216"/>
        <v>1.6419488231901689</v>
      </c>
      <c r="H1221" s="13">
        <f t="shared" si="217"/>
        <v>40.366754816115808</v>
      </c>
      <c r="I1221" s="16">
        <f t="shared" si="224"/>
        <v>40.366755141249804</v>
      </c>
      <c r="J1221" s="13">
        <f t="shared" si="218"/>
        <v>34.559917243965572</v>
      </c>
      <c r="K1221" s="13">
        <f t="shared" si="219"/>
        <v>5.8068378972842325</v>
      </c>
      <c r="L1221" s="13">
        <f t="shared" si="220"/>
        <v>0</v>
      </c>
      <c r="M1221" s="13">
        <f t="shared" si="225"/>
        <v>1.6097736055228006E-4</v>
      </c>
      <c r="N1221" s="13">
        <f t="shared" si="221"/>
        <v>9.9805963542413633E-5</v>
      </c>
      <c r="O1221" s="13">
        <f t="shared" si="222"/>
        <v>1.6420486291537113</v>
      </c>
      <c r="Q1221">
        <v>16.775827645383661</v>
      </c>
    </row>
    <row r="1222" spans="1:17" x14ac:dyDescent="0.2">
      <c r="A1222" s="14">
        <f t="shared" si="223"/>
        <v>59172</v>
      </c>
      <c r="B1222" s="1">
        <v>1</v>
      </c>
      <c r="F1222" s="34">
        <v>73.097811175167337</v>
      </c>
      <c r="G1222" s="13">
        <f t="shared" ref="G1222:G1285" si="228">IF((F1222-$J$2)&gt;0,$I$2*(F1222-$J$2),0)</f>
        <v>5.1177982408306759</v>
      </c>
      <c r="H1222" s="13">
        <f t="shared" ref="H1222:H1285" si="229">F1222-G1222</f>
        <v>67.980012934336656</v>
      </c>
      <c r="I1222" s="16">
        <f t="shared" si="224"/>
        <v>73.786850831620882</v>
      </c>
      <c r="J1222" s="13">
        <f t="shared" ref="J1222:J1285" si="230">I1222/SQRT(1+(I1222/($K$2*(300+(25*Q1222)+0.05*(Q1222)^3)))^2)</f>
        <v>45.476191997604985</v>
      </c>
      <c r="K1222" s="13">
        <f t="shared" ref="K1222:K1285" si="231">I1222-J1222</f>
        <v>28.310658834015896</v>
      </c>
      <c r="L1222" s="13">
        <f t="shared" ref="L1222:L1285" si="232">IF(K1222&gt;$N$2,(K1222-$N$2)/$L$2,0)</f>
        <v>17.295041889459338</v>
      </c>
      <c r="M1222" s="13">
        <f t="shared" si="225"/>
        <v>17.295103060856345</v>
      </c>
      <c r="N1222" s="13">
        <f t="shared" ref="N1222:N1285" si="233">$M$2*M1222</f>
        <v>10.722963897730933</v>
      </c>
      <c r="O1222" s="13">
        <f t="shared" ref="O1222:O1285" si="234">N1222+G1222</f>
        <v>15.840762138561608</v>
      </c>
      <c r="Q1222">
        <v>14.676322662603489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52.908167022747953</v>
      </c>
      <c r="G1223" s="13">
        <f t="shared" si="228"/>
        <v>2.8605393990126013</v>
      </c>
      <c r="H1223" s="13">
        <f t="shared" si="229"/>
        <v>50.047627623735352</v>
      </c>
      <c r="I1223" s="16">
        <f t="shared" ref="I1223:I1286" si="237">H1223+K1222-L1222</f>
        <v>61.063244568291907</v>
      </c>
      <c r="J1223" s="13">
        <f t="shared" si="230"/>
        <v>39.385348050046439</v>
      </c>
      <c r="K1223" s="13">
        <f t="shared" si="231"/>
        <v>21.677896518245468</v>
      </c>
      <c r="L1223" s="13">
        <f t="shared" si="232"/>
        <v>10.613510312763786</v>
      </c>
      <c r="M1223" s="13">
        <f t="shared" ref="M1223:M1286" si="238">L1223+M1222-N1222</f>
        <v>17.1856494758892</v>
      </c>
      <c r="N1223" s="13">
        <f t="shared" si="233"/>
        <v>10.655102675051303</v>
      </c>
      <c r="O1223" s="13">
        <f t="shared" si="234"/>
        <v>13.515642074063905</v>
      </c>
      <c r="Q1223">
        <v>13.02813559354839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49.666969884262478</v>
      </c>
      <c r="G1224" s="13">
        <f t="shared" si="228"/>
        <v>2.4981644683952604</v>
      </c>
      <c r="H1224" s="13">
        <f t="shared" si="229"/>
        <v>47.168805415867219</v>
      </c>
      <c r="I1224" s="16">
        <f t="shared" si="237"/>
        <v>58.233191621348901</v>
      </c>
      <c r="J1224" s="13">
        <f t="shared" si="230"/>
        <v>43.421641842034489</v>
      </c>
      <c r="K1224" s="13">
        <f t="shared" si="231"/>
        <v>14.811549779314412</v>
      </c>
      <c r="L1224" s="13">
        <f t="shared" si="232"/>
        <v>3.6966768173697262</v>
      </c>
      <c r="M1224" s="13">
        <f t="shared" si="238"/>
        <v>10.227223618207624</v>
      </c>
      <c r="N1224" s="13">
        <f t="shared" si="233"/>
        <v>6.3408786432887272</v>
      </c>
      <c r="O1224" s="13">
        <f t="shared" si="234"/>
        <v>8.8390431116839885</v>
      </c>
      <c r="Q1224">
        <v>16.40577497137016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37.623638874407277</v>
      </c>
      <c r="G1225" s="13">
        <f t="shared" si="228"/>
        <v>1.1516862837522783</v>
      </c>
      <c r="H1225" s="13">
        <f t="shared" si="229"/>
        <v>36.471952590655</v>
      </c>
      <c r="I1225" s="16">
        <f t="shared" si="237"/>
        <v>47.586825552599684</v>
      </c>
      <c r="J1225" s="13">
        <f t="shared" si="230"/>
        <v>39.68096973821131</v>
      </c>
      <c r="K1225" s="13">
        <f t="shared" si="231"/>
        <v>7.9058558143883744</v>
      </c>
      <c r="L1225" s="13">
        <f t="shared" si="232"/>
        <v>0</v>
      </c>
      <c r="M1225" s="13">
        <f t="shared" si="238"/>
        <v>3.886344974918897</v>
      </c>
      <c r="N1225" s="13">
        <f t="shared" si="233"/>
        <v>2.4095338844497163</v>
      </c>
      <c r="O1225" s="13">
        <f t="shared" si="234"/>
        <v>3.5612201682019946</v>
      </c>
      <c r="Q1225">
        <v>17.800141014891821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3.8557691900440498</v>
      </c>
      <c r="G1226" s="13">
        <f t="shared" si="228"/>
        <v>0</v>
      </c>
      <c r="H1226" s="13">
        <f t="shared" si="229"/>
        <v>3.8557691900440498</v>
      </c>
      <c r="I1226" s="16">
        <f t="shared" si="237"/>
        <v>11.761625004432425</v>
      </c>
      <c r="J1226" s="13">
        <f t="shared" si="230"/>
        <v>11.68153074625034</v>
      </c>
      <c r="K1226" s="13">
        <f t="shared" si="231"/>
        <v>8.0094258182084488E-2</v>
      </c>
      <c r="L1226" s="13">
        <f t="shared" si="232"/>
        <v>0</v>
      </c>
      <c r="M1226" s="13">
        <f t="shared" si="238"/>
        <v>1.4768110904691807</v>
      </c>
      <c r="N1226" s="13">
        <f t="shared" si="233"/>
        <v>0.91562287609089199</v>
      </c>
      <c r="O1226" s="13">
        <f t="shared" si="234"/>
        <v>0.91562287609089199</v>
      </c>
      <c r="Q1226">
        <v>22.503522282688341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0.485714286</v>
      </c>
      <c r="G1227" s="13">
        <f t="shared" si="228"/>
        <v>0</v>
      </c>
      <c r="H1227" s="13">
        <f t="shared" si="229"/>
        <v>0.485714286</v>
      </c>
      <c r="I1227" s="16">
        <f t="shared" si="237"/>
        <v>0.56580854418208448</v>
      </c>
      <c r="J1227" s="13">
        <f t="shared" si="230"/>
        <v>0.56579940373087323</v>
      </c>
      <c r="K1227" s="13">
        <f t="shared" si="231"/>
        <v>9.1404512112536196E-6</v>
      </c>
      <c r="L1227" s="13">
        <f t="shared" si="232"/>
        <v>0</v>
      </c>
      <c r="M1227" s="13">
        <f t="shared" si="238"/>
        <v>0.5611882143782887</v>
      </c>
      <c r="N1227" s="13">
        <f t="shared" si="233"/>
        <v>0.34793669291453899</v>
      </c>
      <c r="O1227" s="13">
        <f t="shared" si="234"/>
        <v>0.34793669291453899</v>
      </c>
      <c r="Q1227">
        <v>22.400370133774612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0.7622767000747277</v>
      </c>
      <c r="G1228" s="13">
        <f t="shared" si="228"/>
        <v>0</v>
      </c>
      <c r="H1228" s="13">
        <f t="shared" si="229"/>
        <v>0.7622767000747277</v>
      </c>
      <c r="I1228" s="16">
        <f t="shared" si="237"/>
        <v>0.76228584052593895</v>
      </c>
      <c r="J1228" s="13">
        <f t="shared" si="230"/>
        <v>0.76227419147898823</v>
      </c>
      <c r="K1228" s="13">
        <f t="shared" si="231"/>
        <v>1.1649046950723552E-5</v>
      </c>
      <c r="L1228" s="13">
        <f t="shared" si="232"/>
        <v>0</v>
      </c>
      <c r="M1228" s="13">
        <f t="shared" si="238"/>
        <v>0.2132515214637497</v>
      </c>
      <c r="N1228" s="13">
        <f t="shared" si="233"/>
        <v>0.13221594330752481</v>
      </c>
      <c r="O1228" s="13">
        <f t="shared" si="234"/>
        <v>0.13221594330752481</v>
      </c>
      <c r="Q1228">
        <v>27.078794000000009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5.601870361562324</v>
      </c>
      <c r="G1229" s="13">
        <f t="shared" si="228"/>
        <v>0</v>
      </c>
      <c r="H1229" s="13">
        <f t="shared" si="229"/>
        <v>5.601870361562324</v>
      </c>
      <c r="I1229" s="16">
        <f t="shared" si="237"/>
        <v>5.601882010609275</v>
      </c>
      <c r="J1229" s="13">
        <f t="shared" si="230"/>
        <v>5.5966295914065407</v>
      </c>
      <c r="K1229" s="13">
        <f t="shared" si="231"/>
        <v>5.2524192027343375E-3</v>
      </c>
      <c r="L1229" s="13">
        <f t="shared" si="232"/>
        <v>0</v>
      </c>
      <c r="M1229" s="13">
        <f t="shared" si="238"/>
        <v>8.1035578156224891E-2</v>
      </c>
      <c r="N1229" s="13">
        <f t="shared" si="233"/>
        <v>5.0242058456859431E-2</v>
      </c>
      <c r="O1229" s="13">
        <f t="shared" si="234"/>
        <v>5.0242058456859431E-2</v>
      </c>
      <c r="Q1229">
        <v>26.141209177794</v>
      </c>
    </row>
    <row r="1230" spans="1:17" x14ac:dyDescent="0.2">
      <c r="A1230" s="14">
        <f t="shared" si="235"/>
        <v>59415</v>
      </c>
      <c r="B1230" s="1">
        <v>9</v>
      </c>
      <c r="F1230" s="34">
        <v>0.1342857240550823</v>
      </c>
      <c r="G1230" s="13">
        <f t="shared" si="228"/>
        <v>0</v>
      </c>
      <c r="H1230" s="13">
        <f t="shared" si="229"/>
        <v>0.1342857240550823</v>
      </c>
      <c r="I1230" s="16">
        <f t="shared" si="237"/>
        <v>0.13953814325781663</v>
      </c>
      <c r="J1230" s="13">
        <f t="shared" si="230"/>
        <v>0.13953803575567117</v>
      </c>
      <c r="K1230" s="13">
        <f t="shared" si="231"/>
        <v>1.0750214546328962E-7</v>
      </c>
      <c r="L1230" s="13">
        <f t="shared" si="232"/>
        <v>0</v>
      </c>
      <c r="M1230" s="13">
        <f t="shared" si="238"/>
        <v>3.079351969936546E-2</v>
      </c>
      <c r="N1230" s="13">
        <f t="shared" si="233"/>
        <v>1.9091982213606584E-2</v>
      </c>
      <c r="O1230" s="13">
        <f t="shared" si="234"/>
        <v>1.9091982213606584E-2</v>
      </c>
      <c r="Q1230">
        <v>24.13136690542002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0.26422297708708792</v>
      </c>
      <c r="G1231" s="13">
        <f t="shared" si="228"/>
        <v>0</v>
      </c>
      <c r="H1231" s="13">
        <f t="shared" si="229"/>
        <v>0.26422297708708792</v>
      </c>
      <c r="I1231" s="16">
        <f t="shared" si="237"/>
        <v>0.26422308458923338</v>
      </c>
      <c r="J1231" s="13">
        <f t="shared" si="230"/>
        <v>0.26422218929454316</v>
      </c>
      <c r="K1231" s="13">
        <f t="shared" si="231"/>
        <v>8.9529469021742969E-7</v>
      </c>
      <c r="L1231" s="13">
        <f t="shared" si="232"/>
        <v>0</v>
      </c>
      <c r="M1231" s="13">
        <f t="shared" si="238"/>
        <v>1.1701537485758876E-2</v>
      </c>
      <c r="N1231" s="13">
        <f t="shared" si="233"/>
        <v>7.2549532411705026E-3</v>
      </c>
      <c r="O1231" s="13">
        <f t="shared" si="234"/>
        <v>7.2549532411705026E-3</v>
      </c>
      <c r="Q1231">
        <v>22.676674116644861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11.24142912812888</v>
      </c>
      <c r="G1232" s="13">
        <f t="shared" si="228"/>
        <v>0</v>
      </c>
      <c r="H1232" s="13">
        <f t="shared" si="229"/>
        <v>11.24142912812888</v>
      </c>
      <c r="I1232" s="16">
        <f t="shared" si="237"/>
        <v>11.24143002342357</v>
      </c>
      <c r="J1232" s="13">
        <f t="shared" si="230"/>
        <v>11.125956686405846</v>
      </c>
      <c r="K1232" s="13">
        <f t="shared" si="231"/>
        <v>0.11547333701772367</v>
      </c>
      <c r="L1232" s="13">
        <f t="shared" si="232"/>
        <v>0</v>
      </c>
      <c r="M1232" s="13">
        <f t="shared" si="238"/>
        <v>4.4465842445883729E-3</v>
      </c>
      <c r="N1232" s="13">
        <f t="shared" si="233"/>
        <v>2.756882231644791E-3</v>
      </c>
      <c r="O1232" s="13">
        <f t="shared" si="234"/>
        <v>2.756882231644791E-3</v>
      </c>
      <c r="Q1232">
        <v>18.92161713735862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2.1919341773288239</v>
      </c>
      <c r="G1233" s="13">
        <f t="shared" si="228"/>
        <v>0</v>
      </c>
      <c r="H1233" s="13">
        <f t="shared" si="229"/>
        <v>2.1919341773288239</v>
      </c>
      <c r="I1233" s="16">
        <f t="shared" si="237"/>
        <v>2.3074075143465476</v>
      </c>
      <c r="J1233" s="13">
        <f t="shared" si="230"/>
        <v>2.3056972715169022</v>
      </c>
      <c r="K1233" s="13">
        <f t="shared" si="231"/>
        <v>1.7102428296453809E-3</v>
      </c>
      <c r="L1233" s="13">
        <f t="shared" si="232"/>
        <v>0</v>
      </c>
      <c r="M1233" s="13">
        <f t="shared" si="238"/>
        <v>1.6897020129435819E-3</v>
      </c>
      <c r="N1233" s="13">
        <f t="shared" si="233"/>
        <v>1.0476152480250209E-3</v>
      </c>
      <c r="O1233" s="13">
        <f t="shared" si="234"/>
        <v>1.0476152480250209E-3</v>
      </c>
      <c r="Q1233">
        <v>15.20122505653551</v>
      </c>
    </row>
    <row r="1234" spans="1:17" x14ac:dyDescent="0.2">
      <c r="A1234" s="14">
        <f t="shared" si="235"/>
        <v>59537</v>
      </c>
      <c r="B1234" s="1">
        <v>1</v>
      </c>
      <c r="F1234" s="34">
        <v>40.301977352265688</v>
      </c>
      <c r="G1234" s="13">
        <f t="shared" si="228"/>
        <v>1.4511320374706758</v>
      </c>
      <c r="H1234" s="13">
        <f t="shared" si="229"/>
        <v>38.850845314795009</v>
      </c>
      <c r="I1234" s="16">
        <f t="shared" si="237"/>
        <v>38.852555557624655</v>
      </c>
      <c r="J1234" s="13">
        <f t="shared" si="230"/>
        <v>32.172339480173328</v>
      </c>
      <c r="K1234" s="13">
        <f t="shared" si="231"/>
        <v>6.6802160774513268</v>
      </c>
      <c r="L1234" s="13">
        <f t="shared" si="232"/>
        <v>0</v>
      </c>
      <c r="M1234" s="13">
        <f t="shared" si="238"/>
        <v>6.4208676491856105E-4</v>
      </c>
      <c r="N1234" s="13">
        <f t="shared" si="233"/>
        <v>3.9809379424950782E-4</v>
      </c>
      <c r="O1234" s="13">
        <f t="shared" si="234"/>
        <v>1.4515301312649254</v>
      </c>
      <c r="Q1234">
        <v>14.585689593548389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18.547879118998669</v>
      </c>
      <c r="G1235" s="13">
        <f t="shared" si="228"/>
        <v>0</v>
      </c>
      <c r="H1235" s="13">
        <f t="shared" si="229"/>
        <v>18.547879118998669</v>
      </c>
      <c r="I1235" s="16">
        <f t="shared" si="237"/>
        <v>25.228095196449996</v>
      </c>
      <c r="J1235" s="13">
        <f t="shared" si="230"/>
        <v>23.667631779451138</v>
      </c>
      <c r="K1235" s="13">
        <f t="shared" si="231"/>
        <v>1.5604634169988572</v>
      </c>
      <c r="L1235" s="13">
        <f t="shared" si="232"/>
        <v>0</v>
      </c>
      <c r="M1235" s="13">
        <f t="shared" si="238"/>
        <v>2.4399297066905322E-4</v>
      </c>
      <c r="N1235" s="13">
        <f t="shared" si="233"/>
        <v>1.51275641814813E-4</v>
      </c>
      <c r="O1235" s="13">
        <f t="shared" si="234"/>
        <v>1.51275641814813E-4</v>
      </c>
      <c r="Q1235">
        <v>17.085536779376849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118.04188885123889</v>
      </c>
      <c r="G1236" s="13">
        <f t="shared" si="228"/>
        <v>10.142672178963645</v>
      </c>
      <c r="H1236" s="13">
        <f t="shared" si="229"/>
        <v>107.89921667227524</v>
      </c>
      <c r="I1236" s="16">
        <f t="shared" si="237"/>
        <v>109.4596800892741</v>
      </c>
      <c r="J1236" s="13">
        <f t="shared" si="230"/>
        <v>55.587476320718324</v>
      </c>
      <c r="K1236" s="13">
        <f t="shared" si="231"/>
        <v>53.872203768555778</v>
      </c>
      <c r="L1236" s="13">
        <f t="shared" si="232"/>
        <v>43.044535312911258</v>
      </c>
      <c r="M1236" s="13">
        <f t="shared" si="238"/>
        <v>43.044628030240112</v>
      </c>
      <c r="N1236" s="13">
        <f t="shared" si="233"/>
        <v>26.687669378748868</v>
      </c>
      <c r="O1236" s="13">
        <f t="shared" si="234"/>
        <v>36.830341557712515</v>
      </c>
      <c r="Q1236">
        <v>16.26578446364374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39.252262519583788</v>
      </c>
      <c r="G1237" s="13">
        <f t="shared" si="228"/>
        <v>1.333770975058149</v>
      </c>
      <c r="H1237" s="13">
        <f t="shared" si="229"/>
        <v>37.918491544525637</v>
      </c>
      <c r="I1237" s="16">
        <f t="shared" si="237"/>
        <v>48.746160000170157</v>
      </c>
      <c r="J1237" s="13">
        <f t="shared" si="230"/>
        <v>40.565206003373184</v>
      </c>
      <c r="K1237" s="13">
        <f t="shared" si="231"/>
        <v>8.1809539967969727</v>
      </c>
      <c r="L1237" s="13">
        <f t="shared" si="232"/>
        <v>0</v>
      </c>
      <c r="M1237" s="13">
        <f t="shared" si="238"/>
        <v>16.356958651491244</v>
      </c>
      <c r="N1237" s="13">
        <f t="shared" si="233"/>
        <v>10.141314363924572</v>
      </c>
      <c r="O1237" s="13">
        <f t="shared" si="234"/>
        <v>11.475085338982721</v>
      </c>
      <c r="Q1237">
        <v>18.04691335189403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31.19337433035458</v>
      </c>
      <c r="G1238" s="13">
        <f t="shared" si="228"/>
        <v>0.43276467286529929</v>
      </c>
      <c r="H1238" s="13">
        <f t="shared" si="229"/>
        <v>30.76060965748928</v>
      </c>
      <c r="I1238" s="16">
        <f t="shared" si="237"/>
        <v>38.941563654286256</v>
      </c>
      <c r="J1238" s="13">
        <f t="shared" si="230"/>
        <v>36.668069119372142</v>
      </c>
      <c r="K1238" s="13">
        <f t="shared" si="231"/>
        <v>2.2734945349141142</v>
      </c>
      <c r="L1238" s="13">
        <f t="shared" si="232"/>
        <v>0</v>
      </c>
      <c r="M1238" s="13">
        <f t="shared" si="238"/>
        <v>6.215644287566672</v>
      </c>
      <c r="N1238" s="13">
        <f t="shared" si="233"/>
        <v>3.8536994582913366</v>
      </c>
      <c r="O1238" s="13">
        <f t="shared" si="234"/>
        <v>4.2864641311566363</v>
      </c>
      <c r="Q1238">
        <v>23.679372239631011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31.546395939340389</v>
      </c>
      <c r="G1239" s="13">
        <f t="shared" si="228"/>
        <v>0.47223347886407024</v>
      </c>
      <c r="H1239" s="13">
        <f t="shared" si="229"/>
        <v>31.07416246047632</v>
      </c>
      <c r="I1239" s="16">
        <f t="shared" si="237"/>
        <v>33.347656995390437</v>
      </c>
      <c r="J1239" s="13">
        <f t="shared" si="230"/>
        <v>31.786746602695857</v>
      </c>
      <c r="K1239" s="13">
        <f t="shared" si="231"/>
        <v>1.5609103926945807</v>
      </c>
      <c r="L1239" s="13">
        <f t="shared" si="232"/>
        <v>0</v>
      </c>
      <c r="M1239" s="13">
        <f t="shared" si="238"/>
        <v>2.3619448292753353</v>
      </c>
      <c r="N1239" s="13">
        <f t="shared" si="233"/>
        <v>1.4644057941507078</v>
      </c>
      <c r="O1239" s="13">
        <f t="shared" si="234"/>
        <v>1.9366392730147781</v>
      </c>
      <c r="Q1239">
        <v>23.176015827544049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4.1772031815453774</v>
      </c>
      <c r="G1240" s="13">
        <f t="shared" si="228"/>
        <v>0</v>
      </c>
      <c r="H1240" s="13">
        <f t="shared" si="229"/>
        <v>4.1772031815453774</v>
      </c>
      <c r="I1240" s="16">
        <f t="shared" si="237"/>
        <v>5.738113574239958</v>
      </c>
      <c r="J1240" s="13">
        <f t="shared" si="230"/>
        <v>5.7334913852936502</v>
      </c>
      <c r="K1240" s="13">
        <f t="shared" si="231"/>
        <v>4.6221889463078369E-3</v>
      </c>
      <c r="L1240" s="13">
        <f t="shared" si="232"/>
        <v>0</v>
      </c>
      <c r="M1240" s="13">
        <f t="shared" si="238"/>
        <v>0.89753903512462752</v>
      </c>
      <c r="N1240" s="13">
        <f t="shared" si="233"/>
        <v>0.55647420177726903</v>
      </c>
      <c r="O1240" s="13">
        <f t="shared" si="234"/>
        <v>0.55647420177726903</v>
      </c>
      <c r="Q1240">
        <v>27.59873906097453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5.8694789299067223</v>
      </c>
      <c r="G1241" s="13">
        <f t="shared" si="228"/>
        <v>0</v>
      </c>
      <c r="H1241" s="13">
        <f t="shared" si="229"/>
        <v>5.8694789299067223</v>
      </c>
      <c r="I1241" s="16">
        <f t="shared" si="237"/>
        <v>5.8741011188530301</v>
      </c>
      <c r="J1241" s="13">
        <f t="shared" si="230"/>
        <v>5.8704403705462109</v>
      </c>
      <c r="K1241" s="13">
        <f t="shared" si="231"/>
        <v>3.6607483068191726E-3</v>
      </c>
      <c r="L1241" s="13">
        <f t="shared" si="232"/>
        <v>0</v>
      </c>
      <c r="M1241" s="13">
        <f t="shared" si="238"/>
        <v>0.34106483334735849</v>
      </c>
      <c r="N1241" s="13">
        <f t="shared" si="233"/>
        <v>0.21146019667536226</v>
      </c>
      <c r="O1241" s="13">
        <f t="shared" si="234"/>
        <v>0.21146019667536226</v>
      </c>
      <c r="Q1241">
        <v>29.848144000000008</v>
      </c>
    </row>
    <row r="1242" spans="1:17" x14ac:dyDescent="0.2">
      <c r="A1242" s="14">
        <f t="shared" si="235"/>
        <v>59780</v>
      </c>
      <c r="B1242" s="1">
        <v>9</v>
      </c>
      <c r="F1242" s="34">
        <v>4.7865318548170359</v>
      </c>
      <c r="G1242" s="13">
        <f t="shared" si="228"/>
        <v>0</v>
      </c>
      <c r="H1242" s="13">
        <f t="shared" si="229"/>
        <v>4.7865318548170359</v>
      </c>
      <c r="I1242" s="16">
        <f t="shared" si="237"/>
        <v>4.7901926031238551</v>
      </c>
      <c r="J1242" s="13">
        <f t="shared" si="230"/>
        <v>4.7880907407392996</v>
      </c>
      <c r="K1242" s="13">
        <f t="shared" si="231"/>
        <v>2.1018623845554529E-3</v>
      </c>
      <c r="L1242" s="13">
        <f t="shared" si="232"/>
        <v>0</v>
      </c>
      <c r="M1242" s="13">
        <f t="shared" si="238"/>
        <v>0.12960463667199623</v>
      </c>
      <c r="N1242" s="13">
        <f t="shared" si="233"/>
        <v>8.035487473663766E-2</v>
      </c>
      <c r="O1242" s="13">
        <f t="shared" si="234"/>
        <v>8.035487473663766E-2</v>
      </c>
      <c r="Q1242">
        <v>29.423538730028849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11.61589103761445</v>
      </c>
      <c r="G1243" s="13">
        <f t="shared" si="228"/>
        <v>0</v>
      </c>
      <c r="H1243" s="13">
        <f t="shared" si="229"/>
        <v>11.61589103761445</v>
      </c>
      <c r="I1243" s="16">
        <f t="shared" si="237"/>
        <v>11.617992899999006</v>
      </c>
      <c r="J1243" s="13">
        <f t="shared" si="230"/>
        <v>11.546951243083164</v>
      </c>
      <c r="K1243" s="13">
        <f t="shared" si="231"/>
        <v>7.1041656915841855E-2</v>
      </c>
      <c r="L1243" s="13">
        <f t="shared" si="232"/>
        <v>0</v>
      </c>
      <c r="M1243" s="13">
        <f t="shared" si="238"/>
        <v>4.9249761935358571E-2</v>
      </c>
      <c r="N1243" s="13">
        <f t="shared" si="233"/>
        <v>3.0534852399922315E-2</v>
      </c>
      <c r="O1243" s="13">
        <f t="shared" si="234"/>
        <v>3.0534852399922315E-2</v>
      </c>
      <c r="Q1243">
        <v>23.100985323521201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19.431300987992611</v>
      </c>
      <c r="G1244" s="13">
        <f t="shared" si="228"/>
        <v>0</v>
      </c>
      <c r="H1244" s="13">
        <f t="shared" si="229"/>
        <v>19.431300987992611</v>
      </c>
      <c r="I1244" s="16">
        <f t="shared" si="237"/>
        <v>19.502342644908452</v>
      </c>
      <c r="J1244" s="13">
        <f t="shared" si="230"/>
        <v>19.040593919430052</v>
      </c>
      <c r="K1244" s="13">
        <f t="shared" si="231"/>
        <v>0.46174872547840096</v>
      </c>
      <c r="L1244" s="13">
        <f t="shared" si="232"/>
        <v>0</v>
      </c>
      <c r="M1244" s="13">
        <f t="shared" si="238"/>
        <v>1.8714909535436256E-2</v>
      </c>
      <c r="N1244" s="13">
        <f t="shared" si="233"/>
        <v>1.1603243911970479E-2</v>
      </c>
      <c r="O1244" s="13">
        <f t="shared" si="234"/>
        <v>1.1603243911970479E-2</v>
      </c>
      <c r="Q1244">
        <v>20.660429654264551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40.08037847004595</v>
      </c>
      <c r="G1245" s="13">
        <f t="shared" si="228"/>
        <v>1.4263566609236076</v>
      </c>
      <c r="H1245" s="13">
        <f t="shared" si="229"/>
        <v>38.654021809122341</v>
      </c>
      <c r="I1245" s="16">
        <f t="shared" si="237"/>
        <v>39.115770534600742</v>
      </c>
      <c r="J1245" s="13">
        <f t="shared" si="230"/>
        <v>32.806841075481856</v>
      </c>
      <c r="K1245" s="13">
        <f t="shared" si="231"/>
        <v>6.308929459118886</v>
      </c>
      <c r="L1245" s="13">
        <f t="shared" si="232"/>
        <v>0</v>
      </c>
      <c r="M1245" s="13">
        <f t="shared" si="238"/>
        <v>7.1116656234657769E-3</v>
      </c>
      <c r="N1245" s="13">
        <f t="shared" si="233"/>
        <v>4.4092326865487813E-3</v>
      </c>
      <c r="O1245" s="13">
        <f t="shared" si="234"/>
        <v>1.4307658936101564</v>
      </c>
      <c r="Q1245">
        <v>15.283916504409589</v>
      </c>
    </row>
    <row r="1246" spans="1:17" x14ac:dyDescent="0.2">
      <c r="A1246" s="14">
        <f t="shared" si="235"/>
        <v>59902</v>
      </c>
      <c r="B1246" s="1">
        <v>1</v>
      </c>
      <c r="F1246" s="34">
        <v>9.0038810456442206</v>
      </c>
      <c r="G1246" s="13">
        <f t="shared" si="228"/>
        <v>0</v>
      </c>
      <c r="H1246" s="13">
        <f t="shared" si="229"/>
        <v>9.0038810456442206</v>
      </c>
      <c r="I1246" s="16">
        <f t="shared" si="237"/>
        <v>15.312810504763107</v>
      </c>
      <c r="J1246" s="13">
        <f t="shared" si="230"/>
        <v>14.804582486078662</v>
      </c>
      <c r="K1246" s="13">
        <f t="shared" si="231"/>
        <v>0.508228018684445</v>
      </c>
      <c r="L1246" s="13">
        <f t="shared" si="232"/>
        <v>0</v>
      </c>
      <c r="M1246" s="13">
        <f t="shared" si="238"/>
        <v>2.7024329369169956E-3</v>
      </c>
      <c r="N1246" s="13">
        <f t="shared" si="233"/>
        <v>1.6755084208885374E-3</v>
      </c>
      <c r="O1246" s="13">
        <f t="shared" si="234"/>
        <v>1.6755084208885374E-3</v>
      </c>
      <c r="Q1246">
        <v>14.725301593548391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50.565863253965077</v>
      </c>
      <c r="G1247" s="13">
        <f t="shared" si="228"/>
        <v>2.5986632682401147</v>
      </c>
      <c r="H1247" s="13">
        <f t="shared" si="229"/>
        <v>47.96719998572496</v>
      </c>
      <c r="I1247" s="16">
        <f t="shared" si="237"/>
        <v>48.475428004409409</v>
      </c>
      <c r="J1247" s="13">
        <f t="shared" si="230"/>
        <v>39.503059346448836</v>
      </c>
      <c r="K1247" s="13">
        <f t="shared" si="231"/>
        <v>8.9723686579605726</v>
      </c>
      <c r="L1247" s="13">
        <f t="shared" si="232"/>
        <v>0</v>
      </c>
      <c r="M1247" s="13">
        <f t="shared" si="238"/>
        <v>1.0269245160284583E-3</v>
      </c>
      <c r="N1247" s="13">
        <f t="shared" si="233"/>
        <v>6.3669319993764416E-4</v>
      </c>
      <c r="O1247" s="13">
        <f t="shared" si="234"/>
        <v>2.5992999614400523</v>
      </c>
      <c r="Q1247">
        <v>17.044136346702739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25.5233422822193</v>
      </c>
      <c r="G1248" s="13">
        <f t="shared" si="228"/>
        <v>0</v>
      </c>
      <c r="H1248" s="13">
        <f t="shared" si="229"/>
        <v>25.5233422822193</v>
      </c>
      <c r="I1248" s="16">
        <f t="shared" si="237"/>
        <v>34.495710940179876</v>
      </c>
      <c r="J1248" s="13">
        <f t="shared" si="230"/>
        <v>31.009899336903196</v>
      </c>
      <c r="K1248" s="13">
        <f t="shared" si="231"/>
        <v>3.4858116032766802</v>
      </c>
      <c r="L1248" s="13">
        <f t="shared" si="232"/>
        <v>0</v>
      </c>
      <c r="M1248" s="13">
        <f t="shared" si="238"/>
        <v>3.9023131609081411E-4</v>
      </c>
      <c r="N1248" s="13">
        <f t="shared" si="233"/>
        <v>2.4194341597630475E-4</v>
      </c>
      <c r="O1248" s="13">
        <f t="shared" si="234"/>
        <v>2.4194341597630475E-4</v>
      </c>
      <c r="Q1248">
        <v>17.581829897116631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1.0216398983500889</v>
      </c>
      <c r="G1249" s="13">
        <f t="shared" si="228"/>
        <v>0</v>
      </c>
      <c r="H1249" s="13">
        <f t="shared" si="229"/>
        <v>1.0216398983500889</v>
      </c>
      <c r="I1249" s="16">
        <f t="shared" si="237"/>
        <v>4.5074515016267691</v>
      </c>
      <c r="J1249" s="13">
        <f t="shared" si="230"/>
        <v>4.5009915223307306</v>
      </c>
      <c r="K1249" s="13">
        <f t="shared" si="231"/>
        <v>6.4599792960384761E-3</v>
      </c>
      <c r="L1249" s="13">
        <f t="shared" si="232"/>
        <v>0</v>
      </c>
      <c r="M1249" s="13">
        <f t="shared" si="238"/>
        <v>1.4828790011450936E-4</v>
      </c>
      <c r="N1249" s="13">
        <f t="shared" si="233"/>
        <v>9.193849807099581E-5</v>
      </c>
      <c r="O1249" s="13">
        <f t="shared" si="234"/>
        <v>9.193849807099581E-5</v>
      </c>
      <c r="Q1249">
        <v>20.016888778279071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5.7292577494163446</v>
      </c>
      <c r="G1250" s="13">
        <f t="shared" si="228"/>
        <v>0</v>
      </c>
      <c r="H1250" s="13">
        <f t="shared" si="229"/>
        <v>5.7292577494163446</v>
      </c>
      <c r="I1250" s="16">
        <f t="shared" si="237"/>
        <v>5.7357177287123831</v>
      </c>
      <c r="J1250" s="13">
        <f t="shared" si="230"/>
        <v>5.7269795819393119</v>
      </c>
      <c r="K1250" s="13">
        <f t="shared" si="231"/>
        <v>8.7381467730711648E-3</v>
      </c>
      <c r="L1250" s="13">
        <f t="shared" si="232"/>
        <v>0</v>
      </c>
      <c r="M1250" s="13">
        <f t="shared" si="238"/>
        <v>5.6349402043513551E-5</v>
      </c>
      <c r="N1250" s="13">
        <f t="shared" si="233"/>
        <v>3.4936629266978401E-5</v>
      </c>
      <c r="O1250" s="13">
        <f t="shared" si="234"/>
        <v>3.4936629266978401E-5</v>
      </c>
      <c r="Q1250">
        <v>22.994064180700811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0.99426135324386977</v>
      </c>
      <c r="G1251" s="13">
        <f t="shared" si="228"/>
        <v>0</v>
      </c>
      <c r="H1251" s="13">
        <f t="shared" si="229"/>
        <v>0.99426135324386977</v>
      </c>
      <c r="I1251" s="16">
        <f t="shared" si="237"/>
        <v>1.0029995000169409</v>
      </c>
      <c r="J1251" s="13">
        <f t="shared" si="230"/>
        <v>1.0029476550890066</v>
      </c>
      <c r="K1251" s="13">
        <f t="shared" si="231"/>
        <v>5.184492793430806E-5</v>
      </c>
      <c r="L1251" s="13">
        <f t="shared" si="232"/>
        <v>0</v>
      </c>
      <c r="M1251" s="13">
        <f t="shared" si="238"/>
        <v>2.141277277653515E-5</v>
      </c>
      <c r="N1251" s="13">
        <f t="shared" si="233"/>
        <v>1.3275919121451793E-5</v>
      </c>
      <c r="O1251" s="13">
        <f t="shared" si="234"/>
        <v>1.3275919121451793E-5</v>
      </c>
      <c r="Q1251">
        <v>22.271927681491171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0.36428571399999998</v>
      </c>
      <c r="G1252" s="13">
        <f t="shared" si="228"/>
        <v>0</v>
      </c>
      <c r="H1252" s="13">
        <f t="shared" si="229"/>
        <v>0.36428571399999998</v>
      </c>
      <c r="I1252" s="16">
        <f t="shared" si="237"/>
        <v>0.36433755892793429</v>
      </c>
      <c r="J1252" s="13">
        <f t="shared" si="230"/>
        <v>0.36433551844489348</v>
      </c>
      <c r="K1252" s="13">
        <f t="shared" si="231"/>
        <v>2.0404830408105035E-6</v>
      </c>
      <c r="L1252" s="13">
        <f t="shared" si="232"/>
        <v>0</v>
      </c>
      <c r="M1252" s="13">
        <f t="shared" si="238"/>
        <v>8.1368536550833566E-6</v>
      </c>
      <c r="N1252" s="13">
        <f t="shared" si="233"/>
        <v>5.0448492661516809E-6</v>
      </c>
      <c r="O1252" s="13">
        <f t="shared" si="234"/>
        <v>5.0448492661516809E-6</v>
      </c>
      <c r="Q1252">
        <v>23.673025211661049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3.8929545629352522</v>
      </c>
      <c r="G1253" s="13">
        <f t="shared" si="228"/>
        <v>0</v>
      </c>
      <c r="H1253" s="13">
        <f t="shared" si="229"/>
        <v>3.8929545629352522</v>
      </c>
      <c r="I1253" s="16">
        <f t="shared" si="237"/>
        <v>3.892956603418293</v>
      </c>
      <c r="J1253" s="13">
        <f t="shared" si="230"/>
        <v>3.8915265635471825</v>
      </c>
      <c r="K1253" s="13">
        <f t="shared" si="231"/>
        <v>1.4300398711104556E-3</v>
      </c>
      <c r="L1253" s="13">
        <f t="shared" si="232"/>
        <v>0</v>
      </c>
      <c r="M1253" s="13">
        <f t="shared" si="238"/>
        <v>3.0920043889316757E-6</v>
      </c>
      <c r="N1253" s="13">
        <f t="shared" si="233"/>
        <v>1.9170427211376389E-6</v>
      </c>
      <c r="O1253" s="13">
        <f t="shared" si="234"/>
        <v>1.9170427211376389E-6</v>
      </c>
      <c r="Q1253">
        <v>27.67160100000001</v>
      </c>
    </row>
    <row r="1254" spans="1:17" x14ac:dyDescent="0.2">
      <c r="A1254" s="14">
        <f t="shared" si="235"/>
        <v>60146</v>
      </c>
      <c r="B1254" s="1">
        <v>9</v>
      </c>
      <c r="F1254" s="34">
        <v>13.552764526840489</v>
      </c>
      <c r="G1254" s="13">
        <f t="shared" si="228"/>
        <v>0</v>
      </c>
      <c r="H1254" s="13">
        <f t="shared" si="229"/>
        <v>13.552764526840489</v>
      </c>
      <c r="I1254" s="16">
        <f t="shared" si="237"/>
        <v>13.554194566711599</v>
      </c>
      <c r="J1254" s="13">
        <f t="shared" si="230"/>
        <v>13.492645656752378</v>
      </c>
      <c r="K1254" s="13">
        <f t="shared" si="231"/>
        <v>6.1548909959221021E-2</v>
      </c>
      <c r="L1254" s="13">
        <f t="shared" si="232"/>
        <v>0</v>
      </c>
      <c r="M1254" s="13">
        <f t="shared" si="238"/>
        <v>1.1749616677940368E-6</v>
      </c>
      <c r="N1254" s="13">
        <f t="shared" si="233"/>
        <v>7.2847623403230284E-7</v>
      </c>
      <c r="O1254" s="13">
        <f t="shared" si="234"/>
        <v>7.2847623403230284E-7</v>
      </c>
      <c r="Q1254">
        <v>27.482363944446071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1.9941576436922599</v>
      </c>
      <c r="G1255" s="13">
        <f t="shared" si="228"/>
        <v>0</v>
      </c>
      <c r="H1255" s="13">
        <f t="shared" si="229"/>
        <v>1.9941576436922599</v>
      </c>
      <c r="I1255" s="16">
        <f t="shared" si="237"/>
        <v>2.0557065536514809</v>
      </c>
      <c r="J1255" s="13">
        <f t="shared" si="230"/>
        <v>2.0553425968647629</v>
      </c>
      <c r="K1255" s="13">
        <f t="shared" si="231"/>
        <v>3.6395678671796716E-4</v>
      </c>
      <c r="L1255" s="13">
        <f t="shared" si="232"/>
        <v>0</v>
      </c>
      <c r="M1255" s="13">
        <f t="shared" si="238"/>
        <v>4.4648543376173395E-7</v>
      </c>
      <c r="N1255" s="13">
        <f t="shared" si="233"/>
        <v>2.7682096893227504E-7</v>
      </c>
      <c r="O1255" s="13">
        <f t="shared" si="234"/>
        <v>2.7682096893227504E-7</v>
      </c>
      <c r="Q1255">
        <v>23.721345561567279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58.289492222684061</v>
      </c>
      <c r="G1256" s="13">
        <f t="shared" si="228"/>
        <v>3.4621866492836557</v>
      </c>
      <c r="H1256" s="13">
        <f t="shared" si="229"/>
        <v>54.827305573400402</v>
      </c>
      <c r="I1256" s="16">
        <f t="shared" si="237"/>
        <v>54.827669530187123</v>
      </c>
      <c r="J1256" s="13">
        <f t="shared" si="230"/>
        <v>45.701667589816424</v>
      </c>
      <c r="K1256" s="13">
        <f t="shared" si="231"/>
        <v>9.1260019403706991</v>
      </c>
      <c r="L1256" s="13">
        <f t="shared" si="232"/>
        <v>0</v>
      </c>
      <c r="M1256" s="13">
        <f t="shared" si="238"/>
        <v>1.6966446482945891E-7</v>
      </c>
      <c r="N1256" s="13">
        <f t="shared" si="233"/>
        <v>1.0519196819426453E-7</v>
      </c>
      <c r="O1256" s="13">
        <f t="shared" si="234"/>
        <v>3.4621867544756237</v>
      </c>
      <c r="Q1256">
        <v>19.784346740312639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43.710120767309377</v>
      </c>
      <c r="G1257" s="13">
        <f t="shared" si="228"/>
        <v>1.8321720300388227</v>
      </c>
      <c r="H1257" s="13">
        <f t="shared" si="229"/>
        <v>41.877948737270557</v>
      </c>
      <c r="I1257" s="16">
        <f t="shared" si="237"/>
        <v>51.003950677641257</v>
      </c>
      <c r="J1257" s="13">
        <f t="shared" si="230"/>
        <v>40.136940476356507</v>
      </c>
      <c r="K1257" s="13">
        <f t="shared" si="231"/>
        <v>10.867010201284749</v>
      </c>
      <c r="L1257" s="13">
        <f t="shared" si="232"/>
        <v>0</v>
      </c>
      <c r="M1257" s="13">
        <f t="shared" si="238"/>
        <v>6.4472496635194384E-8</v>
      </c>
      <c r="N1257" s="13">
        <f t="shared" si="233"/>
        <v>3.9972947913820519E-8</v>
      </c>
      <c r="O1257" s="13">
        <f t="shared" si="234"/>
        <v>1.8321720700117705</v>
      </c>
      <c r="Q1257">
        <v>16.380323457310251</v>
      </c>
    </row>
    <row r="1258" spans="1:17" x14ac:dyDescent="0.2">
      <c r="A1258" s="14">
        <f t="shared" si="235"/>
        <v>60268</v>
      </c>
      <c r="B1258" s="1">
        <v>1</v>
      </c>
      <c r="F1258" s="34">
        <v>25.465399564839799</v>
      </c>
      <c r="G1258" s="13">
        <f t="shared" si="228"/>
        <v>0</v>
      </c>
      <c r="H1258" s="13">
        <f t="shared" si="229"/>
        <v>25.465399564839799</v>
      </c>
      <c r="I1258" s="16">
        <f t="shared" si="237"/>
        <v>36.332409766124549</v>
      </c>
      <c r="J1258" s="13">
        <f t="shared" si="230"/>
        <v>30.543947884580628</v>
      </c>
      <c r="K1258" s="13">
        <f t="shared" si="231"/>
        <v>5.7884618815439204</v>
      </c>
      <c r="L1258" s="13">
        <f t="shared" si="232"/>
        <v>0</v>
      </c>
      <c r="M1258" s="13">
        <f t="shared" si="238"/>
        <v>2.4499548721373865E-8</v>
      </c>
      <c r="N1258" s="13">
        <f t="shared" si="233"/>
        <v>1.5189720207251796E-8</v>
      </c>
      <c r="O1258" s="13">
        <f t="shared" si="234"/>
        <v>1.5189720207251796E-8</v>
      </c>
      <c r="Q1258">
        <v>14.33668815057726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85.860074934961645</v>
      </c>
      <c r="G1259" s="13">
        <f t="shared" si="228"/>
        <v>6.5446551232962324</v>
      </c>
      <c r="H1259" s="13">
        <f t="shared" si="229"/>
        <v>79.315419811665407</v>
      </c>
      <c r="I1259" s="16">
        <f t="shared" si="237"/>
        <v>85.103881693209331</v>
      </c>
      <c r="J1259" s="13">
        <f t="shared" si="230"/>
        <v>43.705503709037671</v>
      </c>
      <c r="K1259" s="13">
        <f t="shared" si="231"/>
        <v>41.39837798417166</v>
      </c>
      <c r="L1259" s="13">
        <f t="shared" si="232"/>
        <v>30.478992196373284</v>
      </c>
      <c r="M1259" s="13">
        <f t="shared" si="238"/>
        <v>30.478992205683113</v>
      </c>
      <c r="N1259" s="13">
        <f t="shared" si="233"/>
        <v>18.896975167523529</v>
      </c>
      <c r="O1259" s="13">
        <f t="shared" si="234"/>
        <v>25.441630290819759</v>
      </c>
      <c r="Q1259">
        <v>12.85618659354839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21.46989859827222</v>
      </c>
      <c r="G1260" s="13">
        <f t="shared" si="228"/>
        <v>0</v>
      </c>
      <c r="H1260" s="13">
        <f t="shared" si="229"/>
        <v>21.46989859827222</v>
      </c>
      <c r="I1260" s="16">
        <f t="shared" si="237"/>
        <v>32.389284386070599</v>
      </c>
      <c r="J1260" s="13">
        <f t="shared" si="230"/>
        <v>29.099349352999713</v>
      </c>
      <c r="K1260" s="13">
        <f t="shared" si="231"/>
        <v>3.2899350330708863</v>
      </c>
      <c r="L1260" s="13">
        <f t="shared" si="232"/>
        <v>0</v>
      </c>
      <c r="M1260" s="13">
        <f t="shared" si="238"/>
        <v>11.582017038159584</v>
      </c>
      <c r="N1260" s="13">
        <f t="shared" si="233"/>
        <v>7.1808505636589421</v>
      </c>
      <c r="O1260" s="13">
        <f t="shared" si="234"/>
        <v>7.1808505636589421</v>
      </c>
      <c r="Q1260">
        <v>16.644374264105728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9.6163991395225921</v>
      </c>
      <c r="G1261" s="13">
        <f t="shared" si="228"/>
        <v>0</v>
      </c>
      <c r="H1261" s="13">
        <f t="shared" si="229"/>
        <v>9.6163991395225921</v>
      </c>
      <c r="I1261" s="16">
        <f t="shared" si="237"/>
        <v>12.906334172593478</v>
      </c>
      <c r="J1261" s="13">
        <f t="shared" si="230"/>
        <v>12.71326759218926</v>
      </c>
      <c r="K1261" s="13">
        <f t="shared" si="231"/>
        <v>0.19306658040421887</v>
      </c>
      <c r="L1261" s="13">
        <f t="shared" si="232"/>
        <v>0</v>
      </c>
      <c r="M1261" s="13">
        <f t="shared" si="238"/>
        <v>4.4011664745006422</v>
      </c>
      <c r="N1261" s="13">
        <f t="shared" si="233"/>
        <v>2.7287232141903983</v>
      </c>
      <c r="O1261" s="13">
        <f t="shared" si="234"/>
        <v>2.7287232141903983</v>
      </c>
      <c r="Q1261">
        <v>18.166850528356189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9.1417207900699737E-2</v>
      </c>
      <c r="G1262" s="13">
        <f t="shared" si="228"/>
        <v>0</v>
      </c>
      <c r="H1262" s="13">
        <f t="shared" si="229"/>
        <v>9.1417207900699737E-2</v>
      </c>
      <c r="I1262" s="16">
        <f t="shared" si="237"/>
        <v>0.28448378830491861</v>
      </c>
      <c r="J1262" s="13">
        <f t="shared" si="230"/>
        <v>0.28448226833805762</v>
      </c>
      <c r="K1262" s="13">
        <f t="shared" si="231"/>
        <v>1.5199668609855443E-6</v>
      </c>
      <c r="L1262" s="13">
        <f t="shared" si="232"/>
        <v>0</v>
      </c>
      <c r="M1262" s="13">
        <f t="shared" si="238"/>
        <v>1.6724432603102439</v>
      </c>
      <c r="N1262" s="13">
        <f t="shared" si="233"/>
        <v>1.0369148213923511</v>
      </c>
      <c r="O1262" s="13">
        <f t="shared" si="234"/>
        <v>1.0369148213923511</v>
      </c>
      <c r="Q1262">
        <v>20.499798228841549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1.071511270580779</v>
      </c>
      <c r="G1263" s="13">
        <f t="shared" si="228"/>
        <v>0</v>
      </c>
      <c r="H1263" s="13">
        <f t="shared" si="229"/>
        <v>1.071511270580779</v>
      </c>
      <c r="I1263" s="16">
        <f t="shared" si="237"/>
        <v>1.07151279054764</v>
      </c>
      <c r="J1263" s="13">
        <f t="shared" si="230"/>
        <v>1.0714630758371331</v>
      </c>
      <c r="K1263" s="13">
        <f t="shared" si="231"/>
        <v>4.9714710506965076E-5</v>
      </c>
      <c r="L1263" s="13">
        <f t="shared" si="232"/>
        <v>0</v>
      </c>
      <c r="M1263" s="13">
        <f t="shared" si="238"/>
        <v>0.63552843891789279</v>
      </c>
      <c r="N1263" s="13">
        <f t="shared" si="233"/>
        <v>0.39402763212909353</v>
      </c>
      <c r="O1263" s="13">
        <f t="shared" si="234"/>
        <v>0.39402763212909353</v>
      </c>
      <c r="Q1263">
        <v>23.980289178783309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0.26122449103387713</v>
      </c>
      <c r="G1264" s="13">
        <f t="shared" si="228"/>
        <v>0</v>
      </c>
      <c r="H1264" s="13">
        <f t="shared" si="229"/>
        <v>0.26122449103387713</v>
      </c>
      <c r="I1264" s="16">
        <f t="shared" si="237"/>
        <v>0.26127420574438409</v>
      </c>
      <c r="J1264" s="13">
        <f t="shared" si="230"/>
        <v>0.26127366210726677</v>
      </c>
      <c r="K1264" s="13">
        <f t="shared" si="231"/>
        <v>5.4363711732285935E-7</v>
      </c>
      <c r="L1264" s="13">
        <f t="shared" si="232"/>
        <v>0</v>
      </c>
      <c r="M1264" s="13">
        <f t="shared" si="238"/>
        <v>0.24150080678879926</v>
      </c>
      <c r="N1264" s="13">
        <f t="shared" si="233"/>
        <v>0.14973050020905554</v>
      </c>
      <c r="O1264" s="13">
        <f t="shared" si="234"/>
        <v>0.14973050020905554</v>
      </c>
      <c r="Q1264">
        <v>26.007007085128411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18.27205199867775</v>
      </c>
      <c r="G1265" s="13">
        <f t="shared" si="228"/>
        <v>0</v>
      </c>
      <c r="H1265" s="13">
        <f t="shared" si="229"/>
        <v>18.27205199867775</v>
      </c>
      <c r="I1265" s="16">
        <f t="shared" si="237"/>
        <v>18.272052542314867</v>
      </c>
      <c r="J1265" s="13">
        <f t="shared" si="230"/>
        <v>18.106773430266305</v>
      </c>
      <c r="K1265" s="13">
        <f t="shared" si="231"/>
        <v>0.16527911204856238</v>
      </c>
      <c r="L1265" s="13">
        <f t="shared" si="232"/>
        <v>0</v>
      </c>
      <c r="M1265" s="13">
        <f t="shared" si="238"/>
        <v>9.1770306579743721E-2</v>
      </c>
      <c r="N1265" s="13">
        <f t="shared" si="233"/>
        <v>5.6897590079441104E-2</v>
      </c>
      <c r="O1265" s="13">
        <f t="shared" si="234"/>
        <v>5.6897590079441104E-2</v>
      </c>
      <c r="Q1265">
        <v>26.76281800000001</v>
      </c>
    </row>
    <row r="1266" spans="1:17" x14ac:dyDescent="0.2">
      <c r="A1266" s="14">
        <f t="shared" si="235"/>
        <v>60511</v>
      </c>
      <c r="B1266" s="1">
        <v>9</v>
      </c>
      <c r="F1266" s="34">
        <v>2.7744948421842399</v>
      </c>
      <c r="G1266" s="13">
        <f t="shared" si="228"/>
        <v>0</v>
      </c>
      <c r="H1266" s="13">
        <f t="shared" si="229"/>
        <v>2.7744948421842399</v>
      </c>
      <c r="I1266" s="16">
        <f t="shared" si="237"/>
        <v>2.9397739542328023</v>
      </c>
      <c r="J1266" s="13">
        <f t="shared" si="230"/>
        <v>2.9389599722960584</v>
      </c>
      <c r="K1266" s="13">
        <f t="shared" si="231"/>
        <v>8.1398193674386832E-4</v>
      </c>
      <c r="L1266" s="13">
        <f t="shared" si="232"/>
        <v>0</v>
      </c>
      <c r="M1266" s="13">
        <f t="shared" si="238"/>
        <v>3.4872716500302617E-2</v>
      </c>
      <c r="N1266" s="13">
        <f t="shared" si="233"/>
        <v>2.1621084230187621E-2</v>
      </c>
      <c r="O1266" s="13">
        <f t="shared" si="234"/>
        <v>2.1621084230187621E-2</v>
      </c>
      <c r="Q1266">
        <v>25.643799358127438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8.7615259735732365E-2</v>
      </c>
      <c r="G1267" s="13">
        <f t="shared" si="228"/>
        <v>0</v>
      </c>
      <c r="H1267" s="13">
        <f t="shared" si="229"/>
        <v>8.7615259735732365E-2</v>
      </c>
      <c r="I1267" s="16">
        <f t="shared" si="237"/>
        <v>8.8429241672476233E-2</v>
      </c>
      <c r="J1267" s="13">
        <f t="shared" si="230"/>
        <v>8.8429216889799475E-2</v>
      </c>
      <c r="K1267" s="13">
        <f t="shared" si="231"/>
        <v>2.4782676757983957E-8</v>
      </c>
      <c r="L1267" s="13">
        <f t="shared" si="232"/>
        <v>0</v>
      </c>
      <c r="M1267" s="13">
        <f t="shared" si="238"/>
        <v>1.3251632270114996E-2</v>
      </c>
      <c r="N1267" s="13">
        <f t="shared" si="233"/>
        <v>8.2160120074712979E-3</v>
      </c>
      <c r="O1267" s="13">
        <f t="shared" si="234"/>
        <v>8.2160120074712979E-3</v>
      </c>
      <c r="Q1267">
        <v>24.840083359569789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9.0009605310318648</v>
      </c>
      <c r="G1268" s="13">
        <f t="shared" si="228"/>
        <v>0</v>
      </c>
      <c r="H1268" s="13">
        <f t="shared" si="229"/>
        <v>9.0009605310318648</v>
      </c>
      <c r="I1268" s="16">
        <f t="shared" si="237"/>
        <v>9.000960555814542</v>
      </c>
      <c r="J1268" s="13">
        <f t="shared" si="230"/>
        <v>8.9463246020320781</v>
      </c>
      <c r="K1268" s="13">
        <f t="shared" si="231"/>
        <v>5.4635953782463886E-2</v>
      </c>
      <c r="L1268" s="13">
        <f t="shared" si="232"/>
        <v>0</v>
      </c>
      <c r="M1268" s="13">
        <f t="shared" si="238"/>
        <v>5.0356202626436978E-3</v>
      </c>
      <c r="N1268" s="13">
        <f t="shared" si="233"/>
        <v>3.1220845628390924E-3</v>
      </c>
      <c r="O1268" s="13">
        <f t="shared" si="234"/>
        <v>3.1220845628390924E-3</v>
      </c>
      <c r="Q1268">
        <v>19.542159138101749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72.867606704632493</v>
      </c>
      <c r="G1269" s="13">
        <f t="shared" si="228"/>
        <v>5.0920607353740204</v>
      </c>
      <c r="H1269" s="13">
        <f t="shared" si="229"/>
        <v>67.775545969258474</v>
      </c>
      <c r="I1269" s="16">
        <f t="shared" si="237"/>
        <v>67.830181923040939</v>
      </c>
      <c r="J1269" s="13">
        <f t="shared" si="230"/>
        <v>44.156264205728647</v>
      </c>
      <c r="K1269" s="13">
        <f t="shared" si="231"/>
        <v>23.673917717312293</v>
      </c>
      <c r="L1269" s="13">
        <f t="shared" si="232"/>
        <v>12.624207822247753</v>
      </c>
      <c r="M1269" s="13">
        <f t="shared" si="238"/>
        <v>12.626121357947557</v>
      </c>
      <c r="N1269" s="13">
        <f t="shared" si="233"/>
        <v>7.8281952419274852</v>
      </c>
      <c r="O1269" s="13">
        <f t="shared" si="234"/>
        <v>12.920255977301505</v>
      </c>
      <c r="Q1269">
        <v>14.781101846769831</v>
      </c>
    </row>
    <row r="1270" spans="1:17" x14ac:dyDescent="0.2">
      <c r="A1270" s="14">
        <f t="shared" si="235"/>
        <v>60633</v>
      </c>
      <c r="B1270" s="1">
        <v>1</v>
      </c>
      <c r="F1270" s="34">
        <v>27.333559185740569</v>
      </c>
      <c r="G1270" s="13">
        <f t="shared" si="228"/>
        <v>1.2265141345903835E-3</v>
      </c>
      <c r="H1270" s="13">
        <f t="shared" si="229"/>
        <v>27.332332671605979</v>
      </c>
      <c r="I1270" s="16">
        <f t="shared" si="237"/>
        <v>38.382042566670521</v>
      </c>
      <c r="J1270" s="13">
        <f t="shared" si="230"/>
        <v>30.043963011862054</v>
      </c>
      <c r="K1270" s="13">
        <f t="shared" si="231"/>
        <v>8.3380795548084663</v>
      </c>
      <c r="L1270" s="13">
        <f t="shared" si="232"/>
        <v>0</v>
      </c>
      <c r="M1270" s="13">
        <f t="shared" si="238"/>
        <v>4.7979261160200721</v>
      </c>
      <c r="N1270" s="13">
        <f t="shared" si="233"/>
        <v>2.9747141919324447</v>
      </c>
      <c r="O1270" s="13">
        <f t="shared" si="234"/>
        <v>2.9759407060670351</v>
      </c>
      <c r="Q1270">
        <v>12.070060593548391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25.518561940684911</v>
      </c>
      <c r="G1271" s="13">
        <f t="shared" si="228"/>
        <v>0</v>
      </c>
      <c r="H1271" s="13">
        <f t="shared" si="229"/>
        <v>25.518561940684911</v>
      </c>
      <c r="I1271" s="16">
        <f t="shared" si="237"/>
        <v>33.856641495493378</v>
      </c>
      <c r="J1271" s="13">
        <f t="shared" si="230"/>
        <v>29.26286268839511</v>
      </c>
      <c r="K1271" s="13">
        <f t="shared" si="231"/>
        <v>4.5937788070982677</v>
      </c>
      <c r="L1271" s="13">
        <f t="shared" si="232"/>
        <v>0</v>
      </c>
      <c r="M1271" s="13">
        <f t="shared" si="238"/>
        <v>1.8232119240876274</v>
      </c>
      <c r="N1271" s="13">
        <f t="shared" si="233"/>
        <v>1.130391392934329</v>
      </c>
      <c r="O1271" s="13">
        <f t="shared" si="234"/>
        <v>1.130391392934329</v>
      </c>
      <c r="Q1271">
        <v>14.78429290559121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0.79328390107636948</v>
      </c>
      <c r="G1272" s="13">
        <f t="shared" si="228"/>
        <v>0</v>
      </c>
      <c r="H1272" s="13">
        <f t="shared" si="229"/>
        <v>0.79328390107636948</v>
      </c>
      <c r="I1272" s="16">
        <f t="shared" si="237"/>
        <v>5.3870627081746374</v>
      </c>
      <c r="J1272" s="13">
        <f t="shared" si="230"/>
        <v>5.3683610286387022</v>
      </c>
      <c r="K1272" s="13">
        <f t="shared" si="231"/>
        <v>1.8701679535935156E-2</v>
      </c>
      <c r="L1272" s="13">
        <f t="shared" si="232"/>
        <v>0</v>
      </c>
      <c r="M1272" s="13">
        <f t="shared" si="238"/>
        <v>0.69282053115329845</v>
      </c>
      <c r="N1272" s="13">
        <f t="shared" si="233"/>
        <v>0.42954872931504501</v>
      </c>
      <c r="O1272" s="13">
        <f t="shared" si="234"/>
        <v>0.42954872931504501</v>
      </c>
      <c r="Q1272">
        <v>16.255774179268322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2.7864340305880742</v>
      </c>
      <c r="G1273" s="13">
        <f t="shared" si="228"/>
        <v>0</v>
      </c>
      <c r="H1273" s="13">
        <f t="shared" si="229"/>
        <v>2.7864340305880742</v>
      </c>
      <c r="I1273" s="16">
        <f t="shared" si="237"/>
        <v>2.8051357101240093</v>
      </c>
      <c r="J1273" s="13">
        <f t="shared" si="230"/>
        <v>2.8032383705930655</v>
      </c>
      <c r="K1273" s="13">
        <f t="shared" si="231"/>
        <v>1.8973395309438423E-3</v>
      </c>
      <c r="L1273" s="13">
        <f t="shared" si="232"/>
        <v>0</v>
      </c>
      <c r="M1273" s="13">
        <f t="shared" si="238"/>
        <v>0.26327180183825344</v>
      </c>
      <c r="N1273" s="13">
        <f t="shared" si="233"/>
        <v>0.16322851713971714</v>
      </c>
      <c r="O1273" s="13">
        <f t="shared" si="234"/>
        <v>0.16322851713971714</v>
      </c>
      <c r="Q1273">
        <v>18.629224942166669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1.9727290988344059</v>
      </c>
      <c r="G1274" s="13">
        <f t="shared" si="228"/>
        <v>0</v>
      </c>
      <c r="H1274" s="13">
        <f t="shared" si="229"/>
        <v>1.9727290988344059</v>
      </c>
      <c r="I1274" s="16">
        <f t="shared" si="237"/>
        <v>1.9746264383653498</v>
      </c>
      <c r="J1274" s="13">
        <f t="shared" si="230"/>
        <v>1.9742942787323385</v>
      </c>
      <c r="K1274" s="13">
        <f t="shared" si="231"/>
        <v>3.3215963301125306E-4</v>
      </c>
      <c r="L1274" s="13">
        <f t="shared" si="232"/>
        <v>0</v>
      </c>
      <c r="M1274" s="13">
        <f t="shared" si="238"/>
        <v>0.10004328469853629</v>
      </c>
      <c r="N1274" s="13">
        <f t="shared" si="233"/>
        <v>6.2026836513092501E-2</v>
      </c>
      <c r="O1274" s="13">
        <f t="shared" si="234"/>
        <v>6.2026836513092501E-2</v>
      </c>
      <c r="Q1274">
        <v>23.512585588291881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1.0024944514302201</v>
      </c>
      <c r="G1275" s="13">
        <f t="shared" si="228"/>
        <v>0</v>
      </c>
      <c r="H1275" s="13">
        <f t="shared" si="229"/>
        <v>1.0024944514302201</v>
      </c>
      <c r="I1275" s="16">
        <f t="shared" si="237"/>
        <v>1.0028266110632313</v>
      </c>
      <c r="J1275" s="13">
        <f t="shared" si="230"/>
        <v>1.0027848682757468</v>
      </c>
      <c r="K1275" s="13">
        <f t="shared" si="231"/>
        <v>4.1742787484588817E-5</v>
      </c>
      <c r="L1275" s="13">
        <f t="shared" si="232"/>
        <v>0</v>
      </c>
      <c r="M1275" s="13">
        <f t="shared" si="238"/>
        <v>3.8016448185443794E-2</v>
      </c>
      <c r="N1275" s="13">
        <f t="shared" si="233"/>
        <v>2.3570197874975152E-2</v>
      </c>
      <c r="O1275" s="13">
        <f t="shared" si="234"/>
        <v>2.3570197874975152E-2</v>
      </c>
      <c r="Q1275">
        <v>23.809229359625931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5.6378665657847593</v>
      </c>
      <c r="G1276" s="13">
        <f t="shared" si="228"/>
        <v>0</v>
      </c>
      <c r="H1276" s="13">
        <f t="shared" si="229"/>
        <v>5.6378665657847593</v>
      </c>
      <c r="I1276" s="16">
        <f t="shared" si="237"/>
        <v>5.6379083085722437</v>
      </c>
      <c r="J1276" s="13">
        <f t="shared" si="230"/>
        <v>5.6319006439906483</v>
      </c>
      <c r="K1276" s="13">
        <f t="shared" si="231"/>
        <v>6.0076645815954066E-3</v>
      </c>
      <c r="L1276" s="13">
        <f t="shared" si="232"/>
        <v>0</v>
      </c>
      <c r="M1276" s="13">
        <f t="shared" si="238"/>
        <v>1.4446250310468641E-2</v>
      </c>
      <c r="N1276" s="13">
        <f t="shared" si="233"/>
        <v>8.9566751924905572E-3</v>
      </c>
      <c r="O1276" s="13">
        <f t="shared" si="234"/>
        <v>8.9566751924905572E-3</v>
      </c>
      <c r="Q1276">
        <v>25.30869800000001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0.57217738259199025</v>
      </c>
      <c r="G1277" s="13">
        <f t="shared" si="228"/>
        <v>0</v>
      </c>
      <c r="H1277" s="13">
        <f t="shared" si="229"/>
        <v>0.57217738259199025</v>
      </c>
      <c r="I1277" s="16">
        <f t="shared" si="237"/>
        <v>0.57818504717358565</v>
      </c>
      <c r="J1277" s="13">
        <f t="shared" si="230"/>
        <v>0.57817847062816796</v>
      </c>
      <c r="K1277" s="13">
        <f t="shared" si="231"/>
        <v>6.5765454176913707E-6</v>
      </c>
      <c r="L1277" s="13">
        <f t="shared" si="232"/>
        <v>0</v>
      </c>
      <c r="M1277" s="13">
        <f t="shared" si="238"/>
        <v>5.4895751179780839E-3</v>
      </c>
      <c r="N1277" s="13">
        <f t="shared" si="233"/>
        <v>3.4035365731464118E-3</v>
      </c>
      <c r="O1277" s="13">
        <f t="shared" si="234"/>
        <v>3.4035365731464118E-3</v>
      </c>
      <c r="Q1277">
        <v>25.213277277788741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1.130259665259274</v>
      </c>
      <c r="G1278" s="13">
        <f t="shared" si="228"/>
        <v>0</v>
      </c>
      <c r="H1278" s="13">
        <f t="shared" si="229"/>
        <v>1.130259665259274</v>
      </c>
      <c r="I1278" s="16">
        <f t="shared" si="237"/>
        <v>1.1302662418046916</v>
      </c>
      <c r="J1278" s="13">
        <f t="shared" si="230"/>
        <v>1.1302170280249038</v>
      </c>
      <c r="K1278" s="13">
        <f t="shared" si="231"/>
        <v>4.9213779787837808E-5</v>
      </c>
      <c r="L1278" s="13">
        <f t="shared" si="232"/>
        <v>0</v>
      </c>
      <c r="M1278" s="13">
        <f t="shared" si="238"/>
        <v>2.0860385448316721E-3</v>
      </c>
      <c r="N1278" s="13">
        <f t="shared" si="233"/>
        <v>1.2933438977956366E-3</v>
      </c>
      <c r="O1278" s="13">
        <f t="shared" si="234"/>
        <v>1.2933438977956366E-3</v>
      </c>
      <c r="Q1278">
        <v>25.200553096474088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13.405572731469571</v>
      </c>
      <c r="G1279" s="13">
        <f t="shared" si="228"/>
        <v>0</v>
      </c>
      <c r="H1279" s="13">
        <f t="shared" si="229"/>
        <v>13.405572731469571</v>
      </c>
      <c r="I1279" s="16">
        <f t="shared" si="237"/>
        <v>13.405621945249358</v>
      </c>
      <c r="J1279" s="13">
        <f t="shared" si="230"/>
        <v>13.269573694808741</v>
      </c>
      <c r="K1279" s="13">
        <f t="shared" si="231"/>
        <v>0.13604825044061641</v>
      </c>
      <c r="L1279" s="13">
        <f t="shared" si="232"/>
        <v>0</v>
      </c>
      <c r="M1279" s="13">
        <f t="shared" si="238"/>
        <v>7.9269464703603547E-4</v>
      </c>
      <c r="N1279" s="13">
        <f t="shared" si="233"/>
        <v>4.9147068116234195E-4</v>
      </c>
      <c r="O1279" s="13">
        <f t="shared" si="234"/>
        <v>4.9147068116234195E-4</v>
      </c>
      <c r="Q1279">
        <v>21.495227658492489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6.0994737619685946</v>
      </c>
      <c r="G1280" s="13">
        <f t="shared" si="228"/>
        <v>0</v>
      </c>
      <c r="H1280" s="13">
        <f t="shared" si="229"/>
        <v>6.0994737619685946</v>
      </c>
      <c r="I1280" s="16">
        <f t="shared" si="237"/>
        <v>6.235522012409211</v>
      </c>
      <c r="J1280" s="13">
        <f t="shared" si="230"/>
        <v>6.2115991679936196</v>
      </c>
      <c r="K1280" s="13">
        <f t="shared" si="231"/>
        <v>2.3922844415591449E-2</v>
      </c>
      <c r="L1280" s="13">
        <f t="shared" si="232"/>
        <v>0</v>
      </c>
      <c r="M1280" s="13">
        <f t="shared" si="238"/>
        <v>3.0122396587369351E-4</v>
      </c>
      <c r="N1280" s="13">
        <f t="shared" si="233"/>
        <v>1.8675885884168999E-4</v>
      </c>
      <c r="O1280" s="13">
        <f t="shared" si="234"/>
        <v>1.8675885884168999E-4</v>
      </c>
      <c r="Q1280">
        <v>17.61971232540159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0.05</v>
      </c>
      <c r="G1281" s="13">
        <f t="shared" si="228"/>
        <v>0</v>
      </c>
      <c r="H1281" s="13">
        <f t="shared" si="229"/>
        <v>0.05</v>
      </c>
      <c r="I1281" s="16">
        <f t="shared" si="237"/>
        <v>7.3922844415591452E-2</v>
      </c>
      <c r="J1281" s="13">
        <f t="shared" si="230"/>
        <v>7.3922777312475887E-2</v>
      </c>
      <c r="K1281" s="13">
        <f t="shared" si="231"/>
        <v>6.7103115564126625E-8</v>
      </c>
      <c r="L1281" s="13">
        <f t="shared" si="232"/>
        <v>0</v>
      </c>
      <c r="M1281" s="13">
        <f t="shared" si="238"/>
        <v>1.1446510703200352E-4</v>
      </c>
      <c r="N1281" s="13">
        <f t="shared" si="233"/>
        <v>7.0968366359842178E-5</v>
      </c>
      <c r="O1281" s="13">
        <f t="shared" si="234"/>
        <v>7.0968366359842178E-5</v>
      </c>
      <c r="Q1281">
        <v>13.936617593548389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0.73257070925208412</v>
      </c>
      <c r="G1282" s="13">
        <f t="shared" si="228"/>
        <v>0</v>
      </c>
      <c r="H1282" s="13">
        <f t="shared" si="229"/>
        <v>0.73257070925208412</v>
      </c>
      <c r="I1282" s="16">
        <f t="shared" si="237"/>
        <v>0.73257077635519963</v>
      </c>
      <c r="J1282" s="13">
        <f t="shared" si="230"/>
        <v>0.73251670493202337</v>
      </c>
      <c r="K1282" s="13">
        <f t="shared" si="231"/>
        <v>5.407142317626068E-5</v>
      </c>
      <c r="L1282" s="13">
        <f t="shared" si="232"/>
        <v>0</v>
      </c>
      <c r="M1282" s="13">
        <f t="shared" si="238"/>
        <v>4.3496740672161344E-5</v>
      </c>
      <c r="N1282" s="13">
        <f t="shared" si="233"/>
        <v>2.6967979216740033E-5</v>
      </c>
      <c r="O1282" s="13">
        <f t="shared" si="234"/>
        <v>2.6967979216740033E-5</v>
      </c>
      <c r="Q1282">
        <v>15.295326024393781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27.327348403133271</v>
      </c>
      <c r="G1283" s="13">
        <f t="shared" si="228"/>
        <v>5.321312198101779E-4</v>
      </c>
      <c r="H1283" s="13">
        <f t="shared" si="229"/>
        <v>27.326816271913462</v>
      </c>
      <c r="I1283" s="16">
        <f t="shared" si="237"/>
        <v>27.326870343336637</v>
      </c>
      <c r="J1283" s="13">
        <f t="shared" si="230"/>
        <v>25.353356681031901</v>
      </c>
      <c r="K1283" s="13">
        <f t="shared" si="231"/>
        <v>1.973513662304736</v>
      </c>
      <c r="L1283" s="13">
        <f t="shared" si="232"/>
        <v>0</v>
      </c>
      <c r="M1283" s="13">
        <f t="shared" si="238"/>
        <v>1.6528761455421311E-5</v>
      </c>
      <c r="N1283" s="13">
        <f t="shared" si="233"/>
        <v>1.0247832102361212E-5</v>
      </c>
      <c r="O1283" s="13">
        <f t="shared" si="234"/>
        <v>5.4237905191253911E-4</v>
      </c>
      <c r="Q1283">
        <v>17.000679363124089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7.2074203020762182</v>
      </c>
      <c r="G1284" s="13">
        <f t="shared" si="228"/>
        <v>0</v>
      </c>
      <c r="H1284" s="13">
        <f t="shared" si="229"/>
        <v>7.2074203020762182</v>
      </c>
      <c r="I1284" s="16">
        <f t="shared" si="237"/>
        <v>9.1809339643809551</v>
      </c>
      <c r="J1284" s="13">
        <f t="shared" si="230"/>
        <v>9.1032171835747349</v>
      </c>
      <c r="K1284" s="13">
        <f t="shared" si="231"/>
        <v>7.7716780806220243E-2</v>
      </c>
      <c r="L1284" s="13">
        <f t="shared" si="232"/>
        <v>0</v>
      </c>
      <c r="M1284" s="13">
        <f t="shared" si="238"/>
        <v>6.280929353060099E-6</v>
      </c>
      <c r="N1284" s="13">
        <f t="shared" si="233"/>
        <v>3.8941761988972613E-6</v>
      </c>
      <c r="O1284" s="13">
        <f t="shared" si="234"/>
        <v>3.8941761988972613E-6</v>
      </c>
      <c r="Q1284">
        <v>17.44517618631426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3.0889612312131258</v>
      </c>
      <c r="G1285" s="13">
        <f t="shared" si="228"/>
        <v>0</v>
      </c>
      <c r="H1285" s="13">
        <f t="shared" si="229"/>
        <v>3.0889612312131258</v>
      </c>
      <c r="I1285" s="16">
        <f t="shared" si="237"/>
        <v>3.1666780120193461</v>
      </c>
      <c r="J1285" s="13">
        <f t="shared" si="230"/>
        <v>3.1642007074741527</v>
      </c>
      <c r="K1285" s="13">
        <f t="shared" si="231"/>
        <v>2.4773045451933484E-3</v>
      </c>
      <c r="L1285" s="13">
        <f t="shared" si="232"/>
        <v>0</v>
      </c>
      <c r="M1285" s="13">
        <f t="shared" si="238"/>
        <v>2.3867531541628377E-6</v>
      </c>
      <c r="N1285" s="13">
        <f t="shared" si="233"/>
        <v>1.4797869555809594E-6</v>
      </c>
      <c r="O1285" s="13">
        <f t="shared" si="234"/>
        <v>1.4797869555809594E-6</v>
      </c>
      <c r="Q1285">
        <v>19.31300581713402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4.2840327582707447</v>
      </c>
      <c r="G1286" s="13">
        <f t="shared" ref="G1286:G1349" si="244">IF((F1286-$J$2)&gt;0,$I$2*(F1286-$J$2),0)</f>
        <v>0</v>
      </c>
      <c r="H1286" s="13">
        <f t="shared" ref="H1286:H1349" si="245">F1286-G1286</f>
        <v>4.2840327582707447</v>
      </c>
      <c r="I1286" s="16">
        <f t="shared" si="237"/>
        <v>4.286510062815938</v>
      </c>
      <c r="J1286" s="13">
        <f t="shared" ref="J1286:J1349" si="246">I1286/SQRT(1+(I1286/($K$2*(300+(25*Q1286)+0.05*(Q1286)^3)))^2)</f>
        <v>4.2803559477130202</v>
      </c>
      <c r="K1286" s="13">
        <f t="shared" ref="K1286:K1349" si="247">I1286-J1286</f>
        <v>6.1541151029178565E-3</v>
      </c>
      <c r="L1286" s="13">
        <f t="shared" ref="L1286:L1349" si="248">IF(K1286&gt;$N$2,(K1286-$N$2)/$L$2,0)</f>
        <v>0</v>
      </c>
      <c r="M1286" s="13">
        <f t="shared" si="238"/>
        <v>9.0696619858187834E-7</v>
      </c>
      <c r="N1286" s="13">
        <f t="shared" ref="N1286:N1349" si="249">$M$2*M1286</f>
        <v>5.623190431207646E-7</v>
      </c>
      <c r="O1286" s="13">
        <f t="shared" ref="O1286:O1349" si="250">N1286+G1286</f>
        <v>5.623190431207646E-7</v>
      </c>
      <c r="Q1286">
        <v>19.294919047560551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29.08509195119457</v>
      </c>
      <c r="G1287" s="13">
        <f t="shared" si="244"/>
        <v>0.19705278980876215</v>
      </c>
      <c r="H1287" s="13">
        <f t="shared" si="245"/>
        <v>28.888039161385809</v>
      </c>
      <c r="I1287" s="16">
        <f t="shared" ref="I1287:I1350" si="252">H1287+K1286-L1286</f>
        <v>28.894193276488728</v>
      </c>
      <c r="J1287" s="13">
        <f t="shared" si="246"/>
        <v>28.207763811327485</v>
      </c>
      <c r="K1287" s="13">
        <f t="shared" si="247"/>
        <v>0.68642946516124326</v>
      </c>
      <c r="L1287" s="13">
        <f t="shared" si="248"/>
        <v>0</v>
      </c>
      <c r="M1287" s="13">
        <f t="shared" ref="M1287:M1350" si="253">L1287+M1286-N1286</f>
        <v>3.4464715546111373E-7</v>
      </c>
      <c r="N1287" s="13">
        <f t="shared" si="249"/>
        <v>2.136812363858905E-7</v>
      </c>
      <c r="O1287" s="13">
        <f t="shared" si="250"/>
        <v>0.19705300348999855</v>
      </c>
      <c r="Q1287">
        <v>26.243135326723589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0.37297356069137588</v>
      </c>
      <c r="G1288" s="13">
        <f t="shared" si="244"/>
        <v>0</v>
      </c>
      <c r="H1288" s="13">
        <f t="shared" si="245"/>
        <v>0.37297356069137588</v>
      </c>
      <c r="I1288" s="16">
        <f t="shared" si="252"/>
        <v>1.0594030258526193</v>
      </c>
      <c r="J1288" s="13">
        <f t="shared" si="246"/>
        <v>1.0593657195871731</v>
      </c>
      <c r="K1288" s="13">
        <f t="shared" si="247"/>
        <v>3.7306265446179765E-5</v>
      </c>
      <c r="L1288" s="13">
        <f t="shared" si="248"/>
        <v>0</v>
      </c>
      <c r="M1288" s="13">
        <f t="shared" si="253"/>
        <v>1.3096591907522323E-7</v>
      </c>
      <c r="N1288" s="13">
        <f t="shared" si="249"/>
        <v>8.1198869826638405E-8</v>
      </c>
      <c r="O1288" s="13">
        <f t="shared" si="250"/>
        <v>8.1198869826638405E-8</v>
      </c>
      <c r="Q1288">
        <v>25.79727179427643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4.5071428569999998</v>
      </c>
      <c r="G1289" s="13">
        <f t="shared" si="244"/>
        <v>0</v>
      </c>
      <c r="H1289" s="13">
        <f t="shared" si="245"/>
        <v>4.5071428569999998</v>
      </c>
      <c r="I1289" s="16">
        <f t="shared" si="252"/>
        <v>4.5071801632654456</v>
      </c>
      <c r="J1289" s="13">
        <f t="shared" si="246"/>
        <v>4.505540115687424</v>
      </c>
      <c r="K1289" s="13">
        <f t="shared" si="247"/>
        <v>1.6400475780216084E-3</v>
      </c>
      <c r="L1289" s="13">
        <f t="shared" si="248"/>
        <v>0</v>
      </c>
      <c r="M1289" s="13">
        <f t="shared" si="253"/>
        <v>4.9767049248584825E-8</v>
      </c>
      <c r="N1289" s="13">
        <f t="shared" si="249"/>
        <v>3.0855570534122589E-8</v>
      </c>
      <c r="O1289" s="13">
        <f t="shared" si="250"/>
        <v>3.0855570534122589E-8</v>
      </c>
      <c r="Q1289">
        <v>29.91322000000001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14.50681681178358</v>
      </c>
      <c r="G1290" s="13">
        <f t="shared" si="244"/>
        <v>0</v>
      </c>
      <c r="H1290" s="13">
        <f t="shared" si="245"/>
        <v>14.50681681178358</v>
      </c>
      <c r="I1290" s="16">
        <f t="shared" si="252"/>
        <v>14.508456859361601</v>
      </c>
      <c r="J1290" s="13">
        <f t="shared" si="246"/>
        <v>14.417791846475717</v>
      </c>
      <c r="K1290" s="13">
        <f t="shared" si="247"/>
        <v>9.0665012885883911E-2</v>
      </c>
      <c r="L1290" s="13">
        <f t="shared" si="248"/>
        <v>0</v>
      </c>
      <c r="M1290" s="13">
        <f t="shared" si="253"/>
        <v>1.8911478714462236E-8</v>
      </c>
      <c r="N1290" s="13">
        <f t="shared" si="249"/>
        <v>1.1725116802966586E-8</v>
      </c>
      <c r="O1290" s="13">
        <f t="shared" si="250"/>
        <v>1.1725116802966586E-8</v>
      </c>
      <c r="Q1290">
        <v>26.129649737765959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4.4593633561216706</v>
      </c>
      <c r="G1291" s="13">
        <f t="shared" si="244"/>
        <v>0</v>
      </c>
      <c r="H1291" s="13">
        <f t="shared" si="245"/>
        <v>4.4593633561216706</v>
      </c>
      <c r="I1291" s="16">
        <f t="shared" si="252"/>
        <v>4.5500283690075545</v>
      </c>
      <c r="J1291" s="13">
        <f t="shared" si="246"/>
        <v>4.5469222752714797</v>
      </c>
      <c r="K1291" s="13">
        <f t="shared" si="247"/>
        <v>3.1060937360747332E-3</v>
      </c>
      <c r="L1291" s="13">
        <f t="shared" si="248"/>
        <v>0</v>
      </c>
      <c r="M1291" s="13">
        <f t="shared" si="253"/>
        <v>7.1863619114956501E-9</v>
      </c>
      <c r="N1291" s="13">
        <f t="shared" si="249"/>
        <v>4.4555443851273032E-9</v>
      </c>
      <c r="O1291" s="13">
        <f t="shared" si="250"/>
        <v>4.4555443851273032E-9</v>
      </c>
      <c r="Q1291">
        <v>25.431894307297181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17.469389182725131</v>
      </c>
      <c r="G1292" s="13">
        <f t="shared" si="244"/>
        <v>0</v>
      </c>
      <c r="H1292" s="13">
        <f t="shared" si="245"/>
        <v>17.469389182725131</v>
      </c>
      <c r="I1292" s="16">
        <f t="shared" si="252"/>
        <v>17.472495276461206</v>
      </c>
      <c r="J1292" s="13">
        <f t="shared" si="246"/>
        <v>17.158464644072939</v>
      </c>
      <c r="K1292" s="13">
        <f t="shared" si="247"/>
        <v>0.31403063238826689</v>
      </c>
      <c r="L1292" s="13">
        <f t="shared" si="248"/>
        <v>0</v>
      </c>
      <c r="M1292" s="13">
        <f t="shared" si="253"/>
        <v>2.7308175263683469E-9</v>
      </c>
      <c r="N1292" s="13">
        <f t="shared" si="249"/>
        <v>1.6931068663483751E-9</v>
      </c>
      <c r="O1292" s="13">
        <f t="shared" si="250"/>
        <v>1.6931068663483751E-9</v>
      </c>
      <c r="Q1292">
        <v>21.116638490182869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38.542195014360097</v>
      </c>
      <c r="G1293" s="13">
        <f t="shared" si="244"/>
        <v>1.2543834364589701</v>
      </c>
      <c r="H1293" s="13">
        <f t="shared" si="245"/>
        <v>37.287811577901124</v>
      </c>
      <c r="I1293" s="16">
        <f t="shared" si="252"/>
        <v>37.601842210289391</v>
      </c>
      <c r="J1293" s="13">
        <f t="shared" si="246"/>
        <v>32.551253184472451</v>
      </c>
      <c r="K1293" s="13">
        <f t="shared" si="247"/>
        <v>5.0505890258169401</v>
      </c>
      <c r="L1293" s="13">
        <f t="shared" si="248"/>
        <v>0</v>
      </c>
      <c r="M1293" s="13">
        <f t="shared" si="253"/>
        <v>1.0377106600199718E-9</v>
      </c>
      <c r="N1293" s="13">
        <f t="shared" si="249"/>
        <v>6.4338060921238254E-10</v>
      </c>
      <c r="O1293" s="13">
        <f t="shared" si="250"/>
        <v>1.2543834371023508</v>
      </c>
      <c r="Q1293">
        <v>16.37527289585222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26.67469766063375</v>
      </c>
      <c r="G1294" s="13">
        <f t="shared" si="244"/>
        <v>0</v>
      </c>
      <c r="H1294" s="13">
        <f t="shared" si="245"/>
        <v>26.67469766063375</v>
      </c>
      <c r="I1294" s="16">
        <f t="shared" si="252"/>
        <v>31.725286686450691</v>
      </c>
      <c r="J1294" s="13">
        <f t="shared" si="246"/>
        <v>27.008738149524884</v>
      </c>
      <c r="K1294" s="13">
        <f t="shared" si="247"/>
        <v>4.7165485369258064</v>
      </c>
      <c r="L1294" s="13">
        <f t="shared" si="248"/>
        <v>0</v>
      </c>
      <c r="M1294" s="13">
        <f t="shared" si="253"/>
        <v>3.9433005080758929E-10</v>
      </c>
      <c r="N1294" s="13">
        <f t="shared" si="249"/>
        <v>2.4448463150070536E-10</v>
      </c>
      <c r="O1294" s="13">
        <f t="shared" si="250"/>
        <v>2.4448463150070536E-10</v>
      </c>
      <c r="Q1294">
        <v>13.011965593548391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37.016038579003137</v>
      </c>
      <c r="G1295" s="13">
        <f t="shared" si="244"/>
        <v>1.0837548665990979</v>
      </c>
      <c r="H1295" s="13">
        <f t="shared" si="245"/>
        <v>35.932283712404036</v>
      </c>
      <c r="I1295" s="16">
        <f t="shared" si="252"/>
        <v>40.648832249329843</v>
      </c>
      <c r="J1295" s="13">
        <f t="shared" si="246"/>
        <v>35.026215931262243</v>
      </c>
      <c r="K1295" s="13">
        <f t="shared" si="247"/>
        <v>5.6226163180675997</v>
      </c>
      <c r="L1295" s="13">
        <f t="shared" si="248"/>
        <v>0</v>
      </c>
      <c r="M1295" s="13">
        <f t="shared" si="253"/>
        <v>1.4984541930688393E-10</v>
      </c>
      <c r="N1295" s="13">
        <f t="shared" si="249"/>
        <v>9.2904159970268034E-11</v>
      </c>
      <c r="O1295" s="13">
        <f t="shared" si="250"/>
        <v>1.0837548666920021</v>
      </c>
      <c r="Q1295">
        <v>17.223398944854718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21.956551529655929</v>
      </c>
      <c r="G1296" s="13">
        <f t="shared" si="244"/>
        <v>0</v>
      </c>
      <c r="H1296" s="13">
        <f t="shared" si="245"/>
        <v>21.956551529655929</v>
      </c>
      <c r="I1296" s="16">
        <f t="shared" si="252"/>
        <v>27.579167847723529</v>
      </c>
      <c r="J1296" s="13">
        <f t="shared" si="246"/>
        <v>25.627873100690739</v>
      </c>
      <c r="K1296" s="13">
        <f t="shared" si="247"/>
        <v>1.9512947470327902</v>
      </c>
      <c r="L1296" s="13">
        <f t="shared" si="248"/>
        <v>0</v>
      </c>
      <c r="M1296" s="13">
        <f t="shared" si="253"/>
        <v>5.6941259336615899E-11</v>
      </c>
      <c r="N1296" s="13">
        <f t="shared" si="249"/>
        <v>3.5303580788701859E-11</v>
      </c>
      <c r="O1296" s="13">
        <f t="shared" si="250"/>
        <v>3.5303580788701859E-11</v>
      </c>
      <c r="Q1296">
        <v>17.293695675391081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31.38556514092037</v>
      </c>
      <c r="G1297" s="13">
        <f t="shared" si="244"/>
        <v>0.45425214452109997</v>
      </c>
      <c r="H1297" s="13">
        <f t="shared" si="245"/>
        <v>30.931312996399271</v>
      </c>
      <c r="I1297" s="16">
        <f t="shared" si="252"/>
        <v>32.882607743432061</v>
      </c>
      <c r="J1297" s="13">
        <f t="shared" si="246"/>
        <v>29.824232449583441</v>
      </c>
      <c r="K1297" s="13">
        <f t="shared" si="247"/>
        <v>3.0583752938486199</v>
      </c>
      <c r="L1297" s="13">
        <f t="shared" si="248"/>
        <v>0</v>
      </c>
      <c r="M1297" s="13">
        <f t="shared" si="253"/>
        <v>2.1637678547914039E-11</v>
      </c>
      <c r="N1297" s="13">
        <f t="shared" si="249"/>
        <v>1.3415360699706704E-11</v>
      </c>
      <c r="O1297" s="13">
        <f t="shared" si="250"/>
        <v>0.45425214453451535</v>
      </c>
      <c r="Q1297">
        <v>17.586999013309271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0.178571429</v>
      </c>
      <c r="G1298" s="13">
        <f t="shared" si="244"/>
        <v>0</v>
      </c>
      <c r="H1298" s="13">
        <f t="shared" si="245"/>
        <v>0.178571429</v>
      </c>
      <c r="I1298" s="16">
        <f t="shared" si="252"/>
        <v>3.2369467228486197</v>
      </c>
      <c r="J1298" s="13">
        <f t="shared" si="246"/>
        <v>3.2354102356410195</v>
      </c>
      <c r="K1298" s="13">
        <f t="shared" si="247"/>
        <v>1.5364872076002456E-3</v>
      </c>
      <c r="L1298" s="13">
        <f t="shared" si="248"/>
        <v>0</v>
      </c>
      <c r="M1298" s="13">
        <f t="shared" si="253"/>
        <v>8.2223178482073352E-12</v>
      </c>
      <c r="N1298" s="13">
        <f t="shared" si="249"/>
        <v>5.0978370658885481E-12</v>
      </c>
      <c r="O1298" s="13">
        <f t="shared" si="250"/>
        <v>5.0978370658885481E-12</v>
      </c>
      <c r="Q1298">
        <v>23.161341461398521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4.1751387989119184</v>
      </c>
      <c r="G1299" s="13">
        <f t="shared" si="244"/>
        <v>0</v>
      </c>
      <c r="H1299" s="13">
        <f t="shared" si="245"/>
        <v>4.1751387989119184</v>
      </c>
      <c r="I1299" s="16">
        <f t="shared" si="252"/>
        <v>4.1766752861195187</v>
      </c>
      <c r="J1299" s="13">
        <f t="shared" si="246"/>
        <v>4.1742703244929045</v>
      </c>
      <c r="K1299" s="13">
        <f t="shared" si="247"/>
        <v>2.4049616266141882E-3</v>
      </c>
      <c r="L1299" s="13">
        <f t="shared" si="248"/>
        <v>0</v>
      </c>
      <c r="M1299" s="13">
        <f t="shared" si="253"/>
        <v>3.1244807823187871E-12</v>
      </c>
      <c r="N1299" s="13">
        <f t="shared" si="249"/>
        <v>1.9371780850376478E-12</v>
      </c>
      <c r="O1299" s="13">
        <f t="shared" si="250"/>
        <v>1.9371780850376478E-12</v>
      </c>
      <c r="Q1299">
        <v>25.425687934491041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28.101397191427179</v>
      </c>
      <c r="G1300" s="13">
        <f t="shared" si="244"/>
        <v>8.7072956713538013E-2</v>
      </c>
      <c r="H1300" s="13">
        <f t="shared" si="245"/>
        <v>28.014324234713641</v>
      </c>
      <c r="I1300" s="16">
        <f t="shared" si="252"/>
        <v>28.016729196340254</v>
      </c>
      <c r="J1300" s="13">
        <f t="shared" si="246"/>
        <v>27.654792863770357</v>
      </c>
      <c r="K1300" s="13">
        <f t="shared" si="247"/>
        <v>0.36193633256989699</v>
      </c>
      <c r="L1300" s="13">
        <f t="shared" si="248"/>
        <v>0</v>
      </c>
      <c r="M1300" s="13">
        <f t="shared" si="253"/>
        <v>1.1873026972811393E-12</v>
      </c>
      <c r="N1300" s="13">
        <f t="shared" si="249"/>
        <v>7.361276723143063E-13</v>
      </c>
      <c r="O1300" s="13">
        <f t="shared" si="250"/>
        <v>8.7072956714274147E-2</v>
      </c>
      <c r="Q1300">
        <v>30.406556000000009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0.42142857099999997</v>
      </c>
      <c r="G1301" s="13">
        <f t="shared" si="244"/>
        <v>0</v>
      </c>
      <c r="H1301" s="13">
        <f t="shared" si="245"/>
        <v>0.42142857099999997</v>
      </c>
      <c r="I1301" s="16">
        <f t="shared" si="252"/>
        <v>0.78336490356989696</v>
      </c>
      <c r="J1301" s="13">
        <f t="shared" si="246"/>
        <v>0.78335223929184139</v>
      </c>
      <c r="K1301" s="13">
        <f t="shared" si="247"/>
        <v>1.266427805557413E-5</v>
      </c>
      <c r="L1301" s="13">
        <f t="shared" si="248"/>
        <v>0</v>
      </c>
      <c r="M1301" s="13">
        <f t="shared" si="253"/>
        <v>4.5117502496683296E-13</v>
      </c>
      <c r="N1301" s="13">
        <f t="shared" si="249"/>
        <v>2.7972851547943642E-13</v>
      </c>
      <c r="O1301" s="13">
        <f t="shared" si="250"/>
        <v>2.7972851547943642E-13</v>
      </c>
      <c r="Q1301">
        <v>27.066163921087099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4.5071428569999998</v>
      </c>
      <c r="G1302" s="13">
        <f t="shared" si="244"/>
        <v>0</v>
      </c>
      <c r="H1302" s="13">
        <f t="shared" si="245"/>
        <v>4.5071428569999998</v>
      </c>
      <c r="I1302" s="16">
        <f t="shared" si="252"/>
        <v>4.5071555212780554</v>
      </c>
      <c r="J1302" s="13">
        <f t="shared" si="246"/>
        <v>4.5049621667851873</v>
      </c>
      <c r="K1302" s="13">
        <f t="shared" si="247"/>
        <v>2.1933544928680604E-3</v>
      </c>
      <c r="L1302" s="13">
        <f t="shared" si="248"/>
        <v>0</v>
      </c>
      <c r="M1302" s="13">
        <f t="shared" si="253"/>
        <v>1.7144650948739654E-13</v>
      </c>
      <c r="N1302" s="13">
        <f t="shared" si="249"/>
        <v>1.0629683588218586E-13</v>
      </c>
      <c r="O1302" s="13">
        <f t="shared" si="250"/>
        <v>1.0629683588218586E-13</v>
      </c>
      <c r="Q1302">
        <v>27.756575210601579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9.4493584255251495</v>
      </c>
      <c r="G1303" s="13">
        <f t="shared" si="244"/>
        <v>0</v>
      </c>
      <c r="H1303" s="13">
        <f t="shared" si="245"/>
        <v>9.4493584255251495</v>
      </c>
      <c r="I1303" s="16">
        <f t="shared" si="252"/>
        <v>9.4515517800180184</v>
      </c>
      <c r="J1303" s="13">
        <f t="shared" si="246"/>
        <v>9.405911643722014</v>
      </c>
      <c r="K1303" s="13">
        <f t="shared" si="247"/>
        <v>4.5640136296004385E-2</v>
      </c>
      <c r="L1303" s="13">
        <f t="shared" si="248"/>
        <v>0</v>
      </c>
      <c r="M1303" s="13">
        <f t="shared" si="253"/>
        <v>6.5149673605210686E-14</v>
      </c>
      <c r="N1303" s="13">
        <f t="shared" si="249"/>
        <v>4.0392797635230623E-14</v>
      </c>
      <c r="O1303" s="13">
        <f t="shared" si="250"/>
        <v>4.0392797635230623E-14</v>
      </c>
      <c r="Q1303">
        <v>21.861652868300709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0.55090993621615769</v>
      </c>
      <c r="G1304" s="13">
        <f t="shared" si="244"/>
        <v>0</v>
      </c>
      <c r="H1304" s="13">
        <f t="shared" si="245"/>
        <v>0.55090993621615769</v>
      </c>
      <c r="I1304" s="16">
        <f t="shared" si="252"/>
        <v>0.59655007251216208</v>
      </c>
      <c r="J1304" s="13">
        <f t="shared" si="246"/>
        <v>0.59653582056332244</v>
      </c>
      <c r="K1304" s="13">
        <f t="shared" si="247"/>
        <v>1.4251948839638651E-5</v>
      </c>
      <c r="L1304" s="13">
        <f t="shared" si="248"/>
        <v>0</v>
      </c>
      <c r="M1304" s="13">
        <f t="shared" si="253"/>
        <v>2.4756875969980063E-14</v>
      </c>
      <c r="N1304" s="13">
        <f t="shared" si="249"/>
        <v>1.534926310138764E-14</v>
      </c>
      <c r="O1304" s="13">
        <f t="shared" si="250"/>
        <v>1.534926310138764E-14</v>
      </c>
      <c r="Q1304">
        <v>20.381376885232221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85.178605490479825</v>
      </c>
      <c r="G1305" s="13">
        <f t="shared" si="244"/>
        <v>6.4684649280965267</v>
      </c>
      <c r="H1305" s="13">
        <f t="shared" si="245"/>
        <v>78.710140562383302</v>
      </c>
      <c r="I1305" s="16">
        <f t="shared" si="252"/>
        <v>78.710154814332142</v>
      </c>
      <c r="J1305" s="13">
        <f t="shared" si="246"/>
        <v>50.294176165490128</v>
      </c>
      <c r="K1305" s="13">
        <f t="shared" si="247"/>
        <v>28.415978648842014</v>
      </c>
      <c r="L1305" s="13">
        <f t="shared" si="248"/>
        <v>17.401136098012429</v>
      </c>
      <c r="M1305" s="13">
        <f t="shared" si="253"/>
        <v>17.40113609801244</v>
      </c>
      <c r="N1305" s="13">
        <f t="shared" si="249"/>
        <v>10.788704380767713</v>
      </c>
      <c r="O1305" s="13">
        <f t="shared" si="250"/>
        <v>17.257169308864242</v>
      </c>
      <c r="Q1305">
        <v>16.45339428323765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103.44551644984961</v>
      </c>
      <c r="G1306" s="13">
        <f t="shared" si="244"/>
        <v>8.5107568062720933</v>
      </c>
      <c r="H1306" s="13">
        <f t="shared" si="245"/>
        <v>94.934759643577507</v>
      </c>
      <c r="I1306" s="16">
        <f t="shared" si="252"/>
        <v>105.94960219440709</v>
      </c>
      <c r="J1306" s="13">
        <f t="shared" si="246"/>
        <v>49.361497693157595</v>
      </c>
      <c r="K1306" s="13">
        <f t="shared" si="247"/>
        <v>56.588104501249497</v>
      </c>
      <c r="L1306" s="13">
        <f t="shared" si="248"/>
        <v>45.780405473902533</v>
      </c>
      <c r="M1306" s="13">
        <f t="shared" si="253"/>
        <v>52.392837191147265</v>
      </c>
      <c r="N1306" s="13">
        <f t="shared" si="249"/>
        <v>32.483559058511304</v>
      </c>
      <c r="O1306" s="13">
        <f t="shared" si="250"/>
        <v>40.994315864783395</v>
      </c>
      <c r="Q1306">
        <v>14.177824076642141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4.1789268544628628</v>
      </c>
      <c r="G1307" s="13">
        <f t="shared" si="244"/>
        <v>0</v>
      </c>
      <c r="H1307" s="13">
        <f t="shared" si="245"/>
        <v>4.1789268544628628</v>
      </c>
      <c r="I1307" s="16">
        <f t="shared" si="252"/>
        <v>14.986625881809829</v>
      </c>
      <c r="J1307" s="13">
        <f t="shared" si="246"/>
        <v>14.408360717473277</v>
      </c>
      <c r="K1307" s="13">
        <f t="shared" si="247"/>
        <v>0.57826516433655151</v>
      </c>
      <c r="L1307" s="13">
        <f t="shared" si="248"/>
        <v>0</v>
      </c>
      <c r="M1307" s="13">
        <f t="shared" si="253"/>
        <v>19.909278132635961</v>
      </c>
      <c r="N1307" s="13">
        <f t="shared" si="249"/>
        <v>12.343752442234296</v>
      </c>
      <c r="O1307" s="13">
        <f t="shared" si="250"/>
        <v>12.343752442234296</v>
      </c>
      <c r="Q1307">
        <v>13.26254359354839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119.9940931158396</v>
      </c>
      <c r="G1308" s="13">
        <f t="shared" si="244"/>
        <v>10.360934091062617</v>
      </c>
      <c r="H1308" s="13">
        <f t="shared" si="245"/>
        <v>109.63315902477699</v>
      </c>
      <c r="I1308" s="16">
        <f t="shared" si="252"/>
        <v>110.21142418911354</v>
      </c>
      <c r="J1308" s="13">
        <f t="shared" si="246"/>
        <v>53.021352099993116</v>
      </c>
      <c r="K1308" s="13">
        <f t="shared" si="247"/>
        <v>57.190072089120427</v>
      </c>
      <c r="L1308" s="13">
        <f t="shared" si="248"/>
        <v>46.386799198722706</v>
      </c>
      <c r="M1308" s="13">
        <f t="shared" si="253"/>
        <v>53.952324889124377</v>
      </c>
      <c r="N1308" s="13">
        <f t="shared" si="249"/>
        <v>33.450441431257111</v>
      </c>
      <c r="O1308" s="13">
        <f t="shared" si="250"/>
        <v>43.811375522319729</v>
      </c>
      <c r="Q1308">
        <v>15.3402681265884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1.6544234593775751</v>
      </c>
      <c r="G1309" s="13">
        <f t="shared" si="244"/>
        <v>0</v>
      </c>
      <c r="H1309" s="13">
        <f t="shared" si="245"/>
        <v>1.6544234593775751</v>
      </c>
      <c r="I1309" s="16">
        <f t="shared" si="252"/>
        <v>12.457696349775297</v>
      </c>
      <c r="J1309" s="13">
        <f t="shared" si="246"/>
        <v>12.252903466187512</v>
      </c>
      <c r="K1309" s="13">
        <f t="shared" si="247"/>
        <v>0.20479288358778547</v>
      </c>
      <c r="L1309" s="13">
        <f t="shared" si="248"/>
        <v>0</v>
      </c>
      <c r="M1309" s="13">
        <f t="shared" si="253"/>
        <v>20.501883457867265</v>
      </c>
      <c r="N1309" s="13">
        <f t="shared" si="249"/>
        <v>12.711167743877704</v>
      </c>
      <c r="O1309" s="13">
        <f t="shared" si="250"/>
        <v>12.711167743877704</v>
      </c>
      <c r="Q1309">
        <v>16.98093482044948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34.088365949145192</v>
      </c>
      <c r="G1310" s="13">
        <f t="shared" si="244"/>
        <v>0.75643285538357574</v>
      </c>
      <c r="H1310" s="13">
        <f t="shared" si="245"/>
        <v>33.33193309376162</v>
      </c>
      <c r="I1310" s="16">
        <f t="shared" si="252"/>
        <v>33.536725977349406</v>
      </c>
      <c r="J1310" s="13">
        <f t="shared" si="246"/>
        <v>31.69860444237764</v>
      </c>
      <c r="K1310" s="13">
        <f t="shared" si="247"/>
        <v>1.8381215349717657</v>
      </c>
      <c r="L1310" s="13">
        <f t="shared" si="248"/>
        <v>0</v>
      </c>
      <c r="M1310" s="13">
        <f t="shared" si="253"/>
        <v>7.7907157139895613</v>
      </c>
      <c r="N1310" s="13">
        <f t="shared" si="249"/>
        <v>4.8302437426735283</v>
      </c>
      <c r="O1310" s="13">
        <f t="shared" si="250"/>
        <v>5.586676598057104</v>
      </c>
      <c r="Q1310">
        <v>22.0456783968542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5.8658935829629719</v>
      </c>
      <c r="G1311" s="13">
        <f t="shared" si="244"/>
        <v>0</v>
      </c>
      <c r="H1311" s="13">
        <f t="shared" si="245"/>
        <v>5.8658935829629719</v>
      </c>
      <c r="I1311" s="16">
        <f t="shared" si="252"/>
        <v>7.7040151179347376</v>
      </c>
      <c r="J1311" s="13">
        <f t="shared" si="246"/>
        <v>7.6871229270104751</v>
      </c>
      <c r="K1311" s="13">
        <f t="shared" si="247"/>
        <v>1.6892190924262529E-2</v>
      </c>
      <c r="L1311" s="13">
        <f t="shared" si="248"/>
        <v>0</v>
      </c>
      <c r="M1311" s="13">
        <f t="shared" si="253"/>
        <v>2.960471971316033</v>
      </c>
      <c r="N1311" s="13">
        <f t="shared" si="249"/>
        <v>1.8354926222159405</v>
      </c>
      <c r="O1311" s="13">
        <f t="shared" si="250"/>
        <v>1.8354926222159405</v>
      </c>
      <c r="Q1311">
        <v>24.598923897742601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0.114285714</v>
      </c>
      <c r="G1312" s="13">
        <f t="shared" si="244"/>
        <v>0</v>
      </c>
      <c r="H1312" s="13">
        <f t="shared" si="245"/>
        <v>0.114285714</v>
      </c>
      <c r="I1312" s="16">
        <f t="shared" si="252"/>
        <v>0.13117790492426251</v>
      </c>
      <c r="J1312" s="13">
        <f t="shared" si="246"/>
        <v>0.13117783321670523</v>
      </c>
      <c r="K1312" s="13">
        <f t="shared" si="247"/>
        <v>7.1707557280920042E-8</v>
      </c>
      <c r="L1312" s="13">
        <f t="shared" si="248"/>
        <v>0</v>
      </c>
      <c r="M1312" s="13">
        <f t="shared" si="253"/>
        <v>1.1249793491000926</v>
      </c>
      <c r="N1312" s="13">
        <f t="shared" si="249"/>
        <v>0.69748719644205737</v>
      </c>
      <c r="O1312" s="13">
        <f t="shared" si="250"/>
        <v>0.69748719644205737</v>
      </c>
      <c r="Q1312">
        <v>25.708114154628831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18.076536954886759</v>
      </c>
      <c r="G1313" s="13">
        <f t="shared" si="244"/>
        <v>0</v>
      </c>
      <c r="H1313" s="13">
        <f t="shared" si="245"/>
        <v>18.076536954886759</v>
      </c>
      <c r="I1313" s="16">
        <f t="shared" si="252"/>
        <v>18.076537026594316</v>
      </c>
      <c r="J1313" s="13">
        <f t="shared" si="246"/>
        <v>17.936325930520823</v>
      </c>
      <c r="K1313" s="13">
        <f t="shared" si="247"/>
        <v>0.14021109607349302</v>
      </c>
      <c r="L1313" s="13">
        <f t="shared" si="248"/>
        <v>0</v>
      </c>
      <c r="M1313" s="13">
        <f t="shared" si="253"/>
        <v>0.4274921526580352</v>
      </c>
      <c r="N1313" s="13">
        <f t="shared" si="249"/>
        <v>0.26504513464798179</v>
      </c>
      <c r="O1313" s="13">
        <f t="shared" si="250"/>
        <v>0.26504513464798179</v>
      </c>
      <c r="Q1313">
        <v>27.743154000000011</v>
      </c>
    </row>
    <row r="1314" spans="1:17" x14ac:dyDescent="0.2">
      <c r="A1314" s="14">
        <f t="shared" si="251"/>
        <v>61972</v>
      </c>
      <c r="B1314" s="1">
        <v>9</v>
      </c>
      <c r="F1314" s="34">
        <v>0.05</v>
      </c>
      <c r="G1314" s="13">
        <f t="shared" si="244"/>
        <v>0</v>
      </c>
      <c r="H1314" s="13">
        <f t="shared" si="245"/>
        <v>0.05</v>
      </c>
      <c r="I1314" s="16">
        <f t="shared" si="252"/>
        <v>0.19021109607349301</v>
      </c>
      <c r="J1314" s="13">
        <f t="shared" si="246"/>
        <v>0.19021088566633776</v>
      </c>
      <c r="K1314" s="13">
        <f t="shared" si="247"/>
        <v>2.1040715525444398E-7</v>
      </c>
      <c r="L1314" s="13">
        <f t="shared" si="248"/>
        <v>0</v>
      </c>
      <c r="M1314" s="13">
        <f t="shared" si="253"/>
        <v>0.1624470180100534</v>
      </c>
      <c r="N1314" s="13">
        <f t="shared" si="249"/>
        <v>0.1007171511662331</v>
      </c>
      <c r="O1314" s="13">
        <f t="shared" si="250"/>
        <v>0.1007171511662331</v>
      </c>
      <c r="Q1314">
        <v>25.98480634752352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0.17251837522793309</v>
      </c>
      <c r="G1315" s="13">
        <f t="shared" si="244"/>
        <v>0</v>
      </c>
      <c r="H1315" s="13">
        <f t="shared" si="245"/>
        <v>0.17251837522793309</v>
      </c>
      <c r="I1315" s="16">
        <f t="shared" si="252"/>
        <v>0.17251858563508835</v>
      </c>
      <c r="J1315" s="13">
        <f t="shared" si="246"/>
        <v>0.17251838926644608</v>
      </c>
      <c r="K1315" s="13">
        <f t="shared" si="247"/>
        <v>1.9636864226346695E-7</v>
      </c>
      <c r="L1315" s="13">
        <f t="shared" si="248"/>
        <v>0</v>
      </c>
      <c r="M1315" s="13">
        <f t="shared" si="253"/>
        <v>6.17298668438203E-2</v>
      </c>
      <c r="N1315" s="13">
        <f t="shared" si="249"/>
        <v>3.8272517443168584E-2</v>
      </c>
      <c r="O1315" s="13">
        <f t="shared" si="250"/>
        <v>3.8272517443168584E-2</v>
      </c>
      <c r="Q1315">
        <v>24.37465398657104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2.255521241242477</v>
      </c>
      <c r="G1316" s="13">
        <f t="shared" si="244"/>
        <v>0</v>
      </c>
      <c r="H1316" s="13">
        <f t="shared" si="245"/>
        <v>2.255521241242477</v>
      </c>
      <c r="I1316" s="16">
        <f t="shared" si="252"/>
        <v>2.2555214376111192</v>
      </c>
      <c r="J1316" s="13">
        <f t="shared" si="246"/>
        <v>2.2544420601751725</v>
      </c>
      <c r="K1316" s="13">
        <f t="shared" si="247"/>
        <v>1.0793774359467712E-3</v>
      </c>
      <c r="L1316" s="13">
        <f t="shared" si="248"/>
        <v>0</v>
      </c>
      <c r="M1316" s="13">
        <f t="shared" si="253"/>
        <v>2.3457349400651716E-2</v>
      </c>
      <c r="N1316" s="13">
        <f t="shared" si="249"/>
        <v>1.4543556628404064E-2</v>
      </c>
      <c r="O1316" s="13">
        <f t="shared" si="250"/>
        <v>1.4543556628404064E-2</v>
      </c>
      <c r="Q1316">
        <v>17.993933804765241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20.476782040385991</v>
      </c>
      <c r="G1317" s="13">
        <f t="shared" si="244"/>
        <v>0</v>
      </c>
      <c r="H1317" s="13">
        <f t="shared" si="245"/>
        <v>20.476782040385991</v>
      </c>
      <c r="I1317" s="16">
        <f t="shared" si="252"/>
        <v>20.477861417821938</v>
      </c>
      <c r="J1317" s="13">
        <f t="shared" si="246"/>
        <v>19.371601412263736</v>
      </c>
      <c r="K1317" s="13">
        <f t="shared" si="247"/>
        <v>1.1062600055582017</v>
      </c>
      <c r="L1317" s="13">
        <f t="shared" si="248"/>
        <v>0</v>
      </c>
      <c r="M1317" s="13">
        <f t="shared" si="253"/>
        <v>8.9137927722476515E-3</v>
      </c>
      <c r="N1317" s="13">
        <f t="shared" si="249"/>
        <v>5.5265515187935439E-3</v>
      </c>
      <c r="O1317" s="13">
        <f t="shared" si="250"/>
        <v>5.5265515187935439E-3</v>
      </c>
      <c r="Q1317">
        <v>15.165200018876421</v>
      </c>
    </row>
    <row r="1318" spans="1:17" x14ac:dyDescent="0.2">
      <c r="A1318" s="14">
        <f t="shared" si="251"/>
        <v>62094</v>
      </c>
      <c r="B1318" s="1">
        <v>1</v>
      </c>
      <c r="F1318" s="34">
        <v>6.4798700582646287</v>
      </c>
      <c r="G1318" s="13">
        <f t="shared" si="244"/>
        <v>0</v>
      </c>
      <c r="H1318" s="13">
        <f t="shared" si="245"/>
        <v>6.4798700582646287</v>
      </c>
      <c r="I1318" s="16">
        <f t="shared" si="252"/>
        <v>7.5861300638228304</v>
      </c>
      <c r="J1318" s="13">
        <f t="shared" si="246"/>
        <v>7.5183805676962852</v>
      </c>
      <c r="K1318" s="13">
        <f t="shared" si="247"/>
        <v>6.7749496126545239E-2</v>
      </c>
      <c r="L1318" s="13">
        <f t="shared" si="248"/>
        <v>0</v>
      </c>
      <c r="M1318" s="13">
        <f t="shared" si="253"/>
        <v>3.3872412534541076E-3</v>
      </c>
      <c r="N1318" s="13">
        <f t="shared" si="249"/>
        <v>2.1000895771415467E-3</v>
      </c>
      <c r="O1318" s="13">
        <f t="shared" si="250"/>
        <v>2.1000895771415467E-3</v>
      </c>
      <c r="Q1318">
        <v>14.331262955190461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16.489001770363039</v>
      </c>
      <c r="G1319" s="13">
        <f t="shared" si="244"/>
        <v>0</v>
      </c>
      <c r="H1319" s="13">
        <f t="shared" si="245"/>
        <v>16.489001770363039</v>
      </c>
      <c r="I1319" s="16">
        <f t="shared" si="252"/>
        <v>16.556751266489584</v>
      </c>
      <c r="J1319" s="13">
        <f t="shared" si="246"/>
        <v>15.839567973108567</v>
      </c>
      <c r="K1319" s="13">
        <f t="shared" si="247"/>
        <v>0.71718329338101761</v>
      </c>
      <c r="L1319" s="13">
        <f t="shared" si="248"/>
        <v>0</v>
      </c>
      <c r="M1319" s="13">
        <f t="shared" si="253"/>
        <v>1.2871516763125609E-3</v>
      </c>
      <c r="N1319" s="13">
        <f t="shared" si="249"/>
        <v>7.9803403931378778E-4</v>
      </c>
      <c r="O1319" s="13">
        <f t="shared" si="250"/>
        <v>7.9803403931378778E-4</v>
      </c>
      <c r="Q1319">
        <v>13.815683593548391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2.8791465266512311</v>
      </c>
      <c r="G1320" s="13">
        <f t="shared" si="244"/>
        <v>0</v>
      </c>
      <c r="H1320" s="13">
        <f t="shared" si="245"/>
        <v>2.8791465266512311</v>
      </c>
      <c r="I1320" s="16">
        <f t="shared" si="252"/>
        <v>3.5963298200322487</v>
      </c>
      <c r="J1320" s="13">
        <f t="shared" si="246"/>
        <v>3.5906848906846487</v>
      </c>
      <c r="K1320" s="13">
        <f t="shared" si="247"/>
        <v>5.6449293475999696E-3</v>
      </c>
      <c r="L1320" s="13">
        <f t="shared" si="248"/>
        <v>0</v>
      </c>
      <c r="M1320" s="13">
        <f t="shared" si="253"/>
        <v>4.8911763699877313E-4</v>
      </c>
      <c r="N1320" s="13">
        <f t="shared" si="249"/>
        <v>3.0325293493923937E-4</v>
      </c>
      <c r="O1320" s="13">
        <f t="shared" si="250"/>
        <v>3.0325293493923937E-4</v>
      </c>
      <c r="Q1320">
        <v>16.173508908198389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84.501997289539517</v>
      </c>
      <c r="G1321" s="13">
        <f t="shared" si="244"/>
        <v>6.3928182335590149</v>
      </c>
      <c r="H1321" s="13">
        <f t="shared" si="245"/>
        <v>78.109179055980505</v>
      </c>
      <c r="I1321" s="16">
        <f t="shared" si="252"/>
        <v>78.114823985328101</v>
      </c>
      <c r="J1321" s="13">
        <f t="shared" si="246"/>
        <v>49.80164731890823</v>
      </c>
      <c r="K1321" s="13">
        <f t="shared" si="247"/>
        <v>28.313176666419871</v>
      </c>
      <c r="L1321" s="13">
        <f t="shared" si="248"/>
        <v>17.2975782349382</v>
      </c>
      <c r="M1321" s="13">
        <f t="shared" si="253"/>
        <v>17.297764099640261</v>
      </c>
      <c r="N1321" s="13">
        <f t="shared" si="249"/>
        <v>10.724613741776961</v>
      </c>
      <c r="O1321" s="13">
        <f t="shared" si="250"/>
        <v>17.117431975335975</v>
      </c>
      <c r="Q1321">
        <v>16.2912095908097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1.6750874750632649</v>
      </c>
      <c r="G1322" s="13">
        <f t="shared" si="244"/>
        <v>0</v>
      </c>
      <c r="H1322" s="13">
        <f t="shared" si="245"/>
        <v>1.6750874750632649</v>
      </c>
      <c r="I1322" s="16">
        <f t="shared" si="252"/>
        <v>12.690685906544935</v>
      </c>
      <c r="J1322" s="13">
        <f t="shared" si="246"/>
        <v>12.547131044413005</v>
      </c>
      <c r="K1322" s="13">
        <f t="shared" si="247"/>
        <v>0.14355486213193025</v>
      </c>
      <c r="L1322" s="13">
        <f t="shared" si="248"/>
        <v>0</v>
      </c>
      <c r="M1322" s="13">
        <f t="shared" si="253"/>
        <v>6.5731503578632999</v>
      </c>
      <c r="N1322" s="13">
        <f t="shared" si="249"/>
        <v>4.075353221875246</v>
      </c>
      <c r="O1322" s="13">
        <f t="shared" si="250"/>
        <v>4.075353221875246</v>
      </c>
      <c r="Q1322">
        <v>19.941988127566798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11.785701638303349</v>
      </c>
      <c r="G1323" s="13">
        <f t="shared" si="244"/>
        <v>0</v>
      </c>
      <c r="H1323" s="13">
        <f t="shared" si="245"/>
        <v>11.785701638303349</v>
      </c>
      <c r="I1323" s="16">
        <f t="shared" si="252"/>
        <v>11.92925650043528</v>
      </c>
      <c r="J1323" s="13">
        <f t="shared" si="246"/>
        <v>11.86712499048212</v>
      </c>
      <c r="K1323" s="13">
        <f t="shared" si="247"/>
        <v>6.2131509953159636E-2</v>
      </c>
      <c r="L1323" s="13">
        <f t="shared" si="248"/>
        <v>0</v>
      </c>
      <c r="M1323" s="13">
        <f t="shared" si="253"/>
        <v>2.497797135988054</v>
      </c>
      <c r="N1323" s="13">
        <f t="shared" si="249"/>
        <v>1.5486342243125935</v>
      </c>
      <c r="O1323" s="13">
        <f t="shared" si="250"/>
        <v>1.5486342243125935</v>
      </c>
      <c r="Q1323">
        <v>24.633410614558301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3.8823457870556068</v>
      </c>
      <c r="G1324" s="13">
        <f t="shared" si="244"/>
        <v>0</v>
      </c>
      <c r="H1324" s="13">
        <f t="shared" si="245"/>
        <v>3.8823457870556068</v>
      </c>
      <c r="I1324" s="16">
        <f t="shared" si="252"/>
        <v>3.9444772970087665</v>
      </c>
      <c r="J1324" s="13">
        <f t="shared" si="246"/>
        <v>3.9424430880625922</v>
      </c>
      <c r="K1324" s="13">
        <f t="shared" si="247"/>
        <v>2.0342089461742319E-3</v>
      </c>
      <c r="L1324" s="13">
        <f t="shared" si="248"/>
        <v>0</v>
      </c>
      <c r="M1324" s="13">
        <f t="shared" si="253"/>
        <v>0.94916291167546052</v>
      </c>
      <c r="N1324" s="13">
        <f t="shared" si="249"/>
        <v>0.58848100523878555</v>
      </c>
      <c r="O1324" s="13">
        <f t="shared" si="250"/>
        <v>0.58848100523878555</v>
      </c>
      <c r="Q1324">
        <v>25.396295066719912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2.796197596647132</v>
      </c>
      <c r="G1325" s="13">
        <f t="shared" si="244"/>
        <v>0</v>
      </c>
      <c r="H1325" s="13">
        <f t="shared" si="245"/>
        <v>2.796197596647132</v>
      </c>
      <c r="I1325" s="16">
        <f t="shared" si="252"/>
        <v>2.7982318055933062</v>
      </c>
      <c r="J1325" s="13">
        <f t="shared" si="246"/>
        <v>2.7975547144358992</v>
      </c>
      <c r="K1325" s="13">
        <f t="shared" si="247"/>
        <v>6.7709115740699488E-4</v>
      </c>
      <c r="L1325" s="13">
        <f t="shared" si="248"/>
        <v>0</v>
      </c>
      <c r="M1325" s="13">
        <f t="shared" si="253"/>
        <v>0.36068190643667497</v>
      </c>
      <c r="N1325" s="13">
        <f t="shared" si="249"/>
        <v>0.22362278199073848</v>
      </c>
      <c r="O1325" s="13">
        <f t="shared" si="250"/>
        <v>0.22362278199073848</v>
      </c>
      <c r="Q1325">
        <v>25.904883000000009</v>
      </c>
    </row>
    <row r="1326" spans="1:17" x14ac:dyDescent="0.2">
      <c r="A1326" s="14">
        <f t="shared" si="251"/>
        <v>62337</v>
      </c>
      <c r="B1326" s="1">
        <v>9</v>
      </c>
      <c r="F1326" s="34">
        <v>4.334344483139188</v>
      </c>
      <c r="G1326" s="13">
        <f t="shared" si="244"/>
        <v>0</v>
      </c>
      <c r="H1326" s="13">
        <f t="shared" si="245"/>
        <v>4.334344483139188</v>
      </c>
      <c r="I1326" s="16">
        <f t="shared" si="252"/>
        <v>4.3350215742965954</v>
      </c>
      <c r="J1326" s="13">
        <f t="shared" si="246"/>
        <v>4.3322967426573253</v>
      </c>
      <c r="K1326" s="13">
        <f t="shared" si="247"/>
        <v>2.7248316392700644E-3</v>
      </c>
      <c r="L1326" s="13">
        <f t="shared" si="248"/>
        <v>0</v>
      </c>
      <c r="M1326" s="13">
        <f t="shared" si="253"/>
        <v>0.13705912444593649</v>
      </c>
      <c r="N1326" s="13">
        <f t="shared" si="249"/>
        <v>8.4976657156480617E-2</v>
      </c>
      <c r="O1326" s="13">
        <f t="shared" si="250"/>
        <v>8.4976657156480617E-2</v>
      </c>
      <c r="Q1326">
        <v>25.329763298716429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0.18183803034526411</v>
      </c>
      <c r="G1327" s="13">
        <f t="shared" si="244"/>
        <v>0</v>
      </c>
      <c r="H1327" s="13">
        <f t="shared" si="245"/>
        <v>0.18183803034526411</v>
      </c>
      <c r="I1327" s="16">
        <f t="shared" si="252"/>
        <v>0.18456286198453417</v>
      </c>
      <c r="J1327" s="13">
        <f t="shared" si="246"/>
        <v>0.18456255955352868</v>
      </c>
      <c r="K1327" s="13">
        <f t="shared" si="247"/>
        <v>3.0243100548887902E-7</v>
      </c>
      <c r="L1327" s="13">
        <f t="shared" si="248"/>
        <v>0</v>
      </c>
      <c r="M1327" s="13">
        <f t="shared" si="253"/>
        <v>5.2082467289455869E-2</v>
      </c>
      <c r="N1327" s="13">
        <f t="shared" si="249"/>
        <v>3.2291129719462637E-2</v>
      </c>
      <c r="O1327" s="13">
        <f t="shared" si="250"/>
        <v>3.2291129719462637E-2</v>
      </c>
      <c r="Q1327">
        <v>22.739796169853619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0.29308625798363758</v>
      </c>
      <c r="G1328" s="13">
        <f t="shared" si="244"/>
        <v>0</v>
      </c>
      <c r="H1328" s="13">
        <f t="shared" si="245"/>
        <v>0.29308625798363758</v>
      </c>
      <c r="I1328" s="16">
        <f t="shared" si="252"/>
        <v>0.29308656041464309</v>
      </c>
      <c r="J1328" s="13">
        <f t="shared" si="246"/>
        <v>0.29308443945746798</v>
      </c>
      <c r="K1328" s="13">
        <f t="shared" si="247"/>
        <v>2.1209571751112932E-6</v>
      </c>
      <c r="L1328" s="13">
        <f t="shared" si="248"/>
        <v>0</v>
      </c>
      <c r="M1328" s="13">
        <f t="shared" si="253"/>
        <v>1.9791337569993232E-2</v>
      </c>
      <c r="N1328" s="13">
        <f t="shared" si="249"/>
        <v>1.2270629293395804E-2</v>
      </c>
      <c r="O1328" s="13">
        <f t="shared" si="250"/>
        <v>1.2270629293395804E-2</v>
      </c>
      <c r="Q1328">
        <v>18.778491880431751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118.33823039297209</v>
      </c>
      <c r="G1329" s="13">
        <f t="shared" si="244"/>
        <v>10.175803994473879</v>
      </c>
      <c r="H1329" s="13">
        <f t="shared" si="245"/>
        <v>108.16242639849821</v>
      </c>
      <c r="I1329" s="16">
        <f t="shared" si="252"/>
        <v>108.16242851945539</v>
      </c>
      <c r="J1329" s="13">
        <f t="shared" si="246"/>
        <v>53.682403923637914</v>
      </c>
      <c r="K1329" s="13">
        <f t="shared" si="247"/>
        <v>54.480024595817476</v>
      </c>
      <c r="L1329" s="13">
        <f t="shared" si="248"/>
        <v>43.656825314720344</v>
      </c>
      <c r="M1329" s="13">
        <f t="shared" si="253"/>
        <v>43.664346022996938</v>
      </c>
      <c r="N1329" s="13">
        <f t="shared" si="249"/>
        <v>27.071894534258103</v>
      </c>
      <c r="O1329" s="13">
        <f t="shared" si="250"/>
        <v>37.247698528731981</v>
      </c>
      <c r="Q1329">
        <v>15.65756842977304</v>
      </c>
    </row>
    <row r="1330" spans="1:17" x14ac:dyDescent="0.2">
      <c r="A1330" s="14">
        <f t="shared" si="251"/>
        <v>62459</v>
      </c>
      <c r="B1330" s="1">
        <v>1</v>
      </c>
      <c r="F1330" s="34">
        <v>73.003423164028121</v>
      </c>
      <c r="G1330" s="13">
        <f t="shared" si="244"/>
        <v>5.1072453964567401</v>
      </c>
      <c r="H1330" s="13">
        <f t="shared" si="245"/>
        <v>67.896177767571373</v>
      </c>
      <c r="I1330" s="16">
        <f t="shared" si="252"/>
        <v>78.719377048668491</v>
      </c>
      <c r="J1330" s="13">
        <f t="shared" si="246"/>
        <v>41.525440546758908</v>
      </c>
      <c r="K1330" s="13">
        <f t="shared" si="247"/>
        <v>37.193936501909583</v>
      </c>
      <c r="L1330" s="13">
        <f t="shared" si="248"/>
        <v>26.243636368936297</v>
      </c>
      <c r="M1330" s="13">
        <f t="shared" si="253"/>
        <v>42.836087857675125</v>
      </c>
      <c r="N1330" s="13">
        <f t="shared" si="249"/>
        <v>26.558374471758576</v>
      </c>
      <c r="O1330" s="13">
        <f t="shared" si="250"/>
        <v>31.665619868215316</v>
      </c>
      <c r="Q1330">
        <v>12.25242259354839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28.01435429319109</v>
      </c>
      <c r="G1331" s="13">
        <f t="shared" si="244"/>
        <v>7.7341316562894891E-2</v>
      </c>
      <c r="H1331" s="13">
        <f t="shared" si="245"/>
        <v>27.937012976628196</v>
      </c>
      <c r="I1331" s="16">
        <f t="shared" si="252"/>
        <v>38.887313109601493</v>
      </c>
      <c r="J1331" s="13">
        <f t="shared" si="246"/>
        <v>32.455589542969356</v>
      </c>
      <c r="K1331" s="13">
        <f t="shared" si="247"/>
        <v>6.4317235666321366</v>
      </c>
      <c r="L1331" s="13">
        <f t="shared" si="248"/>
        <v>0</v>
      </c>
      <c r="M1331" s="13">
        <f t="shared" si="253"/>
        <v>16.277713385916549</v>
      </c>
      <c r="N1331" s="13">
        <f t="shared" si="249"/>
        <v>10.092182299268261</v>
      </c>
      <c r="O1331" s="13">
        <f t="shared" si="250"/>
        <v>10.169523615831157</v>
      </c>
      <c r="Q1331">
        <v>14.965158875304351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117.4695984222159</v>
      </c>
      <c r="G1332" s="13">
        <f t="shared" si="244"/>
        <v>10.078688503904903</v>
      </c>
      <c r="H1332" s="13">
        <f t="shared" si="245"/>
        <v>107.390909918311</v>
      </c>
      <c r="I1332" s="16">
        <f t="shared" si="252"/>
        <v>113.82263348494314</v>
      </c>
      <c r="J1332" s="13">
        <f t="shared" si="246"/>
        <v>54.918439898037448</v>
      </c>
      <c r="K1332" s="13">
        <f t="shared" si="247"/>
        <v>58.904193586905691</v>
      </c>
      <c r="L1332" s="13">
        <f t="shared" si="248"/>
        <v>48.113524259639433</v>
      </c>
      <c r="M1332" s="13">
        <f t="shared" si="253"/>
        <v>54.299055346287716</v>
      </c>
      <c r="N1332" s="13">
        <f t="shared" si="249"/>
        <v>33.665414314698381</v>
      </c>
      <c r="O1332" s="13">
        <f t="shared" si="250"/>
        <v>43.744102818603281</v>
      </c>
      <c r="Q1332">
        <v>15.855769461649761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40.020778562105122</v>
      </c>
      <c r="G1333" s="13">
        <f t="shared" si="244"/>
        <v>1.419693224056898</v>
      </c>
      <c r="H1333" s="13">
        <f t="shared" si="245"/>
        <v>38.601085338048222</v>
      </c>
      <c r="I1333" s="16">
        <f t="shared" si="252"/>
        <v>49.39175466531448</v>
      </c>
      <c r="J1333" s="13">
        <f t="shared" si="246"/>
        <v>40.109784348227656</v>
      </c>
      <c r="K1333" s="13">
        <f t="shared" si="247"/>
        <v>9.2819703170868237</v>
      </c>
      <c r="L1333" s="13">
        <f t="shared" si="248"/>
        <v>0</v>
      </c>
      <c r="M1333" s="13">
        <f t="shared" si="253"/>
        <v>20.633641031589335</v>
      </c>
      <c r="N1333" s="13">
        <f t="shared" si="249"/>
        <v>12.792857439585388</v>
      </c>
      <c r="O1333" s="13">
        <f t="shared" si="250"/>
        <v>14.212550663642286</v>
      </c>
      <c r="Q1333">
        <v>17.16372771756577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9.2857143000000003E-2</v>
      </c>
      <c r="G1334" s="13">
        <f t="shared" si="244"/>
        <v>0</v>
      </c>
      <c r="H1334" s="13">
        <f t="shared" si="245"/>
        <v>9.2857143000000003E-2</v>
      </c>
      <c r="I1334" s="16">
        <f t="shared" si="252"/>
        <v>9.3748274600868235</v>
      </c>
      <c r="J1334" s="13">
        <f t="shared" si="246"/>
        <v>9.3296058929130332</v>
      </c>
      <c r="K1334" s="13">
        <f t="shared" si="247"/>
        <v>4.5221567173790334E-2</v>
      </c>
      <c r="L1334" s="13">
        <f t="shared" si="248"/>
        <v>0</v>
      </c>
      <c r="M1334" s="13">
        <f t="shared" si="253"/>
        <v>7.8407835920039464</v>
      </c>
      <c r="N1334" s="13">
        <f t="shared" si="249"/>
        <v>4.8612858270424466</v>
      </c>
      <c r="O1334" s="13">
        <f t="shared" si="250"/>
        <v>4.8612858270424466</v>
      </c>
      <c r="Q1334">
        <v>21.753845221923552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1.97556297067417</v>
      </c>
      <c r="G1335" s="13">
        <f t="shared" si="244"/>
        <v>0</v>
      </c>
      <c r="H1335" s="13">
        <f t="shared" si="245"/>
        <v>1.97556297067417</v>
      </c>
      <c r="I1335" s="16">
        <f t="shared" si="252"/>
        <v>2.0207845378479603</v>
      </c>
      <c r="J1335" s="13">
        <f t="shared" si="246"/>
        <v>2.0204639443115044</v>
      </c>
      <c r="K1335" s="13">
        <f t="shared" si="247"/>
        <v>3.2059353645585986E-4</v>
      </c>
      <c r="L1335" s="13">
        <f t="shared" si="248"/>
        <v>0</v>
      </c>
      <c r="M1335" s="13">
        <f t="shared" si="253"/>
        <v>2.9794977649614998</v>
      </c>
      <c r="N1335" s="13">
        <f t="shared" si="249"/>
        <v>1.8472886142761298</v>
      </c>
      <c r="O1335" s="13">
        <f t="shared" si="250"/>
        <v>1.8472886142761298</v>
      </c>
      <c r="Q1335">
        <v>24.260443785903409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5.7603895127495718E-2</v>
      </c>
      <c r="G1336" s="13">
        <f t="shared" si="244"/>
        <v>0</v>
      </c>
      <c r="H1336" s="13">
        <f t="shared" si="245"/>
        <v>5.7603895127495718E-2</v>
      </c>
      <c r="I1336" s="16">
        <f t="shared" si="252"/>
        <v>5.7924488663951577E-2</v>
      </c>
      <c r="J1336" s="13">
        <f t="shared" si="246"/>
        <v>5.7924482379731412E-2</v>
      </c>
      <c r="K1336" s="13">
        <f t="shared" si="247"/>
        <v>6.2842201650759044E-9</v>
      </c>
      <c r="L1336" s="13">
        <f t="shared" si="248"/>
        <v>0</v>
      </c>
      <c r="M1336" s="13">
        <f t="shared" si="253"/>
        <v>1.13220915068537</v>
      </c>
      <c r="N1336" s="13">
        <f t="shared" si="249"/>
        <v>0.70196967342492933</v>
      </c>
      <c r="O1336" s="13">
        <f t="shared" si="250"/>
        <v>0.70196967342492933</v>
      </c>
      <c r="Q1336">
        <v>25.580488059499359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0.14285714299999999</v>
      </c>
      <c r="G1337" s="13">
        <f t="shared" si="244"/>
        <v>0</v>
      </c>
      <c r="H1337" s="13">
        <f t="shared" si="245"/>
        <v>0.14285714299999999</v>
      </c>
      <c r="I1337" s="16">
        <f t="shared" si="252"/>
        <v>0.14285714928422016</v>
      </c>
      <c r="J1337" s="13">
        <f t="shared" si="246"/>
        <v>0.14285708877780517</v>
      </c>
      <c r="K1337" s="13">
        <f t="shared" si="247"/>
        <v>6.0506414989447421E-8</v>
      </c>
      <c r="L1337" s="13">
        <f t="shared" si="248"/>
        <v>0</v>
      </c>
      <c r="M1337" s="13">
        <f t="shared" si="253"/>
        <v>0.43023947726044065</v>
      </c>
      <c r="N1337" s="13">
        <f t="shared" si="249"/>
        <v>0.26674847590147321</v>
      </c>
      <c r="O1337" s="13">
        <f t="shared" si="250"/>
        <v>0.26674847590147321</v>
      </c>
      <c r="Q1337">
        <v>28.81994000000001</v>
      </c>
    </row>
    <row r="1338" spans="1:17" x14ac:dyDescent="0.2">
      <c r="A1338" s="14">
        <f t="shared" si="251"/>
        <v>62702</v>
      </c>
      <c r="B1338" s="1">
        <v>9</v>
      </c>
      <c r="F1338" s="34">
        <v>6.5102116100454861</v>
      </c>
      <c r="G1338" s="13">
        <f t="shared" si="244"/>
        <v>0</v>
      </c>
      <c r="H1338" s="13">
        <f t="shared" si="245"/>
        <v>6.5102116100454861</v>
      </c>
      <c r="I1338" s="16">
        <f t="shared" si="252"/>
        <v>6.5102116705519011</v>
      </c>
      <c r="J1338" s="13">
        <f t="shared" si="246"/>
        <v>6.5028500915368177</v>
      </c>
      <c r="K1338" s="13">
        <f t="shared" si="247"/>
        <v>7.361579015083386E-3</v>
      </c>
      <c r="L1338" s="13">
        <f t="shared" si="248"/>
        <v>0</v>
      </c>
      <c r="M1338" s="13">
        <f t="shared" si="253"/>
        <v>0.16349100135896744</v>
      </c>
      <c r="N1338" s="13">
        <f t="shared" si="249"/>
        <v>0.10136442084255981</v>
      </c>
      <c r="O1338" s="13">
        <f t="shared" si="250"/>
        <v>0.10136442084255981</v>
      </c>
      <c r="Q1338">
        <v>26.961657076416479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5.653383753653495</v>
      </c>
      <c r="G1339" s="13">
        <f t="shared" si="244"/>
        <v>0</v>
      </c>
      <c r="H1339" s="13">
        <f t="shared" si="245"/>
        <v>5.653383753653495</v>
      </c>
      <c r="I1339" s="16">
        <f t="shared" si="252"/>
        <v>5.6607453326685784</v>
      </c>
      <c r="J1339" s="13">
        <f t="shared" si="246"/>
        <v>5.6537640421875794</v>
      </c>
      <c r="K1339" s="13">
        <f t="shared" si="247"/>
        <v>6.9812904809989362E-3</v>
      </c>
      <c r="L1339" s="13">
        <f t="shared" si="248"/>
        <v>0</v>
      </c>
      <c r="M1339" s="13">
        <f t="shared" si="253"/>
        <v>6.2126580516407626E-2</v>
      </c>
      <c r="N1339" s="13">
        <f t="shared" si="249"/>
        <v>3.8518479920172731E-2</v>
      </c>
      <c r="O1339" s="13">
        <f t="shared" si="250"/>
        <v>3.8518479920172731E-2</v>
      </c>
      <c r="Q1339">
        <v>24.316103132376359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11.339631926517979</v>
      </c>
      <c r="G1340" s="13">
        <f t="shared" si="244"/>
        <v>0</v>
      </c>
      <c r="H1340" s="13">
        <f t="shared" si="245"/>
        <v>11.339631926517979</v>
      </c>
      <c r="I1340" s="16">
        <f t="shared" si="252"/>
        <v>11.346613216998978</v>
      </c>
      <c r="J1340" s="13">
        <f t="shared" si="246"/>
        <v>11.243409916147407</v>
      </c>
      <c r="K1340" s="13">
        <f t="shared" si="247"/>
        <v>0.10320330085157181</v>
      </c>
      <c r="L1340" s="13">
        <f t="shared" si="248"/>
        <v>0</v>
      </c>
      <c r="M1340" s="13">
        <f t="shared" si="253"/>
        <v>2.3608100596234895E-2</v>
      </c>
      <c r="N1340" s="13">
        <f t="shared" si="249"/>
        <v>1.4637022369665634E-2</v>
      </c>
      <c r="O1340" s="13">
        <f t="shared" si="250"/>
        <v>1.4637022369665634E-2</v>
      </c>
      <c r="Q1340">
        <v>19.924580182394109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0.05</v>
      </c>
      <c r="G1341" s="13">
        <f t="shared" si="244"/>
        <v>0</v>
      </c>
      <c r="H1341" s="13">
        <f t="shared" si="245"/>
        <v>0.05</v>
      </c>
      <c r="I1341" s="16">
        <f t="shared" si="252"/>
        <v>0.1532033008515718</v>
      </c>
      <c r="J1341" s="13">
        <f t="shared" si="246"/>
        <v>0.15320294190706465</v>
      </c>
      <c r="K1341" s="13">
        <f t="shared" si="247"/>
        <v>3.5894450714502035E-7</v>
      </c>
      <c r="L1341" s="13">
        <f t="shared" si="248"/>
        <v>0</v>
      </c>
      <c r="M1341" s="13">
        <f t="shared" si="253"/>
        <v>8.9710782265692603E-3</v>
      </c>
      <c r="N1341" s="13">
        <f t="shared" si="249"/>
        <v>5.5620685004729416E-3</v>
      </c>
      <c r="O1341" s="13">
        <f t="shared" si="250"/>
        <v>5.5620685004729416E-3</v>
      </c>
      <c r="Q1341">
        <v>17.578518634355309</v>
      </c>
    </row>
    <row r="1342" spans="1:17" x14ac:dyDescent="0.2">
      <c r="A1342" s="14">
        <f t="shared" si="251"/>
        <v>62824</v>
      </c>
      <c r="B1342" s="1">
        <v>1</v>
      </c>
      <c r="F1342" s="34">
        <v>83.842600701897283</v>
      </c>
      <c r="G1342" s="13">
        <f t="shared" si="244"/>
        <v>6.3190958456613684</v>
      </c>
      <c r="H1342" s="13">
        <f t="shared" si="245"/>
        <v>77.523504856235917</v>
      </c>
      <c r="I1342" s="16">
        <f t="shared" si="252"/>
        <v>77.523505215180421</v>
      </c>
      <c r="J1342" s="13">
        <f t="shared" si="246"/>
        <v>49.827146142163585</v>
      </c>
      <c r="K1342" s="13">
        <f t="shared" si="247"/>
        <v>27.696359073016836</v>
      </c>
      <c r="L1342" s="13">
        <f t="shared" si="248"/>
        <v>16.676225315720107</v>
      </c>
      <c r="M1342" s="13">
        <f t="shared" si="253"/>
        <v>16.679634325446202</v>
      </c>
      <c r="N1342" s="13">
        <f t="shared" si="249"/>
        <v>10.341373281776645</v>
      </c>
      <c r="O1342" s="13">
        <f t="shared" si="250"/>
        <v>16.660469127438013</v>
      </c>
      <c r="Q1342">
        <v>16.378719180127309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84.659402581137783</v>
      </c>
      <c r="G1343" s="13">
        <f t="shared" si="244"/>
        <v>6.4104165866318477</v>
      </c>
      <c r="H1343" s="13">
        <f t="shared" si="245"/>
        <v>78.248985994505929</v>
      </c>
      <c r="I1343" s="16">
        <f t="shared" si="252"/>
        <v>89.269119751802663</v>
      </c>
      <c r="J1343" s="13">
        <f t="shared" si="246"/>
        <v>46.641030699962741</v>
      </c>
      <c r="K1343" s="13">
        <f t="shared" si="247"/>
        <v>42.628089051839922</v>
      </c>
      <c r="L1343" s="13">
        <f t="shared" si="248"/>
        <v>31.717745062475814</v>
      </c>
      <c r="M1343" s="13">
        <f t="shared" si="253"/>
        <v>38.056006106145368</v>
      </c>
      <c r="N1343" s="13">
        <f t="shared" si="249"/>
        <v>23.594723785810128</v>
      </c>
      <c r="O1343" s="13">
        <f t="shared" si="250"/>
        <v>30.005140372441975</v>
      </c>
      <c r="Q1343">
        <v>13.89374359354839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168.0415036098974</v>
      </c>
      <c r="G1344" s="13">
        <f t="shared" si="244"/>
        <v>15.732769342115219</v>
      </c>
      <c r="H1344" s="13">
        <f t="shared" si="245"/>
        <v>152.3087342677822</v>
      </c>
      <c r="I1344" s="16">
        <f t="shared" si="252"/>
        <v>163.21907825714632</v>
      </c>
      <c r="J1344" s="13">
        <f t="shared" si="246"/>
        <v>53.452871544978123</v>
      </c>
      <c r="K1344" s="13">
        <f t="shared" si="247"/>
        <v>109.7662067121682</v>
      </c>
      <c r="L1344" s="13">
        <f t="shared" si="248"/>
        <v>99.349514722124638</v>
      </c>
      <c r="M1344" s="13">
        <f t="shared" si="253"/>
        <v>113.81079704245987</v>
      </c>
      <c r="N1344" s="13">
        <f t="shared" si="249"/>
        <v>70.562694166325116</v>
      </c>
      <c r="O1344" s="13">
        <f t="shared" si="250"/>
        <v>86.295463508440335</v>
      </c>
      <c r="Q1344">
        <v>14.38004095412844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16.496741590877701</v>
      </c>
      <c r="G1345" s="13">
        <f t="shared" si="244"/>
        <v>0</v>
      </c>
      <c r="H1345" s="13">
        <f t="shared" si="245"/>
        <v>16.496741590877701</v>
      </c>
      <c r="I1345" s="16">
        <f t="shared" si="252"/>
        <v>26.913433580921264</v>
      </c>
      <c r="J1345" s="13">
        <f t="shared" si="246"/>
        <v>25.128858886994543</v>
      </c>
      <c r="K1345" s="13">
        <f t="shared" si="247"/>
        <v>1.7845746939267215</v>
      </c>
      <c r="L1345" s="13">
        <f t="shared" si="248"/>
        <v>0</v>
      </c>
      <c r="M1345" s="13">
        <f t="shared" si="253"/>
        <v>43.248102876134752</v>
      </c>
      <c r="N1345" s="13">
        <f t="shared" si="249"/>
        <v>26.813823783203546</v>
      </c>
      <c r="O1345" s="13">
        <f t="shared" si="250"/>
        <v>26.813823783203546</v>
      </c>
      <c r="Q1345">
        <v>17.45853787281791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4.5071428569999998</v>
      </c>
      <c r="G1346" s="13">
        <f t="shared" si="244"/>
        <v>0</v>
      </c>
      <c r="H1346" s="13">
        <f t="shared" si="245"/>
        <v>4.5071428569999998</v>
      </c>
      <c r="I1346" s="16">
        <f t="shared" si="252"/>
        <v>6.2917175509267214</v>
      </c>
      <c r="J1346" s="13">
        <f t="shared" si="246"/>
        <v>6.2754991702796694</v>
      </c>
      <c r="K1346" s="13">
        <f t="shared" si="247"/>
        <v>1.6218380647051944E-2</v>
      </c>
      <c r="L1346" s="13">
        <f t="shared" si="248"/>
        <v>0</v>
      </c>
      <c r="M1346" s="13">
        <f t="shared" si="253"/>
        <v>16.434279092931206</v>
      </c>
      <c r="N1346" s="13">
        <f t="shared" si="249"/>
        <v>10.189253037617348</v>
      </c>
      <c r="O1346" s="13">
        <f t="shared" si="250"/>
        <v>10.189253037617348</v>
      </c>
      <c r="Q1346">
        <v>20.5694423515423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17.834410894816539</v>
      </c>
      <c r="G1347" s="13">
        <f t="shared" si="244"/>
        <v>0</v>
      </c>
      <c r="H1347" s="13">
        <f t="shared" si="245"/>
        <v>17.834410894816539</v>
      </c>
      <c r="I1347" s="16">
        <f t="shared" si="252"/>
        <v>17.850629275463589</v>
      </c>
      <c r="J1347" s="13">
        <f t="shared" si="246"/>
        <v>17.657526150143951</v>
      </c>
      <c r="K1347" s="13">
        <f t="shared" si="247"/>
        <v>0.19310312531963802</v>
      </c>
      <c r="L1347" s="13">
        <f t="shared" si="248"/>
        <v>0</v>
      </c>
      <c r="M1347" s="13">
        <f t="shared" si="253"/>
        <v>6.2450260553138577</v>
      </c>
      <c r="N1347" s="13">
        <f t="shared" si="249"/>
        <v>3.8719161542945919</v>
      </c>
      <c r="O1347" s="13">
        <f t="shared" si="250"/>
        <v>3.8719161542945919</v>
      </c>
      <c r="Q1347">
        <v>25.11199783367989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0.39899315934421592</v>
      </c>
      <c r="G1348" s="13">
        <f t="shared" si="244"/>
        <v>0</v>
      </c>
      <c r="H1348" s="13">
        <f t="shared" si="245"/>
        <v>0.39899315934421592</v>
      </c>
      <c r="I1348" s="16">
        <f t="shared" si="252"/>
        <v>0.592096284663854</v>
      </c>
      <c r="J1348" s="13">
        <f t="shared" si="246"/>
        <v>0.59209015453751979</v>
      </c>
      <c r="K1348" s="13">
        <f t="shared" si="247"/>
        <v>6.1301263342139478E-6</v>
      </c>
      <c r="L1348" s="13">
        <f t="shared" si="248"/>
        <v>0</v>
      </c>
      <c r="M1348" s="13">
        <f t="shared" si="253"/>
        <v>2.3731099010192658</v>
      </c>
      <c r="N1348" s="13">
        <f t="shared" si="249"/>
        <v>1.4713281386319448</v>
      </c>
      <c r="O1348" s="13">
        <f t="shared" si="250"/>
        <v>1.4713281386319448</v>
      </c>
      <c r="Q1348">
        <v>26.235781047665309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5.7603895127495718E-2</v>
      </c>
      <c r="G1349" s="13">
        <f t="shared" si="244"/>
        <v>0</v>
      </c>
      <c r="H1349" s="13">
        <f t="shared" si="245"/>
        <v>5.7603895127495718E-2</v>
      </c>
      <c r="I1349" s="16">
        <f t="shared" si="252"/>
        <v>5.7610025253829932E-2</v>
      </c>
      <c r="J1349" s="13">
        <f t="shared" si="246"/>
        <v>5.7610019730128144E-2</v>
      </c>
      <c r="K1349" s="13">
        <f t="shared" si="247"/>
        <v>5.5237017876352823E-9</v>
      </c>
      <c r="L1349" s="13">
        <f t="shared" si="248"/>
        <v>0</v>
      </c>
      <c r="M1349" s="13">
        <f t="shared" si="253"/>
        <v>0.901781762387321</v>
      </c>
      <c r="N1349" s="13">
        <f t="shared" si="249"/>
        <v>0.55910469268013896</v>
      </c>
      <c r="O1349" s="13">
        <f t="shared" si="250"/>
        <v>0.55910469268013896</v>
      </c>
      <c r="Q1349">
        <v>26.395456353217739</v>
      </c>
    </row>
    <row r="1350" spans="1:17" x14ac:dyDescent="0.2">
      <c r="A1350" s="14">
        <f t="shared" si="251"/>
        <v>63068</v>
      </c>
      <c r="B1350" s="1">
        <v>9</v>
      </c>
      <c r="F1350" s="34">
        <v>0.05</v>
      </c>
      <c r="G1350" s="13">
        <f t="shared" ref="G1350:G1413" si="257">IF((F1350-$J$2)&gt;0,$I$2*(F1350-$J$2),0)</f>
        <v>0</v>
      </c>
      <c r="H1350" s="13">
        <f t="shared" ref="H1350:H1413" si="258">F1350-G1350</f>
        <v>0.05</v>
      </c>
      <c r="I1350" s="16">
        <f t="shared" si="252"/>
        <v>5.000000552370179E-2</v>
      </c>
      <c r="J1350" s="13">
        <f t="shared" ref="J1350:J1413" si="259">I1350/SQRT(1+(I1350/($K$2*(300+(25*Q1350)+0.05*(Q1350)^3)))^2)</f>
        <v>5.0000001664697744E-2</v>
      </c>
      <c r="K1350" s="13">
        <f t="shared" ref="K1350:K1413" si="260">I1350-J1350</f>
        <v>3.8590040468688969E-9</v>
      </c>
      <c r="L1350" s="13">
        <f t="shared" ref="L1350:L1413" si="261">IF(K1350&gt;$N$2,(K1350-$N$2)/$L$2,0)</f>
        <v>0</v>
      </c>
      <c r="M1350" s="13">
        <f t="shared" si="253"/>
        <v>0.34267706970718204</v>
      </c>
      <c r="N1350" s="13">
        <f t="shared" ref="N1350:N1413" si="262">$M$2*M1350</f>
        <v>0.21245978321845285</v>
      </c>
      <c r="O1350" s="13">
        <f t="shared" ref="O1350:O1413" si="263">N1350+G1350</f>
        <v>0.21245978321845285</v>
      </c>
      <c r="Q1350">
        <v>25.914681000000009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0.264285714</v>
      </c>
      <c r="G1351" s="13">
        <f t="shared" si="257"/>
        <v>0</v>
      </c>
      <c r="H1351" s="13">
        <f t="shared" si="258"/>
        <v>0.264285714</v>
      </c>
      <c r="I1351" s="16">
        <f t="shared" ref="I1351:I1414" si="265">H1351+K1350-L1350</f>
        <v>0.26428571785900407</v>
      </c>
      <c r="J1351" s="13">
        <f t="shared" si="259"/>
        <v>0.26428491784772135</v>
      </c>
      <c r="K1351" s="13">
        <f t="shared" si="260"/>
        <v>8.0001128272000344E-7</v>
      </c>
      <c r="L1351" s="13">
        <f t="shared" si="261"/>
        <v>0</v>
      </c>
      <c r="M1351" s="13">
        <f t="shared" ref="M1351:M1414" si="266">L1351+M1350-N1350</f>
        <v>0.13021728648872918</v>
      </c>
      <c r="N1351" s="13">
        <f t="shared" si="262"/>
        <v>8.0734717623012098E-2</v>
      </c>
      <c r="O1351" s="13">
        <f t="shared" si="263"/>
        <v>8.0734717623012098E-2</v>
      </c>
      <c r="Q1351">
        <v>23.48182416956638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0.94177541178118229</v>
      </c>
      <c r="G1352" s="13">
        <f t="shared" si="257"/>
        <v>0</v>
      </c>
      <c r="H1352" s="13">
        <f t="shared" si="258"/>
        <v>0.94177541178118229</v>
      </c>
      <c r="I1352" s="16">
        <f t="shared" si="265"/>
        <v>0.94177621179246507</v>
      </c>
      <c r="J1352" s="13">
        <f t="shared" si="259"/>
        <v>0.94169751059402018</v>
      </c>
      <c r="K1352" s="13">
        <f t="shared" si="260"/>
        <v>7.8701198444885989E-5</v>
      </c>
      <c r="L1352" s="13">
        <f t="shared" si="261"/>
        <v>0</v>
      </c>
      <c r="M1352" s="13">
        <f t="shared" si="266"/>
        <v>4.9482568865717086E-2</v>
      </c>
      <c r="N1352" s="13">
        <f t="shared" si="262"/>
        <v>3.0679192696744594E-2</v>
      </c>
      <c r="O1352" s="13">
        <f t="shared" si="263"/>
        <v>3.0679192696744594E-2</v>
      </c>
      <c r="Q1352">
        <v>17.986628568071961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126.85956488863771</v>
      </c>
      <c r="G1353" s="13">
        <f t="shared" si="257"/>
        <v>11.128513090742207</v>
      </c>
      <c r="H1353" s="13">
        <f t="shared" si="258"/>
        <v>115.7310517978955</v>
      </c>
      <c r="I1353" s="16">
        <f t="shared" si="265"/>
        <v>115.73113049909395</v>
      </c>
      <c r="J1353" s="13">
        <f t="shared" si="259"/>
        <v>52.160516300678694</v>
      </c>
      <c r="K1353" s="13">
        <f t="shared" si="260"/>
        <v>63.570614198415257</v>
      </c>
      <c r="L1353" s="13">
        <f t="shared" si="261"/>
        <v>52.814256048537032</v>
      </c>
      <c r="M1353" s="13">
        <f t="shared" si="266"/>
        <v>52.833059424706008</v>
      </c>
      <c r="N1353" s="13">
        <f t="shared" si="262"/>
        <v>32.756496843317727</v>
      </c>
      <c r="O1353" s="13">
        <f t="shared" si="263"/>
        <v>43.885009934059937</v>
      </c>
      <c r="Q1353">
        <v>14.845732072493909</v>
      </c>
    </row>
    <row r="1354" spans="1:17" x14ac:dyDescent="0.2">
      <c r="A1354" s="14">
        <f t="shared" si="264"/>
        <v>63190</v>
      </c>
      <c r="B1354" s="1">
        <v>1</v>
      </c>
      <c r="F1354" s="34">
        <v>24.17771011944329</v>
      </c>
      <c r="G1354" s="13">
        <f t="shared" si="257"/>
        <v>0</v>
      </c>
      <c r="H1354" s="13">
        <f t="shared" si="258"/>
        <v>24.17771011944329</v>
      </c>
      <c r="I1354" s="16">
        <f t="shared" si="265"/>
        <v>34.934068269321514</v>
      </c>
      <c r="J1354" s="13">
        <f t="shared" si="259"/>
        <v>29.047440085249196</v>
      </c>
      <c r="K1354" s="13">
        <f t="shared" si="260"/>
        <v>5.8866281840723182</v>
      </c>
      <c r="L1354" s="13">
        <f t="shared" si="261"/>
        <v>0</v>
      </c>
      <c r="M1354" s="13">
        <f t="shared" si="266"/>
        <v>20.076562581388281</v>
      </c>
      <c r="N1354" s="13">
        <f t="shared" si="262"/>
        <v>12.447468800460735</v>
      </c>
      <c r="O1354" s="13">
        <f t="shared" si="263"/>
        <v>12.447468800460735</v>
      </c>
      <c r="Q1354">
        <v>13.23834059354839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25.560651046714199</v>
      </c>
      <c r="G1355" s="13">
        <f t="shared" si="257"/>
        <v>0</v>
      </c>
      <c r="H1355" s="13">
        <f t="shared" si="258"/>
        <v>25.560651046714199</v>
      </c>
      <c r="I1355" s="16">
        <f t="shared" si="265"/>
        <v>31.447279230786517</v>
      </c>
      <c r="J1355" s="13">
        <f t="shared" si="259"/>
        <v>27.806480977045929</v>
      </c>
      <c r="K1355" s="13">
        <f t="shared" si="260"/>
        <v>3.6407982537405879</v>
      </c>
      <c r="L1355" s="13">
        <f t="shared" si="261"/>
        <v>0</v>
      </c>
      <c r="M1355" s="13">
        <f t="shared" si="266"/>
        <v>7.6290937809275459</v>
      </c>
      <c r="N1355" s="13">
        <f t="shared" si="262"/>
        <v>4.7300381441750785</v>
      </c>
      <c r="O1355" s="13">
        <f t="shared" si="263"/>
        <v>4.7300381441750785</v>
      </c>
      <c r="Q1355">
        <v>15.114407217160441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4.2813500013040953</v>
      </c>
      <c r="G1356" s="13">
        <f t="shared" si="257"/>
        <v>0</v>
      </c>
      <c r="H1356" s="13">
        <f t="shared" si="258"/>
        <v>4.2813500013040953</v>
      </c>
      <c r="I1356" s="16">
        <f t="shared" si="265"/>
        <v>7.9221482550446831</v>
      </c>
      <c r="J1356" s="13">
        <f t="shared" si="259"/>
        <v>7.8678823414145009</v>
      </c>
      <c r="K1356" s="13">
        <f t="shared" si="260"/>
        <v>5.4265913630182183E-2</v>
      </c>
      <c r="L1356" s="13">
        <f t="shared" si="261"/>
        <v>0</v>
      </c>
      <c r="M1356" s="13">
        <f t="shared" si="266"/>
        <v>2.8990556367524674</v>
      </c>
      <c r="N1356" s="13">
        <f t="shared" si="262"/>
        <v>1.7974144947865298</v>
      </c>
      <c r="O1356" s="13">
        <f t="shared" si="263"/>
        <v>1.7974144947865298</v>
      </c>
      <c r="Q1356">
        <v>16.871949449115089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8.2902497827804087</v>
      </c>
      <c r="G1357" s="13">
        <f t="shared" si="257"/>
        <v>0</v>
      </c>
      <c r="H1357" s="13">
        <f t="shared" si="258"/>
        <v>8.2902497827804087</v>
      </c>
      <c r="I1357" s="16">
        <f t="shared" si="265"/>
        <v>8.3445156964105909</v>
      </c>
      <c r="J1357" s="13">
        <f t="shared" si="259"/>
        <v>8.3084891061820194</v>
      </c>
      <c r="K1357" s="13">
        <f t="shared" si="260"/>
        <v>3.6026590228571465E-2</v>
      </c>
      <c r="L1357" s="13">
        <f t="shared" si="261"/>
        <v>0</v>
      </c>
      <c r="M1357" s="13">
        <f t="shared" si="266"/>
        <v>1.1016411419659375</v>
      </c>
      <c r="N1357" s="13">
        <f t="shared" si="262"/>
        <v>0.68301750801888128</v>
      </c>
      <c r="O1357" s="13">
        <f t="shared" si="263"/>
        <v>0.68301750801888128</v>
      </c>
      <c r="Q1357">
        <v>20.897010717212009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0.38873429598670822</v>
      </c>
      <c r="G1358" s="13">
        <f t="shared" si="257"/>
        <v>0</v>
      </c>
      <c r="H1358" s="13">
        <f t="shared" si="258"/>
        <v>0.38873429598670822</v>
      </c>
      <c r="I1358" s="16">
        <f t="shared" si="265"/>
        <v>0.42476088621527969</v>
      </c>
      <c r="J1358" s="13">
        <f t="shared" si="259"/>
        <v>0.4247560629934034</v>
      </c>
      <c r="K1358" s="13">
        <f t="shared" si="260"/>
        <v>4.8232218762822576E-6</v>
      </c>
      <c r="L1358" s="13">
        <f t="shared" si="261"/>
        <v>0</v>
      </c>
      <c r="M1358" s="13">
        <f t="shared" si="266"/>
        <v>0.41862363394705626</v>
      </c>
      <c r="N1358" s="13">
        <f t="shared" si="262"/>
        <v>0.25954665304717489</v>
      </c>
      <c r="O1358" s="13">
        <f t="shared" si="263"/>
        <v>0.25954665304717489</v>
      </c>
      <c r="Q1358">
        <v>20.837288170035588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1.6568855504344691</v>
      </c>
      <c r="G1359" s="13">
        <f t="shared" si="257"/>
        <v>0</v>
      </c>
      <c r="H1359" s="13">
        <f t="shared" si="258"/>
        <v>1.6568855504344691</v>
      </c>
      <c r="I1359" s="16">
        <f t="shared" si="265"/>
        <v>1.6568903736563454</v>
      </c>
      <c r="J1359" s="13">
        <f t="shared" si="259"/>
        <v>1.6567136784933285</v>
      </c>
      <c r="K1359" s="13">
        <f t="shared" si="260"/>
        <v>1.7669516301688226E-4</v>
      </c>
      <c r="L1359" s="13">
        <f t="shared" si="261"/>
        <v>0</v>
      </c>
      <c r="M1359" s="13">
        <f t="shared" si="266"/>
        <v>0.15907698089988137</v>
      </c>
      <c r="N1359" s="13">
        <f t="shared" si="262"/>
        <v>9.8627728157926448E-2</v>
      </c>
      <c r="O1359" s="13">
        <f t="shared" si="263"/>
        <v>9.8627728157926448E-2</v>
      </c>
      <c r="Q1359">
        <v>24.26184818916169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0.264285714</v>
      </c>
      <c r="G1360" s="13">
        <f t="shared" si="257"/>
        <v>0</v>
      </c>
      <c r="H1360" s="13">
        <f t="shared" si="258"/>
        <v>0.264285714</v>
      </c>
      <c r="I1360" s="16">
        <f t="shared" si="265"/>
        <v>0.26446240916301689</v>
      </c>
      <c r="J1360" s="13">
        <f t="shared" si="259"/>
        <v>0.26446182012689323</v>
      </c>
      <c r="K1360" s="13">
        <f t="shared" si="260"/>
        <v>5.8903612365490687E-7</v>
      </c>
      <c r="L1360" s="13">
        <f t="shared" si="261"/>
        <v>0</v>
      </c>
      <c r="M1360" s="13">
        <f t="shared" si="266"/>
        <v>6.0449252741954923E-2</v>
      </c>
      <c r="N1360" s="13">
        <f t="shared" si="262"/>
        <v>3.7478536700012055E-2</v>
      </c>
      <c r="O1360" s="13">
        <f t="shared" si="263"/>
        <v>3.7478536700012055E-2</v>
      </c>
      <c r="Q1360">
        <v>25.69035771826082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9.3863657701265559</v>
      </c>
      <c r="G1361" s="13">
        <f t="shared" si="257"/>
        <v>0</v>
      </c>
      <c r="H1361" s="13">
        <f t="shared" si="258"/>
        <v>9.3863657701265559</v>
      </c>
      <c r="I1361" s="16">
        <f t="shared" si="265"/>
        <v>9.3863663591626789</v>
      </c>
      <c r="J1361" s="13">
        <f t="shared" si="259"/>
        <v>9.3621908960907607</v>
      </c>
      <c r="K1361" s="13">
        <f t="shared" si="260"/>
        <v>2.4175463071918202E-2</v>
      </c>
      <c r="L1361" s="13">
        <f t="shared" si="261"/>
        <v>0</v>
      </c>
      <c r="M1361" s="13">
        <f t="shared" si="266"/>
        <v>2.2970716041942868E-2</v>
      </c>
      <c r="N1361" s="13">
        <f t="shared" si="262"/>
        <v>1.4241843946004577E-2</v>
      </c>
      <c r="O1361" s="13">
        <f t="shared" si="263"/>
        <v>1.4241843946004577E-2</v>
      </c>
      <c r="Q1361">
        <v>26.281452396559089</v>
      </c>
    </row>
    <row r="1362" spans="1:17" x14ac:dyDescent="0.2">
      <c r="A1362" s="14">
        <f t="shared" si="264"/>
        <v>63433</v>
      </c>
      <c r="B1362" s="1">
        <v>9</v>
      </c>
      <c r="F1362" s="34">
        <v>7.2338041305262353</v>
      </c>
      <c r="G1362" s="13">
        <f t="shared" si="257"/>
        <v>0</v>
      </c>
      <c r="H1362" s="13">
        <f t="shared" si="258"/>
        <v>7.2338041305262353</v>
      </c>
      <c r="I1362" s="16">
        <f t="shared" si="265"/>
        <v>7.2579795935981535</v>
      </c>
      <c r="J1362" s="13">
        <f t="shared" si="259"/>
        <v>7.24858555379737</v>
      </c>
      <c r="K1362" s="13">
        <f t="shared" si="260"/>
        <v>9.3940398007834602E-3</v>
      </c>
      <c r="L1362" s="13">
        <f t="shared" si="261"/>
        <v>0</v>
      </c>
      <c r="M1362" s="13">
        <f t="shared" si="266"/>
        <v>8.7288720959382907E-3</v>
      </c>
      <c r="N1362" s="13">
        <f t="shared" si="262"/>
        <v>5.4119006994817398E-3</v>
      </c>
      <c r="O1362" s="13">
        <f t="shared" si="263"/>
        <v>5.4119006994817398E-3</v>
      </c>
      <c r="Q1362">
        <v>27.561896000000011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0.05</v>
      </c>
      <c r="G1363" s="13">
        <f t="shared" si="257"/>
        <v>0</v>
      </c>
      <c r="H1363" s="13">
        <f t="shared" si="258"/>
        <v>0.05</v>
      </c>
      <c r="I1363" s="16">
        <f t="shared" si="265"/>
        <v>5.9394039800783463E-2</v>
      </c>
      <c r="J1363" s="13">
        <f t="shared" si="259"/>
        <v>5.9394031686389084E-2</v>
      </c>
      <c r="K1363" s="13">
        <f t="shared" si="260"/>
        <v>8.1143943786443629E-9</v>
      </c>
      <c r="L1363" s="13">
        <f t="shared" si="261"/>
        <v>0</v>
      </c>
      <c r="M1363" s="13">
        <f t="shared" si="266"/>
        <v>3.3169713964565509E-3</v>
      </c>
      <c r="N1363" s="13">
        <f t="shared" si="262"/>
        <v>2.0565222658030617E-3</v>
      </c>
      <c r="O1363" s="13">
        <f t="shared" si="263"/>
        <v>2.0565222658030617E-3</v>
      </c>
      <c r="Q1363">
        <v>24.284661928291509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9.5063514521412049</v>
      </c>
      <c r="G1364" s="13">
        <f t="shared" si="257"/>
        <v>0</v>
      </c>
      <c r="H1364" s="13">
        <f t="shared" si="258"/>
        <v>9.5063514521412049</v>
      </c>
      <c r="I1364" s="16">
        <f t="shared" si="265"/>
        <v>9.5063514602555994</v>
      </c>
      <c r="J1364" s="13">
        <f t="shared" si="259"/>
        <v>9.4468272982251928</v>
      </c>
      <c r="K1364" s="13">
        <f t="shared" si="260"/>
        <v>5.9524162030406558E-2</v>
      </c>
      <c r="L1364" s="13">
        <f t="shared" si="261"/>
        <v>0</v>
      </c>
      <c r="M1364" s="13">
        <f t="shared" si="266"/>
        <v>1.2604491306534892E-3</v>
      </c>
      <c r="N1364" s="13">
        <f t="shared" si="262"/>
        <v>7.8147846100516324E-4</v>
      </c>
      <c r="O1364" s="13">
        <f t="shared" si="263"/>
        <v>7.8147846100516324E-4</v>
      </c>
      <c r="Q1364">
        <v>20.092089957278901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73.028547205750726</v>
      </c>
      <c r="G1365" s="13">
        <f t="shared" si="257"/>
        <v>5.1100543347863328</v>
      </c>
      <c r="H1365" s="13">
        <f t="shared" si="258"/>
        <v>67.9184928709644</v>
      </c>
      <c r="I1365" s="16">
        <f t="shared" si="265"/>
        <v>67.978017032994813</v>
      </c>
      <c r="J1365" s="13">
        <f t="shared" si="259"/>
        <v>47.57074721768597</v>
      </c>
      <c r="K1365" s="13">
        <f t="shared" si="260"/>
        <v>20.407269815308844</v>
      </c>
      <c r="L1365" s="13">
        <f t="shared" si="261"/>
        <v>9.3335409676120769</v>
      </c>
      <c r="M1365" s="13">
        <f t="shared" si="266"/>
        <v>9.3340199382817239</v>
      </c>
      <c r="N1365" s="13">
        <f t="shared" si="262"/>
        <v>5.7870923617346692</v>
      </c>
      <c r="O1365" s="13">
        <f t="shared" si="263"/>
        <v>10.897146696521002</v>
      </c>
      <c r="Q1365">
        <v>16.714444354334379</v>
      </c>
    </row>
    <row r="1366" spans="1:17" x14ac:dyDescent="0.2">
      <c r="A1366" s="14">
        <f t="shared" si="264"/>
        <v>63555</v>
      </c>
      <c r="B1366" s="1">
        <v>1</v>
      </c>
      <c r="F1366" s="34">
        <v>83.674842170749983</v>
      </c>
      <c r="G1366" s="13">
        <f t="shared" si="257"/>
        <v>6.3003399713693851</v>
      </c>
      <c r="H1366" s="13">
        <f t="shared" si="258"/>
        <v>77.374502199380601</v>
      </c>
      <c r="I1366" s="16">
        <f t="shared" si="265"/>
        <v>88.448231047077357</v>
      </c>
      <c r="J1366" s="13">
        <f t="shared" si="259"/>
        <v>45.80539182597709</v>
      </c>
      <c r="K1366" s="13">
        <f t="shared" si="260"/>
        <v>42.642839221100267</v>
      </c>
      <c r="L1366" s="13">
        <f t="shared" si="261"/>
        <v>31.732603686527558</v>
      </c>
      <c r="M1366" s="13">
        <f t="shared" si="266"/>
        <v>35.27953126307461</v>
      </c>
      <c r="N1366" s="13">
        <f t="shared" si="262"/>
        <v>21.873309383106257</v>
      </c>
      <c r="O1366" s="13">
        <f t="shared" si="263"/>
        <v>28.173649354475643</v>
      </c>
      <c r="Q1366">
        <v>13.584009593548391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0.79403753197098959</v>
      </c>
      <c r="G1367" s="13">
        <f t="shared" si="257"/>
        <v>0</v>
      </c>
      <c r="H1367" s="13">
        <f t="shared" si="258"/>
        <v>0.79403753197098959</v>
      </c>
      <c r="I1367" s="16">
        <f t="shared" si="265"/>
        <v>11.704273066543703</v>
      </c>
      <c r="J1367" s="13">
        <f t="shared" si="259"/>
        <v>11.516148871364026</v>
      </c>
      <c r="K1367" s="13">
        <f t="shared" si="260"/>
        <v>0.18812419517967705</v>
      </c>
      <c r="L1367" s="13">
        <f t="shared" si="261"/>
        <v>0</v>
      </c>
      <c r="M1367" s="13">
        <f t="shared" si="266"/>
        <v>13.406221879968353</v>
      </c>
      <c r="N1367" s="13">
        <f t="shared" si="262"/>
        <v>8.3118575655803788</v>
      </c>
      <c r="O1367" s="13">
        <f t="shared" si="263"/>
        <v>8.3118575655803788</v>
      </c>
      <c r="Q1367">
        <v>16.257567742499798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12.325193337009271</v>
      </c>
      <c r="G1368" s="13">
        <f t="shared" si="257"/>
        <v>0</v>
      </c>
      <c r="H1368" s="13">
        <f t="shared" si="258"/>
        <v>12.325193337009271</v>
      </c>
      <c r="I1368" s="16">
        <f t="shared" si="265"/>
        <v>12.513317532188948</v>
      </c>
      <c r="J1368" s="13">
        <f t="shared" si="259"/>
        <v>12.319919816445971</v>
      </c>
      <c r="K1368" s="13">
        <f t="shared" si="260"/>
        <v>0.19339771574297693</v>
      </c>
      <c r="L1368" s="13">
        <f t="shared" si="261"/>
        <v>0</v>
      </c>
      <c r="M1368" s="13">
        <f t="shared" si="266"/>
        <v>5.094364314387974</v>
      </c>
      <c r="N1368" s="13">
        <f t="shared" si="262"/>
        <v>3.1585058749205439</v>
      </c>
      <c r="O1368" s="13">
        <f t="shared" si="263"/>
        <v>3.1585058749205439</v>
      </c>
      <c r="Q1368">
        <v>17.492538768588531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0.36428571399999998</v>
      </c>
      <c r="G1369" s="13">
        <f t="shared" si="257"/>
        <v>0</v>
      </c>
      <c r="H1369" s="13">
        <f t="shared" si="258"/>
        <v>0.36428571399999998</v>
      </c>
      <c r="I1369" s="16">
        <f t="shared" si="265"/>
        <v>0.55768342974297691</v>
      </c>
      <c r="J1369" s="13">
        <f t="shared" si="259"/>
        <v>0.55767313176169431</v>
      </c>
      <c r="K1369" s="13">
        <f t="shared" si="260"/>
        <v>1.0297981282603175E-5</v>
      </c>
      <c r="L1369" s="13">
        <f t="shared" si="261"/>
        <v>0</v>
      </c>
      <c r="M1369" s="13">
        <f t="shared" si="266"/>
        <v>1.9358584394674301</v>
      </c>
      <c r="N1369" s="13">
        <f t="shared" si="262"/>
        <v>1.2002322324698067</v>
      </c>
      <c r="O1369" s="13">
        <f t="shared" si="263"/>
        <v>1.2002322324698067</v>
      </c>
      <c r="Q1369">
        <v>21.249094106815949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2.9482296190598509</v>
      </c>
      <c r="G1370" s="13">
        <f t="shared" si="257"/>
        <v>0</v>
      </c>
      <c r="H1370" s="13">
        <f t="shared" si="258"/>
        <v>2.9482296190598509</v>
      </c>
      <c r="I1370" s="16">
        <f t="shared" si="265"/>
        <v>2.9482399170411338</v>
      </c>
      <c r="J1370" s="13">
        <f t="shared" si="259"/>
        <v>2.9467832581706244</v>
      </c>
      <c r="K1370" s="13">
        <f t="shared" si="260"/>
        <v>1.4566588705093864E-3</v>
      </c>
      <c r="L1370" s="13">
        <f t="shared" si="261"/>
        <v>0</v>
      </c>
      <c r="M1370" s="13">
        <f t="shared" si="266"/>
        <v>0.73562620699762338</v>
      </c>
      <c r="N1370" s="13">
        <f t="shared" si="262"/>
        <v>0.45608824833852651</v>
      </c>
      <c r="O1370" s="13">
        <f t="shared" si="263"/>
        <v>0.45608824833852651</v>
      </c>
      <c r="Q1370">
        <v>21.55208827272665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0.485714286</v>
      </c>
      <c r="G1371" s="13">
        <f t="shared" si="257"/>
        <v>0</v>
      </c>
      <c r="H1371" s="13">
        <f t="shared" si="258"/>
        <v>0.485714286</v>
      </c>
      <c r="I1371" s="16">
        <f t="shared" si="265"/>
        <v>0.48717094487050938</v>
      </c>
      <c r="J1371" s="13">
        <f t="shared" si="259"/>
        <v>0.48716756031421293</v>
      </c>
      <c r="K1371" s="13">
        <f t="shared" si="260"/>
        <v>3.3845562964485154E-6</v>
      </c>
      <c r="L1371" s="13">
        <f t="shared" si="261"/>
        <v>0</v>
      </c>
      <c r="M1371" s="13">
        <f t="shared" si="266"/>
        <v>0.27953795865909686</v>
      </c>
      <c r="N1371" s="13">
        <f t="shared" si="262"/>
        <v>0.17331353436864005</v>
      </c>
      <c r="O1371" s="13">
        <f t="shared" si="263"/>
        <v>0.17331353436864005</v>
      </c>
      <c r="Q1371">
        <v>26.299824667804991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8.7615259735732365E-2</v>
      </c>
      <c r="G1372" s="13">
        <f t="shared" si="257"/>
        <v>0</v>
      </c>
      <c r="H1372" s="13">
        <f t="shared" si="258"/>
        <v>8.7615259735732365E-2</v>
      </c>
      <c r="I1372" s="16">
        <f t="shared" si="265"/>
        <v>8.7618644292028813E-2</v>
      </c>
      <c r="J1372" s="13">
        <f t="shared" si="259"/>
        <v>8.7618620422695595E-2</v>
      </c>
      <c r="K1372" s="13">
        <f t="shared" si="260"/>
        <v>2.3869333218295985E-8</v>
      </c>
      <c r="L1372" s="13">
        <f t="shared" si="261"/>
        <v>0</v>
      </c>
      <c r="M1372" s="13">
        <f t="shared" si="266"/>
        <v>0.10622442429045681</v>
      </c>
      <c r="N1372" s="13">
        <f t="shared" si="262"/>
        <v>6.5859143060083225E-2</v>
      </c>
      <c r="O1372" s="13">
        <f t="shared" si="263"/>
        <v>6.5859143060083225E-2</v>
      </c>
      <c r="Q1372">
        <v>24.911320964769391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2.7525113059195609</v>
      </c>
      <c r="G1373" s="13">
        <f t="shared" si="257"/>
        <v>0</v>
      </c>
      <c r="H1373" s="13">
        <f t="shared" si="258"/>
        <v>2.7525113059195609</v>
      </c>
      <c r="I1373" s="16">
        <f t="shared" si="265"/>
        <v>2.7525113297888941</v>
      </c>
      <c r="J1373" s="13">
        <f t="shared" si="259"/>
        <v>2.7518869908723218</v>
      </c>
      <c r="K1373" s="13">
        <f t="shared" si="260"/>
        <v>6.243389165723201E-4</v>
      </c>
      <c r="L1373" s="13">
        <f t="shared" si="261"/>
        <v>0</v>
      </c>
      <c r="M1373" s="13">
        <f t="shared" si="266"/>
        <v>4.0365281230373584E-2</v>
      </c>
      <c r="N1373" s="13">
        <f t="shared" si="262"/>
        <v>2.5026474362831622E-2</v>
      </c>
      <c r="O1373" s="13">
        <f t="shared" si="263"/>
        <v>2.5026474362831622E-2</v>
      </c>
      <c r="Q1373">
        <v>26.134336000000008</v>
      </c>
    </row>
    <row r="1374" spans="1:17" x14ac:dyDescent="0.2">
      <c r="A1374" s="14">
        <f t="shared" si="264"/>
        <v>63798</v>
      </c>
      <c r="B1374" s="1">
        <v>9</v>
      </c>
      <c r="F1374" s="34">
        <v>8.9285714413312178E-2</v>
      </c>
      <c r="G1374" s="13">
        <f t="shared" si="257"/>
        <v>0</v>
      </c>
      <c r="H1374" s="13">
        <f t="shared" si="258"/>
        <v>8.9285714413312178E-2</v>
      </c>
      <c r="I1374" s="16">
        <f t="shared" si="265"/>
        <v>8.9910053329884498E-2</v>
      </c>
      <c r="J1374" s="13">
        <f t="shared" si="259"/>
        <v>8.9910027721862087E-2</v>
      </c>
      <c r="K1374" s="13">
        <f t="shared" si="260"/>
        <v>2.5608022410916753E-8</v>
      </c>
      <c r="L1374" s="13">
        <f t="shared" si="261"/>
        <v>0</v>
      </c>
      <c r="M1374" s="13">
        <f t="shared" si="266"/>
        <v>1.5338806867541962E-2</v>
      </c>
      <c r="N1374" s="13">
        <f t="shared" si="262"/>
        <v>9.5100602578760164E-3</v>
      </c>
      <c r="O1374" s="13">
        <f t="shared" si="263"/>
        <v>9.5100602578760164E-3</v>
      </c>
      <c r="Q1374">
        <v>24.962571603863871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4.2103709499899704</v>
      </c>
      <c r="G1375" s="13">
        <f t="shared" si="257"/>
        <v>0</v>
      </c>
      <c r="H1375" s="13">
        <f t="shared" si="258"/>
        <v>4.2103709499899704</v>
      </c>
      <c r="I1375" s="16">
        <f t="shared" si="265"/>
        <v>4.2103709755979928</v>
      </c>
      <c r="J1375" s="13">
        <f t="shared" si="259"/>
        <v>4.2077088301784631</v>
      </c>
      <c r="K1375" s="13">
        <f t="shared" si="260"/>
        <v>2.6621454195296934E-3</v>
      </c>
      <c r="L1375" s="13">
        <f t="shared" si="261"/>
        <v>0</v>
      </c>
      <c r="M1375" s="13">
        <f t="shared" si="266"/>
        <v>5.8287466096659454E-3</v>
      </c>
      <c r="N1375" s="13">
        <f t="shared" si="262"/>
        <v>3.6138228979928863E-3</v>
      </c>
      <c r="O1375" s="13">
        <f t="shared" si="263"/>
        <v>3.6138228979928863E-3</v>
      </c>
      <c r="Q1375">
        <v>24.867814811454199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9.2857143000000003E-2</v>
      </c>
      <c r="G1376" s="13">
        <f t="shared" si="257"/>
        <v>0</v>
      </c>
      <c r="H1376" s="13">
        <f t="shared" si="258"/>
        <v>9.2857143000000003E-2</v>
      </c>
      <c r="I1376" s="16">
        <f t="shared" si="265"/>
        <v>9.5519288419529697E-2</v>
      </c>
      <c r="J1376" s="13">
        <f t="shared" si="259"/>
        <v>9.5519212227576672E-2</v>
      </c>
      <c r="K1376" s="13">
        <f t="shared" si="260"/>
        <v>7.6191953024551395E-8</v>
      </c>
      <c r="L1376" s="13">
        <f t="shared" si="261"/>
        <v>0</v>
      </c>
      <c r="M1376" s="13">
        <f t="shared" si="266"/>
        <v>2.2149237116730592E-3</v>
      </c>
      <c r="N1376" s="13">
        <f t="shared" si="262"/>
        <v>1.3732527012372967E-3</v>
      </c>
      <c r="O1376" s="13">
        <f t="shared" si="263"/>
        <v>1.3732527012372967E-3</v>
      </c>
      <c r="Q1376">
        <v>18.51674989350056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23.525183526168181</v>
      </c>
      <c r="G1377" s="13">
        <f t="shared" si="257"/>
        <v>0</v>
      </c>
      <c r="H1377" s="13">
        <f t="shared" si="258"/>
        <v>23.525183526168181</v>
      </c>
      <c r="I1377" s="16">
        <f t="shared" si="265"/>
        <v>23.525183602360134</v>
      </c>
      <c r="J1377" s="13">
        <f t="shared" si="259"/>
        <v>21.944302173758945</v>
      </c>
      <c r="K1377" s="13">
        <f t="shared" si="260"/>
        <v>1.5808814286011881</v>
      </c>
      <c r="L1377" s="13">
        <f t="shared" si="261"/>
        <v>0</v>
      </c>
      <c r="M1377" s="13">
        <f t="shared" si="266"/>
        <v>8.416710104357625E-4</v>
      </c>
      <c r="N1377" s="13">
        <f t="shared" si="262"/>
        <v>5.2183602647017276E-4</v>
      </c>
      <c r="O1377" s="13">
        <f t="shared" si="263"/>
        <v>5.2183602647017276E-4</v>
      </c>
      <c r="Q1377">
        <v>15.4369644734138</v>
      </c>
    </row>
    <row r="1378" spans="1:17" x14ac:dyDescent="0.2">
      <c r="A1378" s="14">
        <f t="shared" si="264"/>
        <v>63920</v>
      </c>
      <c r="B1378" s="1">
        <v>1</v>
      </c>
      <c r="F1378" s="34">
        <v>39.005000661800963</v>
      </c>
      <c r="G1378" s="13">
        <f t="shared" si="257"/>
        <v>1.3061264058665834</v>
      </c>
      <c r="H1378" s="13">
        <f t="shared" si="258"/>
        <v>37.698874255934378</v>
      </c>
      <c r="I1378" s="16">
        <f t="shared" si="265"/>
        <v>39.279755684535566</v>
      </c>
      <c r="J1378" s="13">
        <f t="shared" si="259"/>
        <v>32.778988843526683</v>
      </c>
      <c r="K1378" s="13">
        <f t="shared" si="260"/>
        <v>6.5007668410088826</v>
      </c>
      <c r="L1378" s="13">
        <f t="shared" si="261"/>
        <v>0</v>
      </c>
      <c r="M1378" s="13">
        <f t="shared" si="266"/>
        <v>3.1983498396558974E-4</v>
      </c>
      <c r="N1378" s="13">
        <f t="shared" si="262"/>
        <v>1.9829769005866565E-4</v>
      </c>
      <c r="O1378" s="13">
        <f t="shared" si="263"/>
        <v>1.3063247035566421</v>
      </c>
      <c r="Q1378">
        <v>15.103365401417051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24.751033993657291</v>
      </c>
      <c r="G1379" s="13">
        <f t="shared" si="257"/>
        <v>0</v>
      </c>
      <c r="H1379" s="13">
        <f t="shared" si="258"/>
        <v>24.751033993657291</v>
      </c>
      <c r="I1379" s="16">
        <f t="shared" si="265"/>
        <v>31.251800834666174</v>
      </c>
      <c r="J1379" s="13">
        <f t="shared" si="259"/>
        <v>27.117967686239119</v>
      </c>
      <c r="K1379" s="13">
        <f t="shared" si="260"/>
        <v>4.1338331484270547</v>
      </c>
      <c r="L1379" s="13">
        <f t="shared" si="261"/>
        <v>0</v>
      </c>
      <c r="M1379" s="13">
        <f t="shared" si="266"/>
        <v>1.2153729390692409E-4</v>
      </c>
      <c r="N1379" s="13">
        <f t="shared" si="262"/>
        <v>7.5353122222292937E-5</v>
      </c>
      <c r="O1379" s="13">
        <f t="shared" si="263"/>
        <v>7.5353122222292937E-5</v>
      </c>
      <c r="Q1379">
        <v>13.85592759354839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37.504908902127362</v>
      </c>
      <c r="G1380" s="13">
        <f t="shared" si="257"/>
        <v>1.1384119398512969</v>
      </c>
      <c r="H1380" s="13">
        <f t="shared" si="258"/>
        <v>36.366496962276067</v>
      </c>
      <c r="I1380" s="16">
        <f t="shared" si="265"/>
        <v>40.500330110703118</v>
      </c>
      <c r="J1380" s="13">
        <f t="shared" si="259"/>
        <v>34.523902461427163</v>
      </c>
      <c r="K1380" s="13">
        <f t="shared" si="260"/>
        <v>5.9764276492759549</v>
      </c>
      <c r="L1380" s="13">
        <f t="shared" si="261"/>
        <v>0</v>
      </c>
      <c r="M1380" s="13">
        <f t="shared" si="266"/>
        <v>4.6184171684631156E-5</v>
      </c>
      <c r="N1380" s="13">
        <f t="shared" si="262"/>
        <v>2.8634186444471316E-5</v>
      </c>
      <c r="O1380" s="13">
        <f t="shared" si="263"/>
        <v>1.1384405740377412</v>
      </c>
      <c r="Q1380">
        <v>16.594038705820029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6.446055162796676</v>
      </c>
      <c r="G1381" s="13">
        <f t="shared" si="257"/>
        <v>0</v>
      </c>
      <c r="H1381" s="13">
        <f t="shared" si="258"/>
        <v>6.446055162796676</v>
      </c>
      <c r="I1381" s="16">
        <f t="shared" si="265"/>
        <v>12.42248281207263</v>
      </c>
      <c r="J1381" s="13">
        <f t="shared" si="259"/>
        <v>12.266553270987558</v>
      </c>
      <c r="K1381" s="13">
        <f t="shared" si="260"/>
        <v>0.15592954108507229</v>
      </c>
      <c r="L1381" s="13">
        <f t="shared" si="261"/>
        <v>0</v>
      </c>
      <c r="M1381" s="13">
        <f t="shared" si="266"/>
        <v>1.754998524015984E-5</v>
      </c>
      <c r="N1381" s="13">
        <f t="shared" si="262"/>
        <v>1.08809908488991E-5</v>
      </c>
      <c r="O1381" s="13">
        <f t="shared" si="263"/>
        <v>1.08809908488991E-5</v>
      </c>
      <c r="Q1381">
        <v>18.892481128082469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14.4044472661454</v>
      </c>
      <c r="G1382" s="13">
        <f t="shared" si="257"/>
        <v>0</v>
      </c>
      <c r="H1382" s="13">
        <f t="shared" si="258"/>
        <v>14.4044472661454</v>
      </c>
      <c r="I1382" s="16">
        <f t="shared" si="265"/>
        <v>14.560376807230472</v>
      </c>
      <c r="J1382" s="13">
        <f t="shared" si="259"/>
        <v>14.423936239500614</v>
      </c>
      <c r="K1382" s="13">
        <f t="shared" si="260"/>
        <v>0.13644056772985813</v>
      </c>
      <c r="L1382" s="13">
        <f t="shared" si="261"/>
        <v>0</v>
      </c>
      <c r="M1382" s="13">
        <f t="shared" si="266"/>
        <v>6.6689943912607393E-6</v>
      </c>
      <c r="N1382" s="13">
        <f t="shared" si="262"/>
        <v>4.1347765225816583E-6</v>
      </c>
      <c r="O1382" s="13">
        <f t="shared" si="263"/>
        <v>4.1347765225816583E-6</v>
      </c>
      <c r="Q1382">
        <v>23.241077894858421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0.26406873783016521</v>
      </c>
      <c r="G1383" s="13">
        <f t="shared" si="257"/>
        <v>0</v>
      </c>
      <c r="H1383" s="13">
        <f t="shared" si="258"/>
        <v>0.26406873783016521</v>
      </c>
      <c r="I1383" s="16">
        <f t="shared" si="265"/>
        <v>0.40050930556002334</v>
      </c>
      <c r="J1383" s="13">
        <f t="shared" si="259"/>
        <v>0.40050691389128018</v>
      </c>
      <c r="K1383" s="13">
        <f t="shared" si="260"/>
        <v>2.3916687431624339E-6</v>
      </c>
      <c r="L1383" s="13">
        <f t="shared" si="261"/>
        <v>0</v>
      </c>
      <c r="M1383" s="13">
        <f t="shared" si="266"/>
        <v>2.534217868679081E-6</v>
      </c>
      <c r="N1383" s="13">
        <f t="shared" si="262"/>
        <v>1.5712150785810302E-6</v>
      </c>
      <c r="O1383" s="13">
        <f t="shared" si="263"/>
        <v>1.5712150785810302E-6</v>
      </c>
      <c r="Q1383">
        <v>24.567537588939199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4.1758009780210763</v>
      </c>
      <c r="G1384" s="13">
        <f t="shared" si="257"/>
        <v>0</v>
      </c>
      <c r="H1384" s="13">
        <f t="shared" si="258"/>
        <v>4.1758009780210763</v>
      </c>
      <c r="I1384" s="16">
        <f t="shared" si="265"/>
        <v>4.1758033696898194</v>
      </c>
      <c r="J1384" s="13">
        <f t="shared" si="259"/>
        <v>4.1738809973511275</v>
      </c>
      <c r="K1384" s="13">
        <f t="shared" si="260"/>
        <v>1.9223723386918579E-3</v>
      </c>
      <c r="L1384" s="13">
        <f t="shared" si="261"/>
        <v>0</v>
      </c>
      <c r="M1384" s="13">
        <f t="shared" si="266"/>
        <v>9.6300279009805072E-7</v>
      </c>
      <c r="N1384" s="13">
        <f t="shared" si="262"/>
        <v>5.9706172986079146E-7</v>
      </c>
      <c r="O1384" s="13">
        <f t="shared" si="263"/>
        <v>5.9706172986079146E-7</v>
      </c>
      <c r="Q1384">
        <v>27.04569362046578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7.802085269351406</v>
      </c>
      <c r="G1385" s="13">
        <f t="shared" si="257"/>
        <v>0</v>
      </c>
      <c r="H1385" s="13">
        <f t="shared" si="258"/>
        <v>7.802085269351406</v>
      </c>
      <c r="I1385" s="16">
        <f t="shared" si="265"/>
        <v>7.8040076416900979</v>
      </c>
      <c r="J1385" s="13">
        <f t="shared" si="259"/>
        <v>7.7904700702916081</v>
      </c>
      <c r="K1385" s="13">
        <f t="shared" si="260"/>
        <v>1.3537571398489767E-2</v>
      </c>
      <c r="L1385" s="13">
        <f t="shared" si="261"/>
        <v>0</v>
      </c>
      <c r="M1385" s="13">
        <f t="shared" si="266"/>
        <v>3.6594106023725926E-7</v>
      </c>
      <c r="N1385" s="13">
        <f t="shared" si="262"/>
        <v>2.2688345734710073E-7</v>
      </c>
      <c r="O1385" s="13">
        <f t="shared" si="263"/>
        <v>2.2688345734710073E-7</v>
      </c>
      <c r="Q1385">
        <v>26.479307754217078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0.21904762496912461</v>
      </c>
      <c r="G1386" s="13">
        <f t="shared" si="257"/>
        <v>0</v>
      </c>
      <c r="H1386" s="13">
        <f t="shared" si="258"/>
        <v>0.21904762496912461</v>
      </c>
      <c r="I1386" s="16">
        <f t="shared" si="265"/>
        <v>0.23258519636761438</v>
      </c>
      <c r="J1386" s="13">
        <f t="shared" si="259"/>
        <v>0.23258485840927604</v>
      </c>
      <c r="K1386" s="13">
        <f t="shared" si="260"/>
        <v>3.3795833834227018E-7</v>
      </c>
      <c r="L1386" s="13">
        <f t="shared" si="261"/>
        <v>0</v>
      </c>
      <c r="M1386" s="13">
        <f t="shared" si="266"/>
        <v>1.3905760289015853E-7</v>
      </c>
      <c r="N1386" s="13">
        <f t="shared" si="262"/>
        <v>8.6215713791898289E-8</v>
      </c>
      <c r="O1386" s="13">
        <f t="shared" si="263"/>
        <v>8.6215713791898289E-8</v>
      </c>
      <c r="Q1386">
        <v>26.924821000000009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0.2599871047269372</v>
      </c>
      <c r="G1387" s="13">
        <f t="shared" si="257"/>
        <v>0</v>
      </c>
      <c r="H1387" s="13">
        <f t="shared" si="258"/>
        <v>0.2599871047269372</v>
      </c>
      <c r="I1387" s="16">
        <f t="shared" si="265"/>
        <v>0.25998744268527552</v>
      </c>
      <c r="J1387" s="13">
        <f t="shared" si="259"/>
        <v>0.25998670957126702</v>
      </c>
      <c r="K1387" s="13">
        <f t="shared" si="260"/>
        <v>7.3311400849984665E-7</v>
      </c>
      <c r="L1387" s="13">
        <f t="shared" si="261"/>
        <v>0</v>
      </c>
      <c r="M1387" s="13">
        <f t="shared" si="266"/>
        <v>5.2841889098260241E-8</v>
      </c>
      <c r="N1387" s="13">
        <f t="shared" si="262"/>
        <v>3.2761971240921349E-8</v>
      </c>
      <c r="O1387" s="13">
        <f t="shared" si="263"/>
        <v>3.2761971240921349E-8</v>
      </c>
      <c r="Q1387">
        <v>23.753624359938708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16.482611945276869</v>
      </c>
      <c r="G1388" s="13">
        <f t="shared" si="257"/>
        <v>0</v>
      </c>
      <c r="H1388" s="13">
        <f t="shared" si="258"/>
        <v>16.482611945276869</v>
      </c>
      <c r="I1388" s="16">
        <f t="shared" si="265"/>
        <v>16.482612678390876</v>
      </c>
      <c r="J1388" s="13">
        <f t="shared" si="259"/>
        <v>16.133521274530498</v>
      </c>
      <c r="K1388" s="13">
        <f t="shared" si="260"/>
        <v>0.34909140386037762</v>
      </c>
      <c r="L1388" s="13">
        <f t="shared" si="261"/>
        <v>0</v>
      </c>
      <c r="M1388" s="13">
        <f t="shared" si="266"/>
        <v>2.0079917857338892E-8</v>
      </c>
      <c r="N1388" s="13">
        <f t="shared" si="262"/>
        <v>1.2449549071550113E-8</v>
      </c>
      <c r="O1388" s="13">
        <f t="shared" si="263"/>
        <v>1.2449549071550113E-8</v>
      </c>
      <c r="Q1388">
        <v>19.099155476110209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31.20195769113861</v>
      </c>
      <c r="G1389" s="13">
        <f t="shared" si="257"/>
        <v>0.4337243166745709</v>
      </c>
      <c r="H1389" s="13">
        <f t="shared" si="258"/>
        <v>30.768233374464039</v>
      </c>
      <c r="I1389" s="16">
        <f t="shared" si="265"/>
        <v>31.117324778324416</v>
      </c>
      <c r="J1389" s="13">
        <f t="shared" si="259"/>
        <v>27.897162529139852</v>
      </c>
      <c r="K1389" s="13">
        <f t="shared" si="260"/>
        <v>3.2201622491845647</v>
      </c>
      <c r="L1389" s="13">
        <f t="shared" si="261"/>
        <v>0</v>
      </c>
      <c r="M1389" s="13">
        <f t="shared" si="266"/>
        <v>7.6303687857887786E-9</v>
      </c>
      <c r="N1389" s="13">
        <f t="shared" si="262"/>
        <v>4.7308286471890429E-9</v>
      </c>
      <c r="O1389" s="13">
        <f t="shared" si="263"/>
        <v>0.43372432140539957</v>
      </c>
      <c r="Q1389">
        <v>15.917613558297379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45.700699102244961</v>
      </c>
      <c r="G1390" s="13">
        <f t="shared" si="257"/>
        <v>2.0547242708283866</v>
      </c>
      <c r="H1390" s="13">
        <f t="shared" si="258"/>
        <v>43.645974831416574</v>
      </c>
      <c r="I1390" s="16">
        <f t="shared" si="265"/>
        <v>46.866137080601135</v>
      </c>
      <c r="J1390" s="13">
        <f t="shared" si="259"/>
        <v>35.644587965101664</v>
      </c>
      <c r="K1390" s="13">
        <f t="shared" si="260"/>
        <v>11.221549115499471</v>
      </c>
      <c r="L1390" s="13">
        <f t="shared" si="261"/>
        <v>8.0279658284833105E-2</v>
      </c>
      <c r="M1390" s="13">
        <f t="shared" si="266"/>
        <v>8.0279661184373241E-2</v>
      </c>
      <c r="N1390" s="13">
        <f t="shared" si="262"/>
        <v>4.9773389934311407E-2</v>
      </c>
      <c r="O1390" s="13">
        <f t="shared" si="263"/>
        <v>2.1044976607626982</v>
      </c>
      <c r="Q1390">
        <v>13.946277593548389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64.443233972540924</v>
      </c>
      <c r="G1391" s="13">
        <f t="shared" si="257"/>
        <v>4.1501922362204064</v>
      </c>
      <c r="H1391" s="13">
        <f t="shared" si="258"/>
        <v>60.293041736320518</v>
      </c>
      <c r="I1391" s="16">
        <f t="shared" si="265"/>
        <v>71.434311193535152</v>
      </c>
      <c r="J1391" s="13">
        <f t="shared" si="259"/>
        <v>44.577891473647597</v>
      </c>
      <c r="K1391" s="13">
        <f t="shared" si="260"/>
        <v>26.856419719887555</v>
      </c>
      <c r="L1391" s="13">
        <f t="shared" si="261"/>
        <v>15.830110070930022</v>
      </c>
      <c r="M1391" s="13">
        <f t="shared" si="266"/>
        <v>15.860616342180085</v>
      </c>
      <c r="N1391" s="13">
        <f t="shared" si="262"/>
        <v>9.833582132151653</v>
      </c>
      <c r="O1391" s="13">
        <f t="shared" si="263"/>
        <v>13.98377436837206</v>
      </c>
      <c r="Q1391">
        <v>14.50104473154391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7.2099173047621923</v>
      </c>
      <c r="G1392" s="13">
        <f t="shared" si="257"/>
        <v>0</v>
      </c>
      <c r="H1392" s="13">
        <f t="shared" si="258"/>
        <v>7.2099173047621923</v>
      </c>
      <c r="I1392" s="16">
        <f t="shared" si="265"/>
        <v>18.236226953719726</v>
      </c>
      <c r="J1392" s="13">
        <f t="shared" si="259"/>
        <v>17.695351757822479</v>
      </c>
      <c r="K1392" s="13">
        <f t="shared" si="260"/>
        <v>0.54087519589724664</v>
      </c>
      <c r="L1392" s="13">
        <f t="shared" si="261"/>
        <v>0</v>
      </c>
      <c r="M1392" s="13">
        <f t="shared" si="266"/>
        <v>6.0270342100284324</v>
      </c>
      <c r="N1392" s="13">
        <f t="shared" si="262"/>
        <v>3.7367612102176282</v>
      </c>
      <c r="O1392" s="13">
        <f t="shared" si="263"/>
        <v>3.7367612102176282</v>
      </c>
      <c r="Q1392">
        <v>18.055669866543489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0.60891959544703189</v>
      </c>
      <c r="G1393" s="13">
        <f t="shared" si="257"/>
        <v>0</v>
      </c>
      <c r="H1393" s="13">
        <f t="shared" si="258"/>
        <v>0.60891959544703189</v>
      </c>
      <c r="I1393" s="16">
        <f t="shared" si="265"/>
        <v>1.1497947913442785</v>
      </c>
      <c r="J1393" s="13">
        <f t="shared" si="259"/>
        <v>1.1496956594232914</v>
      </c>
      <c r="K1393" s="13">
        <f t="shared" si="260"/>
        <v>9.9131920987094446E-5</v>
      </c>
      <c r="L1393" s="13">
        <f t="shared" si="261"/>
        <v>0</v>
      </c>
      <c r="M1393" s="13">
        <f t="shared" si="266"/>
        <v>2.2902729998108042</v>
      </c>
      <c r="N1393" s="13">
        <f t="shared" si="262"/>
        <v>1.4199692598826985</v>
      </c>
      <c r="O1393" s="13">
        <f t="shared" si="263"/>
        <v>1.4199692598826985</v>
      </c>
      <c r="Q1393">
        <v>20.585261897085172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6.2933336465924459</v>
      </c>
      <c r="G1394" s="13">
        <f t="shared" si="257"/>
        <v>0</v>
      </c>
      <c r="H1394" s="13">
        <f t="shared" si="258"/>
        <v>6.2933336465924459</v>
      </c>
      <c r="I1394" s="16">
        <f t="shared" si="265"/>
        <v>6.2934327785134325</v>
      </c>
      <c r="J1394" s="13">
        <f t="shared" si="259"/>
        <v>6.2802138869032706</v>
      </c>
      <c r="K1394" s="13">
        <f t="shared" si="260"/>
        <v>1.3218891610161876E-2</v>
      </c>
      <c r="L1394" s="13">
        <f t="shared" si="261"/>
        <v>0</v>
      </c>
      <c r="M1394" s="13">
        <f t="shared" si="266"/>
        <v>0.87030373992810572</v>
      </c>
      <c r="N1394" s="13">
        <f t="shared" si="262"/>
        <v>0.53958831875542557</v>
      </c>
      <c r="O1394" s="13">
        <f t="shared" si="263"/>
        <v>0.53958831875542557</v>
      </c>
      <c r="Q1394">
        <v>22.026161119016511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0.485714286</v>
      </c>
      <c r="G1395" s="13">
        <f t="shared" si="257"/>
        <v>0</v>
      </c>
      <c r="H1395" s="13">
        <f t="shared" si="258"/>
        <v>0.485714286</v>
      </c>
      <c r="I1395" s="16">
        <f t="shared" si="265"/>
        <v>0.49893317761016187</v>
      </c>
      <c r="J1395" s="13">
        <f t="shared" si="259"/>
        <v>0.49892844559709365</v>
      </c>
      <c r="K1395" s="13">
        <f t="shared" si="260"/>
        <v>4.7320130682204642E-6</v>
      </c>
      <c r="L1395" s="13">
        <f t="shared" si="261"/>
        <v>0</v>
      </c>
      <c r="M1395" s="13">
        <f t="shared" si="266"/>
        <v>0.33071542117268016</v>
      </c>
      <c r="N1395" s="13">
        <f t="shared" si="262"/>
        <v>0.20504356112706171</v>
      </c>
      <c r="O1395" s="13">
        <f t="shared" si="263"/>
        <v>0.20504356112706171</v>
      </c>
      <c r="Q1395">
        <v>24.401685975163989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0.91509720415054796</v>
      </c>
      <c r="G1396" s="13">
        <f t="shared" si="257"/>
        <v>0</v>
      </c>
      <c r="H1396" s="13">
        <f t="shared" si="258"/>
        <v>0.91509720415054796</v>
      </c>
      <c r="I1396" s="16">
        <f t="shared" si="265"/>
        <v>0.91510193616361613</v>
      </c>
      <c r="J1396" s="13">
        <f t="shared" si="259"/>
        <v>0.91508336475327801</v>
      </c>
      <c r="K1396" s="13">
        <f t="shared" si="260"/>
        <v>1.8571410338119598E-5</v>
      </c>
      <c r="L1396" s="13">
        <f t="shared" si="261"/>
        <v>0</v>
      </c>
      <c r="M1396" s="13">
        <f t="shared" si="266"/>
        <v>0.12567186004561845</v>
      </c>
      <c r="N1396" s="13">
        <f t="shared" si="262"/>
        <v>7.7916553228283433E-2</v>
      </c>
      <c r="O1396" s="13">
        <f t="shared" si="263"/>
        <v>7.7916553228283433E-2</v>
      </c>
      <c r="Q1396">
        <v>27.676652000000011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5.7603895127495718E-2</v>
      </c>
      <c r="G1397" s="13">
        <f t="shared" si="257"/>
        <v>0</v>
      </c>
      <c r="H1397" s="13">
        <f t="shared" si="258"/>
        <v>5.7603895127495718E-2</v>
      </c>
      <c r="I1397" s="16">
        <f t="shared" si="265"/>
        <v>5.7622466537833837E-2</v>
      </c>
      <c r="J1397" s="13">
        <f t="shared" si="259"/>
        <v>5.7622460620126582E-2</v>
      </c>
      <c r="K1397" s="13">
        <f t="shared" si="260"/>
        <v>5.917707254776694E-9</v>
      </c>
      <c r="L1397" s="13">
        <f t="shared" si="261"/>
        <v>0</v>
      </c>
      <c r="M1397" s="13">
        <f t="shared" si="266"/>
        <v>4.7755306817335016E-2</v>
      </c>
      <c r="N1397" s="13">
        <f t="shared" si="262"/>
        <v>2.960829022674771E-2</v>
      </c>
      <c r="O1397" s="13">
        <f t="shared" si="263"/>
        <v>2.960829022674771E-2</v>
      </c>
      <c r="Q1397">
        <v>25.90114971931321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0.37509701539892448</v>
      </c>
      <c r="G1398" s="13">
        <f t="shared" si="257"/>
        <v>0</v>
      </c>
      <c r="H1398" s="13">
        <f t="shared" si="258"/>
        <v>0.37509701539892448</v>
      </c>
      <c r="I1398" s="16">
        <f t="shared" si="265"/>
        <v>0.37509702131663175</v>
      </c>
      <c r="J1398" s="13">
        <f t="shared" si="259"/>
        <v>0.3750955832670953</v>
      </c>
      <c r="K1398" s="13">
        <f t="shared" si="260"/>
        <v>1.4380495364507695E-6</v>
      </c>
      <c r="L1398" s="13">
        <f t="shared" si="261"/>
        <v>0</v>
      </c>
      <c r="M1398" s="13">
        <f t="shared" si="266"/>
        <v>1.8147016590587307E-2</v>
      </c>
      <c r="N1398" s="13">
        <f t="shared" si="262"/>
        <v>1.125115028616413E-2</v>
      </c>
      <c r="O1398" s="13">
        <f t="shared" si="263"/>
        <v>1.125115028616413E-2</v>
      </c>
      <c r="Q1398">
        <v>26.820377699157351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4.8095398708859154</v>
      </c>
      <c r="G1399" s="13">
        <f t="shared" si="257"/>
        <v>0</v>
      </c>
      <c r="H1399" s="13">
        <f t="shared" si="258"/>
        <v>4.8095398708859154</v>
      </c>
      <c r="I1399" s="16">
        <f t="shared" si="265"/>
        <v>4.8095413089354517</v>
      </c>
      <c r="J1399" s="13">
        <f t="shared" si="259"/>
        <v>4.8050240276761196</v>
      </c>
      <c r="K1399" s="13">
        <f t="shared" si="260"/>
        <v>4.517281259332151E-3</v>
      </c>
      <c r="L1399" s="13">
        <f t="shared" si="261"/>
        <v>0</v>
      </c>
      <c r="M1399" s="13">
        <f t="shared" si="266"/>
        <v>6.8958663044231764E-3</v>
      </c>
      <c r="N1399" s="13">
        <f t="shared" si="262"/>
        <v>4.2754371087423693E-3</v>
      </c>
      <c r="O1399" s="13">
        <f t="shared" si="263"/>
        <v>4.2754371087423693E-3</v>
      </c>
      <c r="Q1399">
        <v>23.936633613399639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25.474700381953141</v>
      </c>
      <c r="G1400" s="13">
        <f t="shared" si="257"/>
        <v>0</v>
      </c>
      <c r="H1400" s="13">
        <f t="shared" si="258"/>
        <v>25.474700381953141</v>
      </c>
      <c r="I1400" s="16">
        <f t="shared" si="265"/>
        <v>25.479217663212474</v>
      </c>
      <c r="J1400" s="13">
        <f t="shared" si="259"/>
        <v>24.156612054591417</v>
      </c>
      <c r="K1400" s="13">
        <f t="shared" si="260"/>
        <v>1.3226056086210569</v>
      </c>
      <c r="L1400" s="13">
        <f t="shared" si="261"/>
        <v>0</v>
      </c>
      <c r="M1400" s="13">
        <f t="shared" si="266"/>
        <v>2.6204291956808071E-3</v>
      </c>
      <c r="N1400" s="13">
        <f t="shared" si="262"/>
        <v>1.6246661013221003E-3</v>
      </c>
      <c r="O1400" s="13">
        <f t="shared" si="263"/>
        <v>1.6246661013221003E-3</v>
      </c>
      <c r="Q1400">
        <v>18.579969087682802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72.866394895035555</v>
      </c>
      <c r="G1401" s="13">
        <f t="shared" si="257"/>
        <v>5.0919252516623397</v>
      </c>
      <c r="H1401" s="13">
        <f t="shared" si="258"/>
        <v>67.774469643373209</v>
      </c>
      <c r="I1401" s="16">
        <f t="shared" si="265"/>
        <v>69.097075251994269</v>
      </c>
      <c r="J1401" s="13">
        <f t="shared" si="259"/>
        <v>44.967460155946206</v>
      </c>
      <c r="K1401" s="13">
        <f t="shared" si="260"/>
        <v>24.129615096048063</v>
      </c>
      <c r="L1401" s="13">
        <f t="shared" si="261"/>
        <v>13.083255844849296</v>
      </c>
      <c r="M1401" s="13">
        <f t="shared" si="266"/>
        <v>13.084251607943655</v>
      </c>
      <c r="N1401" s="13">
        <f t="shared" si="262"/>
        <v>8.1122359969250653</v>
      </c>
      <c r="O1401" s="13">
        <f t="shared" si="263"/>
        <v>13.204161248587404</v>
      </c>
      <c r="Q1401">
        <v>15.039534640841969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63.794010969202908</v>
      </c>
      <c r="G1402" s="13">
        <f t="shared" si="257"/>
        <v>4.0776072835816635</v>
      </c>
      <c r="H1402" s="13">
        <f t="shared" si="258"/>
        <v>59.716403685621245</v>
      </c>
      <c r="I1402" s="16">
        <f t="shared" si="265"/>
        <v>70.76276293682001</v>
      </c>
      <c r="J1402" s="13">
        <f t="shared" si="259"/>
        <v>40.946406309696108</v>
      </c>
      <c r="K1402" s="13">
        <f t="shared" si="260"/>
        <v>29.816356627123902</v>
      </c>
      <c r="L1402" s="13">
        <f t="shared" si="261"/>
        <v>18.811810751459991</v>
      </c>
      <c r="M1402" s="13">
        <f t="shared" si="266"/>
        <v>23.783826362478578</v>
      </c>
      <c r="N1402" s="13">
        <f t="shared" si="262"/>
        <v>14.745972344736719</v>
      </c>
      <c r="O1402" s="13">
        <f t="shared" si="263"/>
        <v>18.823579628318384</v>
      </c>
      <c r="Q1402">
        <v>12.64496259354839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37.496317156955911</v>
      </c>
      <c r="G1403" s="13">
        <f t="shared" si="257"/>
        <v>1.137451358643996</v>
      </c>
      <c r="H1403" s="13">
        <f t="shared" si="258"/>
        <v>36.358865798311918</v>
      </c>
      <c r="I1403" s="16">
        <f t="shared" si="265"/>
        <v>47.363411673975833</v>
      </c>
      <c r="J1403" s="13">
        <f t="shared" si="259"/>
        <v>37.46488010439937</v>
      </c>
      <c r="K1403" s="13">
        <f t="shared" si="260"/>
        <v>9.8985315695764626</v>
      </c>
      <c r="L1403" s="13">
        <f t="shared" si="261"/>
        <v>0</v>
      </c>
      <c r="M1403" s="13">
        <f t="shared" si="266"/>
        <v>9.0378540177418589</v>
      </c>
      <c r="N1403" s="13">
        <f t="shared" si="262"/>
        <v>5.6034694909999523</v>
      </c>
      <c r="O1403" s="13">
        <f t="shared" si="263"/>
        <v>6.7409208496439481</v>
      </c>
      <c r="Q1403">
        <v>15.518268590097319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39.240775873734641</v>
      </c>
      <c r="G1404" s="13">
        <f t="shared" si="257"/>
        <v>1.3324867358357992</v>
      </c>
      <c r="H1404" s="13">
        <f t="shared" si="258"/>
        <v>37.908289137898841</v>
      </c>
      <c r="I1404" s="16">
        <f t="shared" si="265"/>
        <v>47.806820707475303</v>
      </c>
      <c r="J1404" s="13">
        <f t="shared" si="259"/>
        <v>38.993394950179898</v>
      </c>
      <c r="K1404" s="13">
        <f t="shared" si="260"/>
        <v>8.8134257572954056</v>
      </c>
      <c r="L1404" s="13">
        <f t="shared" si="261"/>
        <v>0</v>
      </c>
      <c r="M1404" s="13">
        <f t="shared" si="266"/>
        <v>3.4343845267419066</v>
      </c>
      <c r="N1404" s="13">
        <f t="shared" si="262"/>
        <v>2.1293184065799822</v>
      </c>
      <c r="O1404" s="13">
        <f t="shared" si="263"/>
        <v>3.4618051424157814</v>
      </c>
      <c r="Q1404">
        <v>16.885113145580409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13.924256288630071</v>
      </c>
      <c r="G1405" s="13">
        <f t="shared" si="257"/>
        <v>0</v>
      </c>
      <c r="H1405" s="13">
        <f t="shared" si="258"/>
        <v>13.924256288630071</v>
      </c>
      <c r="I1405" s="16">
        <f t="shared" si="265"/>
        <v>22.737682045925474</v>
      </c>
      <c r="J1405" s="13">
        <f t="shared" si="259"/>
        <v>21.746822942604847</v>
      </c>
      <c r="K1405" s="13">
        <f t="shared" si="260"/>
        <v>0.9908591033206271</v>
      </c>
      <c r="L1405" s="13">
        <f t="shared" si="261"/>
        <v>0</v>
      </c>
      <c r="M1405" s="13">
        <f t="shared" si="266"/>
        <v>1.3050661201619245</v>
      </c>
      <c r="N1405" s="13">
        <f t="shared" si="262"/>
        <v>0.80914099450039312</v>
      </c>
      <c r="O1405" s="13">
        <f t="shared" si="263"/>
        <v>0.80914099450039312</v>
      </c>
      <c r="Q1405">
        <v>18.300745223293319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14.324978082810279</v>
      </c>
      <c r="G1406" s="13">
        <f t="shared" si="257"/>
        <v>0</v>
      </c>
      <c r="H1406" s="13">
        <f t="shared" si="258"/>
        <v>14.324978082810279</v>
      </c>
      <c r="I1406" s="16">
        <f t="shared" si="265"/>
        <v>15.315837186130906</v>
      </c>
      <c r="J1406" s="13">
        <f t="shared" si="259"/>
        <v>15.189502534694368</v>
      </c>
      <c r="K1406" s="13">
        <f t="shared" si="260"/>
        <v>0.12633465143653844</v>
      </c>
      <c r="L1406" s="13">
        <f t="shared" si="261"/>
        <v>0</v>
      </c>
      <c r="M1406" s="13">
        <f t="shared" si="266"/>
        <v>0.49592512566153135</v>
      </c>
      <c r="N1406" s="13">
        <f t="shared" si="262"/>
        <v>0.30747357791014945</v>
      </c>
      <c r="O1406" s="13">
        <f t="shared" si="263"/>
        <v>0.30747357791014945</v>
      </c>
      <c r="Q1406">
        <v>24.887368363834451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6.5090051835433611</v>
      </c>
      <c r="G1407" s="13">
        <f t="shared" si="257"/>
        <v>0</v>
      </c>
      <c r="H1407" s="13">
        <f t="shared" si="258"/>
        <v>6.5090051835433611</v>
      </c>
      <c r="I1407" s="16">
        <f t="shared" si="265"/>
        <v>6.6353398349798995</v>
      </c>
      <c r="J1407" s="13">
        <f t="shared" si="259"/>
        <v>6.6246868446119747</v>
      </c>
      <c r="K1407" s="13">
        <f t="shared" si="260"/>
        <v>1.0652990367924886E-2</v>
      </c>
      <c r="L1407" s="13">
        <f t="shared" si="261"/>
        <v>0</v>
      </c>
      <c r="M1407" s="13">
        <f t="shared" si="266"/>
        <v>0.1884515477513819</v>
      </c>
      <c r="N1407" s="13">
        <f t="shared" si="262"/>
        <v>0.11683995960585677</v>
      </c>
      <c r="O1407" s="13">
        <f t="shared" si="263"/>
        <v>0.11683995960585677</v>
      </c>
      <c r="Q1407">
        <v>24.698552491393389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0.42975325560658972</v>
      </c>
      <c r="G1408" s="13">
        <f t="shared" si="257"/>
        <v>0</v>
      </c>
      <c r="H1408" s="13">
        <f t="shared" si="258"/>
        <v>0.42975325560658972</v>
      </c>
      <c r="I1408" s="16">
        <f t="shared" si="265"/>
        <v>0.44040624597451461</v>
      </c>
      <c r="J1408" s="13">
        <f t="shared" si="259"/>
        <v>0.44040356656271012</v>
      </c>
      <c r="K1408" s="13">
        <f t="shared" si="260"/>
        <v>2.6794118044848325E-6</v>
      </c>
      <c r="L1408" s="13">
        <f t="shared" si="261"/>
        <v>0</v>
      </c>
      <c r="M1408" s="13">
        <f t="shared" si="266"/>
        <v>7.1611588145525124E-2</v>
      </c>
      <c r="N1408" s="13">
        <f t="shared" si="262"/>
        <v>4.4399184650225576E-2</v>
      </c>
      <c r="O1408" s="13">
        <f t="shared" si="263"/>
        <v>4.4399184650225576E-2</v>
      </c>
      <c r="Q1408">
        <v>25.79956826001008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8.5714286000000001E-2</v>
      </c>
      <c r="G1409" s="13">
        <f t="shared" si="257"/>
        <v>0</v>
      </c>
      <c r="H1409" s="13">
        <f t="shared" si="258"/>
        <v>8.5714286000000001E-2</v>
      </c>
      <c r="I1409" s="16">
        <f t="shared" si="265"/>
        <v>8.5716965411804485E-2</v>
      </c>
      <c r="J1409" s="13">
        <f t="shared" si="259"/>
        <v>8.5716945912378259E-2</v>
      </c>
      <c r="K1409" s="13">
        <f t="shared" si="260"/>
        <v>1.9499426226476935E-8</v>
      </c>
      <c r="L1409" s="13">
        <f t="shared" si="261"/>
        <v>0</v>
      </c>
      <c r="M1409" s="13">
        <f t="shared" si="266"/>
        <v>2.7212403495299547E-2</v>
      </c>
      <c r="N1409" s="13">
        <f t="shared" si="262"/>
        <v>1.6871690167085718E-2</v>
      </c>
      <c r="O1409" s="13">
        <f t="shared" si="263"/>
        <v>1.6871690167085718E-2</v>
      </c>
      <c r="Q1409">
        <v>25.89376600000001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0.25856498086346857</v>
      </c>
      <c r="G1410" s="13">
        <f t="shared" si="257"/>
        <v>0</v>
      </c>
      <c r="H1410" s="13">
        <f t="shared" si="258"/>
        <v>0.25856498086346857</v>
      </c>
      <c r="I1410" s="16">
        <f t="shared" si="265"/>
        <v>0.25856500036289481</v>
      </c>
      <c r="J1410" s="13">
        <f t="shared" si="259"/>
        <v>0.2585642398725807</v>
      </c>
      <c r="K1410" s="13">
        <f t="shared" si="260"/>
        <v>7.6049031411118406E-7</v>
      </c>
      <c r="L1410" s="13">
        <f t="shared" si="261"/>
        <v>0</v>
      </c>
      <c r="M1410" s="13">
        <f t="shared" si="266"/>
        <v>1.0340713328213829E-2</v>
      </c>
      <c r="N1410" s="13">
        <f t="shared" si="262"/>
        <v>6.4112422634925743E-3</v>
      </c>
      <c r="O1410" s="13">
        <f t="shared" si="263"/>
        <v>6.4112422634925743E-3</v>
      </c>
      <c r="Q1410">
        <v>23.3750882572491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0.26379076133852208</v>
      </c>
      <c r="G1411" s="13">
        <f t="shared" si="257"/>
        <v>0</v>
      </c>
      <c r="H1411" s="13">
        <f t="shared" si="258"/>
        <v>0.26379076133852208</v>
      </c>
      <c r="I1411" s="16">
        <f t="shared" si="265"/>
        <v>0.2637915218288362</v>
      </c>
      <c r="J1411" s="13">
        <f t="shared" si="259"/>
        <v>0.26379071630448048</v>
      </c>
      <c r="K1411" s="13">
        <f t="shared" si="260"/>
        <v>8.0552435571812353E-7</v>
      </c>
      <c r="L1411" s="13">
        <f t="shared" si="261"/>
        <v>0</v>
      </c>
      <c r="M1411" s="13">
        <f t="shared" si="266"/>
        <v>3.9294710647212547E-3</v>
      </c>
      <c r="N1411" s="13">
        <f t="shared" si="262"/>
        <v>2.4362720601271777E-3</v>
      </c>
      <c r="O1411" s="13">
        <f t="shared" si="263"/>
        <v>2.4362720601271777E-3</v>
      </c>
      <c r="Q1411">
        <v>23.39292837014392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39.528114227976211</v>
      </c>
      <c r="G1412" s="13">
        <f t="shared" si="257"/>
        <v>1.3646119697333721</v>
      </c>
      <c r="H1412" s="13">
        <f t="shared" si="258"/>
        <v>38.163502258242836</v>
      </c>
      <c r="I1412" s="16">
        <f t="shared" si="265"/>
        <v>38.163503063767195</v>
      </c>
      <c r="J1412" s="13">
        <f t="shared" si="259"/>
        <v>34.1257048314651</v>
      </c>
      <c r="K1412" s="13">
        <f t="shared" si="260"/>
        <v>4.0377982323020944</v>
      </c>
      <c r="L1412" s="13">
        <f t="shared" si="261"/>
        <v>0</v>
      </c>
      <c r="M1412" s="13">
        <f t="shared" si="266"/>
        <v>1.493199004594077E-3</v>
      </c>
      <c r="N1412" s="13">
        <f t="shared" si="262"/>
        <v>9.257833828483277E-4</v>
      </c>
      <c r="O1412" s="13">
        <f t="shared" si="263"/>
        <v>1.3655377531162205</v>
      </c>
      <c r="Q1412">
        <v>18.629157608882039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37.599463051330368</v>
      </c>
      <c r="G1413" s="13">
        <f t="shared" si="257"/>
        <v>1.1489833589267289</v>
      </c>
      <c r="H1413" s="13">
        <f t="shared" si="258"/>
        <v>36.45047969240364</v>
      </c>
      <c r="I1413" s="16">
        <f t="shared" si="265"/>
        <v>40.488277924705734</v>
      </c>
      <c r="J1413" s="13">
        <f t="shared" si="259"/>
        <v>33.264856913010973</v>
      </c>
      <c r="K1413" s="13">
        <f t="shared" si="260"/>
        <v>7.2234210116947608</v>
      </c>
      <c r="L1413" s="13">
        <f t="shared" si="261"/>
        <v>0</v>
      </c>
      <c r="M1413" s="13">
        <f t="shared" si="266"/>
        <v>5.6741562174574933E-4</v>
      </c>
      <c r="N1413" s="13">
        <f t="shared" si="262"/>
        <v>3.517976854823646E-4</v>
      </c>
      <c r="O1413" s="13">
        <f t="shared" si="263"/>
        <v>1.1493351566122112</v>
      </c>
      <c r="Q1413">
        <v>14.825997731805829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52.7979691787707</v>
      </c>
      <c r="G1414" s="13">
        <f t="shared" ref="G1414:G1477" si="271">IF((F1414-$J$2)&gt;0,$I$2*(F1414-$J$2),0)</f>
        <v>2.8482189709857835</v>
      </c>
      <c r="H1414" s="13">
        <f t="shared" ref="H1414:H1477" si="272">F1414-G1414</f>
        <v>49.949750207784916</v>
      </c>
      <c r="I1414" s="16">
        <f t="shared" si="265"/>
        <v>57.173171219479677</v>
      </c>
      <c r="J1414" s="13">
        <f t="shared" ref="J1414:J1477" si="273">I1414/SQRT(1+(I1414/($K$2*(300+(25*Q1414)+0.05*(Q1414)^3)))^2)</f>
        <v>37.131267891154643</v>
      </c>
      <c r="K1414" s="13">
        <f t="shared" ref="K1414:K1477" si="274">I1414-J1414</f>
        <v>20.041903328325034</v>
      </c>
      <c r="L1414" s="13">
        <f t="shared" ref="L1414:L1477" si="275">IF(K1414&gt;$N$2,(K1414-$N$2)/$L$2,0)</f>
        <v>8.965488020193126</v>
      </c>
      <c r="M1414" s="13">
        <f t="shared" si="266"/>
        <v>8.9657036381293889</v>
      </c>
      <c r="N1414" s="13">
        <f t="shared" ref="N1414:N1477" si="276">$M$2*M1414</f>
        <v>5.5587362556402207</v>
      </c>
      <c r="O1414" s="13">
        <f t="shared" ref="O1414:O1477" si="277">N1414+G1414</f>
        <v>8.4069552266260033</v>
      </c>
      <c r="Q1414">
        <v>12.23786759354839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13.5634659205241</v>
      </c>
      <c r="G1415" s="13">
        <f t="shared" si="271"/>
        <v>0</v>
      </c>
      <c r="H1415" s="13">
        <f t="shared" si="272"/>
        <v>13.5634659205241</v>
      </c>
      <c r="I1415" s="16">
        <f t="shared" ref="I1415:I1478" si="279">H1415+K1414-L1414</f>
        <v>24.639881228656009</v>
      </c>
      <c r="J1415" s="13">
        <f t="shared" si="273"/>
        <v>23.232137828461781</v>
      </c>
      <c r="K1415" s="13">
        <f t="shared" si="274"/>
        <v>1.4077434001942279</v>
      </c>
      <c r="L1415" s="13">
        <f t="shared" si="275"/>
        <v>0</v>
      </c>
      <c r="M1415" s="13">
        <f t="shared" ref="M1415:M1478" si="280">L1415+M1414-N1414</f>
        <v>3.4069673824891682</v>
      </c>
      <c r="N1415" s="13">
        <f t="shared" si="276"/>
        <v>2.1123197771432842</v>
      </c>
      <c r="O1415" s="13">
        <f t="shared" si="277"/>
        <v>2.1123197771432842</v>
      </c>
      <c r="Q1415">
        <v>17.368068973155019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40.673046671828203</v>
      </c>
      <c r="G1416" s="13">
        <f t="shared" si="271"/>
        <v>1.4926186281300526</v>
      </c>
      <c r="H1416" s="13">
        <f t="shared" si="272"/>
        <v>39.18042804369815</v>
      </c>
      <c r="I1416" s="16">
        <f t="shared" si="279"/>
        <v>40.588171443892378</v>
      </c>
      <c r="J1416" s="13">
        <f t="shared" si="273"/>
        <v>35.352587450956015</v>
      </c>
      <c r="K1416" s="13">
        <f t="shared" si="274"/>
        <v>5.2355839929363626</v>
      </c>
      <c r="L1416" s="13">
        <f t="shared" si="275"/>
        <v>0</v>
      </c>
      <c r="M1416" s="13">
        <f t="shared" si="280"/>
        <v>1.294647605345884</v>
      </c>
      <c r="N1416" s="13">
        <f t="shared" si="276"/>
        <v>0.80268151531444809</v>
      </c>
      <c r="O1416" s="13">
        <f t="shared" si="277"/>
        <v>2.2953001434445008</v>
      </c>
      <c r="Q1416">
        <v>17.814261853448411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12.15949007066858</v>
      </c>
      <c r="G1417" s="13">
        <f t="shared" si="271"/>
        <v>0</v>
      </c>
      <c r="H1417" s="13">
        <f t="shared" si="272"/>
        <v>12.15949007066858</v>
      </c>
      <c r="I1417" s="16">
        <f t="shared" si="279"/>
        <v>17.395074063604945</v>
      </c>
      <c r="J1417" s="13">
        <f t="shared" si="273"/>
        <v>17.053065158868858</v>
      </c>
      <c r="K1417" s="13">
        <f t="shared" si="274"/>
        <v>0.34200890473608681</v>
      </c>
      <c r="L1417" s="13">
        <f t="shared" si="275"/>
        <v>0</v>
      </c>
      <c r="M1417" s="13">
        <f t="shared" si="280"/>
        <v>0.49196609003143588</v>
      </c>
      <c r="N1417" s="13">
        <f t="shared" si="276"/>
        <v>0.30501897581949022</v>
      </c>
      <c r="O1417" s="13">
        <f t="shared" si="277"/>
        <v>0.30501897581949022</v>
      </c>
      <c r="Q1417">
        <v>20.401427980083159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7.2324120797296354</v>
      </c>
      <c r="G1418" s="13">
        <f t="shared" si="271"/>
        <v>0</v>
      </c>
      <c r="H1418" s="13">
        <f t="shared" si="272"/>
        <v>7.2324120797296354</v>
      </c>
      <c r="I1418" s="16">
        <f t="shared" si="279"/>
        <v>7.5744209844657222</v>
      </c>
      <c r="J1418" s="13">
        <f t="shared" si="273"/>
        <v>7.5445603698683383</v>
      </c>
      <c r="K1418" s="13">
        <f t="shared" si="274"/>
        <v>2.9860614597383872E-2</v>
      </c>
      <c r="L1418" s="13">
        <f t="shared" si="275"/>
        <v>0</v>
      </c>
      <c r="M1418" s="13">
        <f t="shared" si="280"/>
        <v>0.18694711421194565</v>
      </c>
      <c r="N1418" s="13">
        <f t="shared" si="276"/>
        <v>0.1159072108114063</v>
      </c>
      <c r="O1418" s="13">
        <f t="shared" si="277"/>
        <v>0.1159072108114063</v>
      </c>
      <c r="Q1418">
        <v>20.175330533394401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0.2055095409720353</v>
      </c>
      <c r="G1419" s="13">
        <f t="shared" si="271"/>
        <v>0</v>
      </c>
      <c r="H1419" s="13">
        <f t="shared" si="272"/>
        <v>0.2055095409720353</v>
      </c>
      <c r="I1419" s="16">
        <f t="shared" si="279"/>
        <v>0.23537015556941918</v>
      </c>
      <c r="J1419" s="13">
        <f t="shared" si="273"/>
        <v>0.23536958788497936</v>
      </c>
      <c r="K1419" s="13">
        <f t="shared" si="274"/>
        <v>5.6768443981725092E-7</v>
      </c>
      <c r="L1419" s="13">
        <f t="shared" si="275"/>
        <v>0</v>
      </c>
      <c r="M1419" s="13">
        <f t="shared" si="280"/>
        <v>7.1039903400539353E-2</v>
      </c>
      <c r="N1419" s="13">
        <f t="shared" si="276"/>
        <v>4.4044740108334396E-2</v>
      </c>
      <c r="O1419" s="13">
        <f t="shared" si="277"/>
        <v>4.4044740108334396E-2</v>
      </c>
      <c r="Q1419">
        <v>23.44939495811721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0.36428571399999998</v>
      </c>
      <c r="G1420" s="13">
        <f t="shared" si="271"/>
        <v>0</v>
      </c>
      <c r="H1420" s="13">
        <f t="shared" si="272"/>
        <v>0.36428571399999998</v>
      </c>
      <c r="I1420" s="16">
        <f t="shared" si="279"/>
        <v>0.36428628168443977</v>
      </c>
      <c r="J1420" s="13">
        <f t="shared" si="273"/>
        <v>0.36428509032779038</v>
      </c>
      <c r="K1420" s="13">
        <f t="shared" si="274"/>
        <v>1.1913566493881866E-6</v>
      </c>
      <c r="L1420" s="13">
        <f t="shared" si="275"/>
        <v>0</v>
      </c>
      <c r="M1420" s="13">
        <f t="shared" si="280"/>
        <v>2.6995163292204957E-2</v>
      </c>
      <c r="N1420" s="13">
        <f t="shared" si="276"/>
        <v>1.6737001241167074E-2</v>
      </c>
      <c r="O1420" s="13">
        <f t="shared" si="277"/>
        <v>1.6737001241167074E-2</v>
      </c>
      <c r="Q1420">
        <v>27.554026736024149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0.15475784067906981</v>
      </c>
      <c r="G1421" s="13">
        <f t="shared" si="271"/>
        <v>0</v>
      </c>
      <c r="H1421" s="13">
        <f t="shared" si="272"/>
        <v>0.15475784067906981</v>
      </c>
      <c r="I1421" s="16">
        <f t="shared" si="279"/>
        <v>0.1547590320357192</v>
      </c>
      <c r="J1421" s="13">
        <f t="shared" si="273"/>
        <v>0.15475893336982005</v>
      </c>
      <c r="K1421" s="13">
        <f t="shared" si="274"/>
        <v>9.8665899145311542E-8</v>
      </c>
      <c r="L1421" s="13">
        <f t="shared" si="275"/>
        <v>0</v>
      </c>
      <c r="M1421" s="13">
        <f t="shared" si="280"/>
        <v>1.0258162051037883E-2</v>
      </c>
      <c r="N1421" s="13">
        <f t="shared" si="276"/>
        <v>6.360060471643488E-3</v>
      </c>
      <c r="O1421" s="13">
        <f t="shared" si="277"/>
        <v>6.360060471643488E-3</v>
      </c>
      <c r="Q1421">
        <v>26.990583079412581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18.066910635666719</v>
      </c>
      <c r="G1422" s="13">
        <f t="shared" si="271"/>
        <v>0</v>
      </c>
      <c r="H1422" s="13">
        <f t="shared" si="272"/>
        <v>18.066910635666719</v>
      </c>
      <c r="I1422" s="16">
        <f t="shared" si="279"/>
        <v>18.06691073433262</v>
      </c>
      <c r="J1422" s="13">
        <f t="shared" si="273"/>
        <v>17.929288138676281</v>
      </c>
      <c r="K1422" s="13">
        <f t="shared" si="274"/>
        <v>0.13762259565633883</v>
      </c>
      <c r="L1422" s="13">
        <f t="shared" si="275"/>
        <v>0</v>
      </c>
      <c r="M1422" s="13">
        <f t="shared" si="280"/>
        <v>3.8981015793943955E-3</v>
      </c>
      <c r="N1422" s="13">
        <f t="shared" si="276"/>
        <v>2.4168229792245251E-3</v>
      </c>
      <c r="O1422" s="13">
        <f t="shared" si="277"/>
        <v>2.4168229792245251E-3</v>
      </c>
      <c r="Q1422">
        <v>27.869779000000008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128.22109026301911</v>
      </c>
      <c r="G1423" s="13">
        <f t="shared" si="271"/>
        <v>11.280735446246862</v>
      </c>
      <c r="H1423" s="13">
        <f t="shared" si="272"/>
        <v>116.94035481677224</v>
      </c>
      <c r="I1423" s="16">
        <f t="shared" si="279"/>
        <v>117.07797741242858</v>
      </c>
      <c r="J1423" s="13">
        <f t="shared" si="273"/>
        <v>79.223506215400221</v>
      </c>
      <c r="K1423" s="13">
        <f t="shared" si="274"/>
        <v>37.85447119702836</v>
      </c>
      <c r="L1423" s="13">
        <f t="shared" si="275"/>
        <v>26.909027832225366</v>
      </c>
      <c r="M1423" s="13">
        <f t="shared" si="280"/>
        <v>26.910509110825537</v>
      </c>
      <c r="N1423" s="13">
        <f t="shared" si="276"/>
        <v>16.684515648711834</v>
      </c>
      <c r="O1423" s="13">
        <f t="shared" si="277"/>
        <v>27.965251094958695</v>
      </c>
      <c r="Q1423">
        <v>23.506834039102031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4.3424490470675519</v>
      </c>
      <c r="G1424" s="13">
        <f t="shared" si="271"/>
        <v>0</v>
      </c>
      <c r="H1424" s="13">
        <f t="shared" si="272"/>
        <v>4.3424490470675519</v>
      </c>
      <c r="I1424" s="16">
        <f t="shared" si="279"/>
        <v>15.287892411870548</v>
      </c>
      <c r="J1424" s="13">
        <f t="shared" si="273"/>
        <v>14.899881050576518</v>
      </c>
      <c r="K1424" s="13">
        <f t="shared" si="274"/>
        <v>0.38801136129402991</v>
      </c>
      <c r="L1424" s="13">
        <f t="shared" si="275"/>
        <v>0</v>
      </c>
      <c r="M1424" s="13">
        <f t="shared" si="280"/>
        <v>10.225993462113703</v>
      </c>
      <c r="N1424" s="13">
        <f t="shared" si="276"/>
        <v>6.3401159465104957</v>
      </c>
      <c r="O1424" s="13">
        <f t="shared" si="277"/>
        <v>6.3401159465104957</v>
      </c>
      <c r="Q1424">
        <v>16.706563476138331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20.438461967307681</v>
      </c>
      <c r="G1425" s="13">
        <f t="shared" si="271"/>
        <v>0</v>
      </c>
      <c r="H1425" s="13">
        <f t="shared" si="272"/>
        <v>20.438461967307681</v>
      </c>
      <c r="I1425" s="16">
        <f t="shared" si="279"/>
        <v>20.826473328601711</v>
      </c>
      <c r="J1425" s="13">
        <f t="shared" si="273"/>
        <v>19.535961060731111</v>
      </c>
      <c r="K1425" s="13">
        <f t="shared" si="274"/>
        <v>1.2905122678706</v>
      </c>
      <c r="L1425" s="13">
        <f t="shared" si="275"/>
        <v>0</v>
      </c>
      <c r="M1425" s="13">
        <f t="shared" si="280"/>
        <v>3.885877515603207</v>
      </c>
      <c r="N1425" s="13">
        <f t="shared" si="276"/>
        <v>2.4092440596739881</v>
      </c>
      <c r="O1425" s="13">
        <f t="shared" si="277"/>
        <v>2.4092440596739881</v>
      </c>
      <c r="Q1425">
        <v>14.32935359354839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119.696628110337</v>
      </c>
      <c r="G1426" s="13">
        <f t="shared" si="271"/>
        <v>10.327676669152002</v>
      </c>
      <c r="H1426" s="13">
        <f t="shared" si="272"/>
        <v>109.368951441185</v>
      </c>
      <c r="I1426" s="16">
        <f t="shared" si="279"/>
        <v>110.6594637090556</v>
      </c>
      <c r="J1426" s="13">
        <f t="shared" si="273"/>
        <v>56.107852326725713</v>
      </c>
      <c r="K1426" s="13">
        <f t="shared" si="274"/>
        <v>54.551611382329888</v>
      </c>
      <c r="L1426" s="13">
        <f t="shared" si="275"/>
        <v>43.728938463328063</v>
      </c>
      <c r="M1426" s="13">
        <f t="shared" si="280"/>
        <v>45.205571919257281</v>
      </c>
      <c r="N1426" s="13">
        <f t="shared" si="276"/>
        <v>28.027454589939513</v>
      </c>
      <c r="O1426" s="13">
        <f t="shared" si="277"/>
        <v>38.355131259091515</v>
      </c>
      <c r="Q1426">
        <v>16.39070361134285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1.020467486606363</v>
      </c>
      <c r="G1427" s="13">
        <f t="shared" si="271"/>
        <v>0</v>
      </c>
      <c r="H1427" s="13">
        <f t="shared" si="272"/>
        <v>1.020467486606363</v>
      </c>
      <c r="I1427" s="16">
        <f t="shared" si="279"/>
        <v>11.843140405608189</v>
      </c>
      <c r="J1427" s="13">
        <f t="shared" si="273"/>
        <v>11.649725416653551</v>
      </c>
      <c r="K1427" s="13">
        <f t="shared" si="274"/>
        <v>0.19341498895463793</v>
      </c>
      <c r="L1427" s="13">
        <f t="shared" si="275"/>
        <v>0</v>
      </c>
      <c r="M1427" s="13">
        <f t="shared" si="280"/>
        <v>17.178117329317768</v>
      </c>
      <c r="N1427" s="13">
        <f t="shared" si="276"/>
        <v>10.650432744177015</v>
      </c>
      <c r="O1427" s="13">
        <f t="shared" si="277"/>
        <v>10.650432744177015</v>
      </c>
      <c r="Q1427">
        <v>16.309249446279651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63.449916227412302</v>
      </c>
      <c r="G1428" s="13">
        <f t="shared" si="271"/>
        <v>4.0391365263723609</v>
      </c>
      <c r="H1428" s="13">
        <f t="shared" si="272"/>
        <v>59.410779701039942</v>
      </c>
      <c r="I1428" s="16">
        <f t="shared" si="279"/>
        <v>59.604194689994578</v>
      </c>
      <c r="J1428" s="13">
        <f t="shared" si="273"/>
        <v>43.301576166180766</v>
      </c>
      <c r="K1428" s="13">
        <f t="shared" si="274"/>
        <v>16.302618523813813</v>
      </c>
      <c r="L1428" s="13">
        <f t="shared" si="275"/>
        <v>5.1987090665442288</v>
      </c>
      <c r="M1428" s="13">
        <f t="shared" si="280"/>
        <v>11.726393651684981</v>
      </c>
      <c r="N1428" s="13">
        <f t="shared" si="276"/>
        <v>7.2703640640446885</v>
      </c>
      <c r="O1428" s="13">
        <f t="shared" si="277"/>
        <v>11.309500590417048</v>
      </c>
      <c r="Q1428">
        <v>15.927078130763469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0.91251183005473446</v>
      </c>
      <c r="G1429" s="13">
        <f t="shared" si="271"/>
        <v>0</v>
      </c>
      <c r="H1429" s="13">
        <f t="shared" si="272"/>
        <v>0.91251183005473446</v>
      </c>
      <c r="I1429" s="16">
        <f t="shared" si="279"/>
        <v>12.016421287324317</v>
      </c>
      <c r="J1429" s="13">
        <f t="shared" si="273"/>
        <v>11.891076188056033</v>
      </c>
      <c r="K1429" s="13">
        <f t="shared" si="274"/>
        <v>0.12534509926828363</v>
      </c>
      <c r="L1429" s="13">
        <f t="shared" si="275"/>
        <v>0</v>
      </c>
      <c r="M1429" s="13">
        <f t="shared" si="280"/>
        <v>4.4560295876402929</v>
      </c>
      <c r="N1429" s="13">
        <f t="shared" si="276"/>
        <v>2.7627383443369817</v>
      </c>
      <c r="O1429" s="13">
        <f t="shared" si="277"/>
        <v>2.7627383443369817</v>
      </c>
      <c r="Q1429">
        <v>19.752829200854791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9.0652688483329698</v>
      </c>
      <c r="G1430" s="13">
        <f t="shared" si="271"/>
        <v>0</v>
      </c>
      <c r="H1430" s="13">
        <f t="shared" si="272"/>
        <v>9.0652688483329698</v>
      </c>
      <c r="I1430" s="16">
        <f t="shared" si="279"/>
        <v>9.1906139476012534</v>
      </c>
      <c r="J1430" s="13">
        <f t="shared" si="273"/>
        <v>9.1567922052166164</v>
      </c>
      <c r="K1430" s="13">
        <f t="shared" si="274"/>
        <v>3.3821742384636977E-2</v>
      </c>
      <c r="L1430" s="13">
        <f t="shared" si="275"/>
        <v>0</v>
      </c>
      <c r="M1430" s="13">
        <f t="shared" si="280"/>
        <v>1.6932912433033112</v>
      </c>
      <c r="N1430" s="13">
        <f t="shared" si="276"/>
        <v>1.0498405708480529</v>
      </c>
      <c r="O1430" s="13">
        <f t="shared" si="277"/>
        <v>1.0498405708480529</v>
      </c>
      <c r="Q1430">
        <v>23.404950358882939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0.26085327374582162</v>
      </c>
      <c r="G1431" s="13">
        <f t="shared" si="271"/>
        <v>0</v>
      </c>
      <c r="H1431" s="13">
        <f t="shared" si="272"/>
        <v>0.26085327374582162</v>
      </c>
      <c r="I1431" s="16">
        <f t="shared" si="279"/>
        <v>0.2946750161304586</v>
      </c>
      <c r="J1431" s="13">
        <f t="shared" si="273"/>
        <v>0.29467392059710873</v>
      </c>
      <c r="K1431" s="13">
        <f t="shared" si="274"/>
        <v>1.0955333498707809E-6</v>
      </c>
      <c r="L1431" s="13">
        <f t="shared" si="275"/>
        <v>0</v>
      </c>
      <c r="M1431" s="13">
        <f t="shared" si="280"/>
        <v>0.64345067245525822</v>
      </c>
      <c r="N1431" s="13">
        <f t="shared" si="276"/>
        <v>0.39893941692226009</v>
      </c>
      <c r="O1431" s="13">
        <f t="shared" si="277"/>
        <v>0.39893941692226009</v>
      </c>
      <c r="Q1431">
        <v>23.568423928548089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9.2857143000000003E-2</v>
      </c>
      <c r="G1432" s="13">
        <f t="shared" si="271"/>
        <v>0</v>
      </c>
      <c r="H1432" s="13">
        <f t="shared" si="272"/>
        <v>9.2857143000000003E-2</v>
      </c>
      <c r="I1432" s="16">
        <f t="shared" si="279"/>
        <v>9.2858238533349874E-2</v>
      </c>
      <c r="J1432" s="13">
        <f t="shared" si="273"/>
        <v>9.285821136735857E-2</v>
      </c>
      <c r="K1432" s="13">
        <f t="shared" si="274"/>
        <v>2.7165991303701453E-8</v>
      </c>
      <c r="L1432" s="13">
        <f t="shared" si="275"/>
        <v>0</v>
      </c>
      <c r="M1432" s="13">
        <f t="shared" si="280"/>
        <v>0.24451125553299813</v>
      </c>
      <c r="N1432" s="13">
        <f t="shared" si="276"/>
        <v>0.15159697843045883</v>
      </c>
      <c r="O1432" s="13">
        <f t="shared" si="277"/>
        <v>0.15159697843045883</v>
      </c>
      <c r="Q1432">
        <v>25.2338237343656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0.26326530665484199</v>
      </c>
      <c r="G1433" s="13">
        <f t="shared" si="271"/>
        <v>0</v>
      </c>
      <c r="H1433" s="13">
        <f t="shared" si="272"/>
        <v>0.26326530665484199</v>
      </c>
      <c r="I1433" s="16">
        <f t="shared" si="279"/>
        <v>0.26326533382083328</v>
      </c>
      <c r="J1433" s="13">
        <f t="shared" si="273"/>
        <v>0.26326475791859882</v>
      </c>
      <c r="K1433" s="13">
        <f t="shared" si="274"/>
        <v>5.7590223445647126E-7</v>
      </c>
      <c r="L1433" s="13">
        <f t="shared" si="275"/>
        <v>0</v>
      </c>
      <c r="M1433" s="13">
        <f t="shared" si="280"/>
        <v>9.29142771025393E-2</v>
      </c>
      <c r="N1433" s="13">
        <f t="shared" si="276"/>
        <v>5.7606851803574367E-2</v>
      </c>
      <c r="O1433" s="13">
        <f t="shared" si="277"/>
        <v>5.7606851803574367E-2</v>
      </c>
      <c r="Q1433">
        <v>25.754897138592401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11.619176871918251</v>
      </c>
      <c r="G1434" s="13">
        <f t="shared" si="271"/>
        <v>0</v>
      </c>
      <c r="H1434" s="13">
        <f t="shared" si="272"/>
        <v>11.619176871918251</v>
      </c>
      <c r="I1434" s="16">
        <f t="shared" si="279"/>
        <v>11.619177447820485</v>
      </c>
      <c r="J1434" s="13">
        <f t="shared" si="273"/>
        <v>11.5658577939152</v>
      </c>
      <c r="K1434" s="13">
        <f t="shared" si="274"/>
        <v>5.3319653905285591E-2</v>
      </c>
      <c r="L1434" s="13">
        <f t="shared" si="275"/>
        <v>0</v>
      </c>
      <c r="M1434" s="13">
        <f t="shared" si="280"/>
        <v>3.5307425298964933E-2</v>
      </c>
      <c r="N1434" s="13">
        <f t="shared" si="276"/>
        <v>2.1890603685358258E-2</v>
      </c>
      <c r="O1434" s="13">
        <f t="shared" si="277"/>
        <v>2.1890603685358258E-2</v>
      </c>
      <c r="Q1434">
        <v>25.17097600000001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2.9444564187462441</v>
      </c>
      <c r="G1435" s="13">
        <f t="shared" si="271"/>
        <v>0</v>
      </c>
      <c r="H1435" s="13">
        <f t="shared" si="272"/>
        <v>2.9444564187462441</v>
      </c>
      <c r="I1435" s="16">
        <f t="shared" si="279"/>
        <v>2.9977760726515297</v>
      </c>
      <c r="J1435" s="13">
        <f t="shared" si="273"/>
        <v>2.9969019468305689</v>
      </c>
      <c r="K1435" s="13">
        <f t="shared" si="274"/>
        <v>8.7412582096080271E-4</v>
      </c>
      <c r="L1435" s="13">
        <f t="shared" si="275"/>
        <v>0</v>
      </c>
      <c r="M1435" s="13">
        <f t="shared" si="280"/>
        <v>1.3416821613606675E-2</v>
      </c>
      <c r="N1435" s="13">
        <f t="shared" si="276"/>
        <v>8.3184294004361378E-3</v>
      </c>
      <c r="O1435" s="13">
        <f t="shared" si="277"/>
        <v>8.3184294004361378E-3</v>
      </c>
      <c r="Q1435">
        <v>25.55223352041013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15.84288496068776</v>
      </c>
      <c r="G1436" s="13">
        <f t="shared" si="271"/>
        <v>0</v>
      </c>
      <c r="H1436" s="13">
        <f t="shared" si="272"/>
        <v>15.84288496068776</v>
      </c>
      <c r="I1436" s="16">
        <f t="shared" si="279"/>
        <v>15.843759086508721</v>
      </c>
      <c r="J1436" s="13">
        <f t="shared" si="273"/>
        <v>15.532325483617715</v>
      </c>
      <c r="K1436" s="13">
        <f t="shared" si="274"/>
        <v>0.31143360289100563</v>
      </c>
      <c r="L1436" s="13">
        <f t="shared" si="275"/>
        <v>0</v>
      </c>
      <c r="M1436" s="13">
        <f t="shared" si="280"/>
        <v>5.098392213170537E-3</v>
      </c>
      <c r="N1436" s="13">
        <f t="shared" si="276"/>
        <v>3.161003172165733E-3</v>
      </c>
      <c r="O1436" s="13">
        <f t="shared" si="277"/>
        <v>3.161003172165733E-3</v>
      </c>
      <c r="Q1436">
        <v>19.084300758848581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26.156491491148198</v>
      </c>
      <c r="G1437" s="13">
        <f t="shared" si="271"/>
        <v>0</v>
      </c>
      <c r="H1437" s="13">
        <f t="shared" si="272"/>
        <v>26.156491491148198</v>
      </c>
      <c r="I1437" s="16">
        <f t="shared" si="279"/>
        <v>26.467925094039202</v>
      </c>
      <c r="J1437" s="13">
        <f t="shared" si="273"/>
        <v>24.692896837442397</v>
      </c>
      <c r="K1437" s="13">
        <f t="shared" si="274"/>
        <v>1.775028256596805</v>
      </c>
      <c r="L1437" s="13">
        <f t="shared" si="275"/>
        <v>0</v>
      </c>
      <c r="M1437" s="13">
        <f t="shared" si="280"/>
        <v>1.937389041004804E-3</v>
      </c>
      <c r="N1437" s="13">
        <f t="shared" si="276"/>
        <v>1.2011812054229785E-3</v>
      </c>
      <c r="O1437" s="13">
        <f t="shared" si="277"/>
        <v>1.2011812054229785E-3</v>
      </c>
      <c r="Q1437">
        <v>17.132718192416789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41.989841318258158</v>
      </c>
      <c r="G1438" s="13">
        <f t="shared" si="271"/>
        <v>1.6398399627941673</v>
      </c>
      <c r="H1438" s="13">
        <f t="shared" si="272"/>
        <v>40.350001355463988</v>
      </c>
      <c r="I1438" s="16">
        <f t="shared" si="279"/>
        <v>42.125029612060793</v>
      </c>
      <c r="J1438" s="13">
        <f t="shared" si="273"/>
        <v>33.734080781291709</v>
      </c>
      <c r="K1438" s="13">
        <f t="shared" si="274"/>
        <v>8.3909488307690836</v>
      </c>
      <c r="L1438" s="13">
        <f t="shared" si="275"/>
        <v>0</v>
      </c>
      <c r="M1438" s="13">
        <f t="shared" si="280"/>
        <v>7.3620783558182553E-4</v>
      </c>
      <c r="N1438" s="13">
        <f t="shared" si="276"/>
        <v>4.5644885806073182E-4</v>
      </c>
      <c r="O1438" s="13">
        <f t="shared" si="277"/>
        <v>1.6402964116522281</v>
      </c>
      <c r="Q1438">
        <v>14.31668859354839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38.399854025162583</v>
      </c>
      <c r="G1439" s="13">
        <f t="shared" si="271"/>
        <v>1.2384693146451531</v>
      </c>
      <c r="H1439" s="13">
        <f t="shared" si="272"/>
        <v>37.161384710517432</v>
      </c>
      <c r="I1439" s="16">
        <f t="shared" si="279"/>
        <v>45.552333541286515</v>
      </c>
      <c r="J1439" s="13">
        <f t="shared" si="273"/>
        <v>36.601241986903645</v>
      </c>
      <c r="K1439" s="13">
        <f t="shared" si="274"/>
        <v>8.9510915543828702</v>
      </c>
      <c r="L1439" s="13">
        <f t="shared" si="275"/>
        <v>0</v>
      </c>
      <c r="M1439" s="13">
        <f t="shared" si="280"/>
        <v>2.7975897752109371E-4</v>
      </c>
      <c r="N1439" s="13">
        <f t="shared" si="276"/>
        <v>1.734505660630781E-4</v>
      </c>
      <c r="O1439" s="13">
        <f t="shared" si="277"/>
        <v>1.2386427652112162</v>
      </c>
      <c r="Q1439">
        <v>15.575720791112589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4.2433846213999988</v>
      </c>
      <c r="G1440" s="13">
        <f t="shared" si="271"/>
        <v>0</v>
      </c>
      <c r="H1440" s="13">
        <f t="shared" si="272"/>
        <v>4.2433846213999988</v>
      </c>
      <c r="I1440" s="16">
        <f t="shared" si="279"/>
        <v>13.194476175782869</v>
      </c>
      <c r="J1440" s="13">
        <f t="shared" si="273"/>
        <v>12.986154549097867</v>
      </c>
      <c r="K1440" s="13">
        <f t="shared" si="274"/>
        <v>0.20832162668500231</v>
      </c>
      <c r="L1440" s="13">
        <f t="shared" si="275"/>
        <v>0</v>
      </c>
      <c r="M1440" s="13">
        <f t="shared" si="280"/>
        <v>1.0630841145801561E-4</v>
      </c>
      <c r="N1440" s="13">
        <f t="shared" si="276"/>
        <v>6.591121510396967E-5</v>
      </c>
      <c r="O1440" s="13">
        <f t="shared" si="277"/>
        <v>6.591121510396967E-5</v>
      </c>
      <c r="Q1440">
        <v>18.088510288711529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131.95603950450931</v>
      </c>
      <c r="G1441" s="13">
        <f t="shared" si="271"/>
        <v>11.698313246798893</v>
      </c>
      <c r="H1441" s="13">
        <f t="shared" si="272"/>
        <v>120.25772625771042</v>
      </c>
      <c r="I1441" s="16">
        <f t="shared" si="279"/>
        <v>120.46604788439542</v>
      </c>
      <c r="J1441" s="13">
        <f t="shared" si="273"/>
        <v>62.764860128366848</v>
      </c>
      <c r="K1441" s="13">
        <f t="shared" si="274"/>
        <v>57.701187756028574</v>
      </c>
      <c r="L1441" s="13">
        <f t="shared" si="275"/>
        <v>46.901672988134813</v>
      </c>
      <c r="M1441" s="13">
        <f t="shared" si="280"/>
        <v>46.901713385331171</v>
      </c>
      <c r="N1441" s="13">
        <f t="shared" si="276"/>
        <v>29.079062298905324</v>
      </c>
      <c r="O1441" s="13">
        <f t="shared" si="277"/>
        <v>40.777375545704217</v>
      </c>
      <c r="Q1441">
        <v>18.120240773307451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5.5142511140070036</v>
      </c>
      <c r="G1442" s="13">
        <f t="shared" si="271"/>
        <v>0</v>
      </c>
      <c r="H1442" s="13">
        <f t="shared" si="272"/>
        <v>5.5142511140070036</v>
      </c>
      <c r="I1442" s="16">
        <f t="shared" si="279"/>
        <v>16.313765881900764</v>
      </c>
      <c r="J1442" s="13">
        <f t="shared" si="273"/>
        <v>16.075670512909756</v>
      </c>
      <c r="K1442" s="13">
        <f t="shared" si="274"/>
        <v>0.23809536899100792</v>
      </c>
      <c r="L1442" s="13">
        <f t="shared" si="275"/>
        <v>0</v>
      </c>
      <c r="M1442" s="13">
        <f t="shared" si="280"/>
        <v>17.822651086425847</v>
      </c>
      <c r="N1442" s="13">
        <f t="shared" si="276"/>
        <v>11.050043673584025</v>
      </c>
      <c r="O1442" s="13">
        <f t="shared" si="277"/>
        <v>11.050043673584025</v>
      </c>
      <c r="Q1442">
        <v>21.65493290012056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0.18020473888583169</v>
      </c>
      <c r="G1443" s="13">
        <f t="shared" si="271"/>
        <v>0</v>
      </c>
      <c r="H1443" s="13">
        <f t="shared" si="272"/>
        <v>0.18020473888583169</v>
      </c>
      <c r="I1443" s="16">
        <f t="shared" si="279"/>
        <v>0.41830010787683958</v>
      </c>
      <c r="J1443" s="13">
        <f t="shared" si="273"/>
        <v>0.41829766669410984</v>
      </c>
      <c r="K1443" s="13">
        <f t="shared" si="274"/>
        <v>2.4411827297399213E-6</v>
      </c>
      <c r="L1443" s="13">
        <f t="shared" si="275"/>
        <v>0</v>
      </c>
      <c r="M1443" s="13">
        <f t="shared" si="280"/>
        <v>6.7726074128418219</v>
      </c>
      <c r="N1443" s="13">
        <f t="shared" si="276"/>
        <v>4.1990165959619299</v>
      </c>
      <c r="O1443" s="13">
        <f t="shared" si="277"/>
        <v>4.1990165959619299</v>
      </c>
      <c r="Q1443">
        <v>25.356877068957459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0.20911425716781001</v>
      </c>
      <c r="G1444" s="13">
        <f t="shared" si="271"/>
        <v>0</v>
      </c>
      <c r="H1444" s="13">
        <f t="shared" si="272"/>
        <v>0.20911425716781001</v>
      </c>
      <c r="I1444" s="16">
        <f t="shared" si="279"/>
        <v>0.20911669835053975</v>
      </c>
      <c r="J1444" s="13">
        <f t="shared" si="273"/>
        <v>0.20911645857096547</v>
      </c>
      <c r="K1444" s="13">
        <f t="shared" si="274"/>
        <v>2.397795742792308E-7</v>
      </c>
      <c r="L1444" s="13">
        <f t="shared" si="275"/>
        <v>0</v>
      </c>
      <c r="M1444" s="13">
        <f t="shared" si="280"/>
        <v>2.573590816879892</v>
      </c>
      <c r="N1444" s="13">
        <f t="shared" si="276"/>
        <v>1.5956263064655329</v>
      </c>
      <c r="O1444" s="13">
        <f t="shared" si="277"/>
        <v>1.5956263064655329</v>
      </c>
      <c r="Q1444">
        <v>27.100635559271979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0.485714286</v>
      </c>
      <c r="G1445" s="13">
        <f t="shared" si="271"/>
        <v>0</v>
      </c>
      <c r="H1445" s="13">
        <f t="shared" si="272"/>
        <v>0.485714286</v>
      </c>
      <c r="I1445" s="16">
        <f t="shared" si="279"/>
        <v>0.4857145257795743</v>
      </c>
      <c r="J1445" s="13">
        <f t="shared" si="273"/>
        <v>0.48571145067966953</v>
      </c>
      <c r="K1445" s="13">
        <f t="shared" si="274"/>
        <v>3.0750999047701733E-6</v>
      </c>
      <c r="L1445" s="13">
        <f t="shared" si="275"/>
        <v>0</v>
      </c>
      <c r="M1445" s="13">
        <f t="shared" si="280"/>
        <v>0.97796451041435906</v>
      </c>
      <c r="N1445" s="13">
        <f t="shared" si="276"/>
        <v>0.60633799645690256</v>
      </c>
      <c r="O1445" s="13">
        <f t="shared" si="277"/>
        <v>0.60633799645690256</v>
      </c>
      <c r="Q1445">
        <v>26.93149600000001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0.05</v>
      </c>
      <c r="G1446" s="13">
        <f t="shared" si="271"/>
        <v>0</v>
      </c>
      <c r="H1446" s="13">
        <f t="shared" si="272"/>
        <v>0.05</v>
      </c>
      <c r="I1446" s="16">
        <f t="shared" si="279"/>
        <v>5.0003075099904773E-2</v>
      </c>
      <c r="J1446" s="13">
        <f t="shared" si="273"/>
        <v>5.0003071543806295E-2</v>
      </c>
      <c r="K1446" s="13">
        <f t="shared" si="274"/>
        <v>3.5560984781857208E-9</v>
      </c>
      <c r="L1446" s="13">
        <f t="shared" si="275"/>
        <v>0</v>
      </c>
      <c r="M1446" s="13">
        <f t="shared" si="280"/>
        <v>0.37162651395745649</v>
      </c>
      <c r="N1446" s="13">
        <f t="shared" si="276"/>
        <v>0.23040843865362304</v>
      </c>
      <c r="O1446" s="13">
        <f t="shared" si="277"/>
        <v>0.23040843865362304</v>
      </c>
      <c r="Q1446">
        <v>26.508320898539569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0.47793630352214039</v>
      </c>
      <c r="G1447" s="13">
        <f t="shared" si="271"/>
        <v>0</v>
      </c>
      <c r="H1447" s="13">
        <f t="shared" si="272"/>
        <v>0.47793630352214039</v>
      </c>
      <c r="I1447" s="16">
        <f t="shared" si="279"/>
        <v>0.47793630707823886</v>
      </c>
      <c r="J1447" s="13">
        <f t="shared" si="273"/>
        <v>0.47793073141726211</v>
      </c>
      <c r="K1447" s="13">
        <f t="shared" si="274"/>
        <v>5.5756609767532161E-6</v>
      </c>
      <c r="L1447" s="13">
        <f t="shared" si="275"/>
        <v>0</v>
      </c>
      <c r="M1447" s="13">
        <f t="shared" si="280"/>
        <v>0.14121807530383346</v>
      </c>
      <c r="N1447" s="13">
        <f t="shared" si="276"/>
        <v>8.7555206688376741E-2</v>
      </c>
      <c r="O1447" s="13">
        <f t="shared" si="277"/>
        <v>8.7555206688376741E-2</v>
      </c>
      <c r="Q1447">
        <v>22.31508159495192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28.057203884604061</v>
      </c>
      <c r="G1448" s="13">
        <f t="shared" si="271"/>
        <v>8.2132021062440469E-2</v>
      </c>
      <c r="H1448" s="13">
        <f t="shared" si="272"/>
        <v>27.975071863541618</v>
      </c>
      <c r="I1448" s="16">
        <f t="shared" si="279"/>
        <v>27.975077439202597</v>
      </c>
      <c r="J1448" s="13">
        <f t="shared" si="273"/>
        <v>26.537668689165326</v>
      </c>
      <c r="K1448" s="13">
        <f t="shared" si="274"/>
        <v>1.437408750037271</v>
      </c>
      <c r="L1448" s="13">
        <f t="shared" si="275"/>
        <v>0</v>
      </c>
      <c r="M1448" s="13">
        <f t="shared" si="280"/>
        <v>5.3662868615456716E-2</v>
      </c>
      <c r="N1448" s="13">
        <f t="shared" si="276"/>
        <v>3.3270978541583167E-2</v>
      </c>
      <c r="O1448" s="13">
        <f t="shared" si="277"/>
        <v>0.11540299960402364</v>
      </c>
      <c r="Q1448">
        <v>19.97775242947338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28.59828977570189</v>
      </c>
      <c r="G1449" s="13">
        <f t="shared" si="271"/>
        <v>0.14262694126227102</v>
      </c>
      <c r="H1449" s="13">
        <f t="shared" si="272"/>
        <v>28.455662834439618</v>
      </c>
      <c r="I1449" s="16">
        <f t="shared" si="279"/>
        <v>29.893071584476889</v>
      </c>
      <c r="J1449" s="13">
        <f t="shared" si="273"/>
        <v>26.656469802473026</v>
      </c>
      <c r="K1449" s="13">
        <f t="shared" si="274"/>
        <v>3.2366017820038628</v>
      </c>
      <c r="L1449" s="13">
        <f t="shared" si="275"/>
        <v>0</v>
      </c>
      <c r="M1449" s="13">
        <f t="shared" si="280"/>
        <v>2.0391890073873549E-2</v>
      </c>
      <c r="N1449" s="13">
        <f t="shared" si="276"/>
        <v>1.26429718458016E-2</v>
      </c>
      <c r="O1449" s="13">
        <f t="shared" si="277"/>
        <v>0.15526991310807262</v>
      </c>
      <c r="Q1449">
        <v>14.96038350340365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38.739996683433013</v>
      </c>
      <c r="G1450" s="13">
        <f t="shared" si="271"/>
        <v>1.2764982178325541</v>
      </c>
      <c r="H1450" s="13">
        <f t="shared" si="272"/>
        <v>37.463498465600459</v>
      </c>
      <c r="I1450" s="16">
        <f t="shared" si="279"/>
        <v>40.700100247604325</v>
      </c>
      <c r="J1450" s="13">
        <f t="shared" si="273"/>
        <v>32.606491595508089</v>
      </c>
      <c r="K1450" s="13">
        <f t="shared" si="274"/>
        <v>8.0936086520962363</v>
      </c>
      <c r="L1450" s="13">
        <f t="shared" si="275"/>
        <v>0</v>
      </c>
      <c r="M1450" s="13">
        <f t="shared" si="280"/>
        <v>7.748918228071949E-3</v>
      </c>
      <c r="N1450" s="13">
        <f t="shared" si="276"/>
        <v>4.8043293014046083E-3</v>
      </c>
      <c r="O1450" s="13">
        <f t="shared" si="277"/>
        <v>1.2813025471339587</v>
      </c>
      <c r="Q1450">
        <v>13.83575059354839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45.721299910470101</v>
      </c>
      <c r="G1451" s="13">
        <f t="shared" si="271"/>
        <v>2.0570274989667201</v>
      </c>
      <c r="H1451" s="13">
        <f t="shared" si="272"/>
        <v>43.664272411503383</v>
      </c>
      <c r="I1451" s="16">
        <f t="shared" si="279"/>
        <v>51.757881063599619</v>
      </c>
      <c r="J1451" s="13">
        <f t="shared" si="273"/>
        <v>40.19467184072289</v>
      </c>
      <c r="K1451" s="13">
        <f t="shared" si="274"/>
        <v>11.563209222876729</v>
      </c>
      <c r="L1451" s="13">
        <f t="shared" si="275"/>
        <v>0.42445191823610556</v>
      </c>
      <c r="M1451" s="13">
        <f t="shared" si="280"/>
        <v>0.42739650716277289</v>
      </c>
      <c r="N1451" s="13">
        <f t="shared" si="276"/>
        <v>0.26498583444091917</v>
      </c>
      <c r="O1451" s="13">
        <f t="shared" si="277"/>
        <v>2.3220133334076394</v>
      </c>
      <c r="Q1451">
        <v>16.104245568745551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28.80804673028878</v>
      </c>
      <c r="G1452" s="13">
        <f t="shared" si="271"/>
        <v>0.16607835708711863</v>
      </c>
      <c r="H1452" s="13">
        <f t="shared" si="272"/>
        <v>28.64196837320166</v>
      </c>
      <c r="I1452" s="16">
        <f t="shared" si="279"/>
        <v>39.780725677842277</v>
      </c>
      <c r="J1452" s="13">
        <f t="shared" si="273"/>
        <v>34.380166733880507</v>
      </c>
      <c r="K1452" s="13">
        <f t="shared" si="274"/>
        <v>5.4005589439617694</v>
      </c>
      <c r="L1452" s="13">
        <f t="shared" si="275"/>
        <v>0</v>
      </c>
      <c r="M1452" s="13">
        <f t="shared" si="280"/>
        <v>0.16241067272185372</v>
      </c>
      <c r="N1452" s="13">
        <f t="shared" si="276"/>
        <v>0.1006946170875493</v>
      </c>
      <c r="O1452" s="13">
        <f t="shared" si="277"/>
        <v>0.26677297417466794</v>
      </c>
      <c r="Q1452">
        <v>17.08216453235768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1.6180877651662069</v>
      </c>
      <c r="G1453" s="13">
        <f t="shared" si="271"/>
        <v>0</v>
      </c>
      <c r="H1453" s="13">
        <f t="shared" si="272"/>
        <v>1.6180877651662069</v>
      </c>
      <c r="I1453" s="16">
        <f t="shared" si="279"/>
        <v>7.0186467091279763</v>
      </c>
      <c r="J1453" s="13">
        <f t="shared" si="273"/>
        <v>6.9966924828249963</v>
      </c>
      <c r="K1453" s="13">
        <f t="shared" si="274"/>
        <v>2.195422630297994E-2</v>
      </c>
      <c r="L1453" s="13">
        <f t="shared" si="275"/>
        <v>0</v>
      </c>
      <c r="M1453" s="13">
        <f t="shared" si="280"/>
        <v>6.171605563430442E-2</v>
      </c>
      <c r="N1453" s="13">
        <f t="shared" si="276"/>
        <v>3.8263954493268741E-2</v>
      </c>
      <c r="O1453" s="13">
        <f t="shared" si="277"/>
        <v>3.8263954493268741E-2</v>
      </c>
      <c r="Q1453">
        <v>20.741520974880231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7.5558841330638273</v>
      </c>
      <c r="G1454" s="13">
        <f t="shared" si="271"/>
        <v>0</v>
      </c>
      <c r="H1454" s="13">
        <f t="shared" si="272"/>
        <v>7.5558841330638273</v>
      </c>
      <c r="I1454" s="16">
        <f t="shared" si="279"/>
        <v>7.5778383593668073</v>
      </c>
      <c r="J1454" s="13">
        <f t="shared" si="273"/>
        <v>7.554737173308113</v>
      </c>
      <c r="K1454" s="13">
        <f t="shared" si="274"/>
        <v>2.3101186058694267E-2</v>
      </c>
      <c r="L1454" s="13">
        <f t="shared" si="275"/>
        <v>0</v>
      </c>
      <c r="M1454" s="13">
        <f t="shared" si="280"/>
        <v>2.3452101141035679E-2</v>
      </c>
      <c r="N1454" s="13">
        <f t="shared" si="276"/>
        <v>1.454030270744212E-2</v>
      </c>
      <c r="O1454" s="13">
        <f t="shared" si="277"/>
        <v>1.454030270744212E-2</v>
      </c>
      <c r="Q1454">
        <v>22.008459044914169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2.8852362496765638</v>
      </c>
      <c r="G1455" s="13">
        <f t="shared" si="271"/>
        <v>0</v>
      </c>
      <c r="H1455" s="13">
        <f t="shared" si="272"/>
        <v>2.8852362496765638</v>
      </c>
      <c r="I1455" s="16">
        <f t="shared" si="279"/>
        <v>2.908337435735258</v>
      </c>
      <c r="J1455" s="13">
        <f t="shared" si="273"/>
        <v>2.9076587391734154</v>
      </c>
      <c r="K1455" s="13">
        <f t="shared" si="274"/>
        <v>6.7869656184260663E-4</v>
      </c>
      <c r="L1455" s="13">
        <f t="shared" si="275"/>
        <v>0</v>
      </c>
      <c r="M1455" s="13">
        <f t="shared" si="280"/>
        <v>8.9117984335935589E-3</v>
      </c>
      <c r="N1455" s="13">
        <f t="shared" si="276"/>
        <v>5.5253150288280062E-3</v>
      </c>
      <c r="O1455" s="13">
        <f t="shared" si="277"/>
        <v>5.5253150288280062E-3</v>
      </c>
      <c r="Q1455">
        <v>26.72740971339832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0.05</v>
      </c>
      <c r="G1456" s="13">
        <f t="shared" si="271"/>
        <v>0</v>
      </c>
      <c r="H1456" s="13">
        <f t="shared" si="272"/>
        <v>0.05</v>
      </c>
      <c r="I1456" s="16">
        <f t="shared" si="279"/>
        <v>5.0678696561842609E-2</v>
      </c>
      <c r="J1456" s="13">
        <f t="shared" si="273"/>
        <v>5.0678692930689891E-2</v>
      </c>
      <c r="K1456" s="13">
        <f t="shared" si="274"/>
        <v>3.6311527187860015E-9</v>
      </c>
      <c r="L1456" s="13">
        <f t="shared" si="275"/>
        <v>0</v>
      </c>
      <c r="M1456" s="13">
        <f t="shared" si="280"/>
        <v>3.3864834047655527E-3</v>
      </c>
      <c r="N1456" s="13">
        <f t="shared" si="276"/>
        <v>2.0996197109546429E-3</v>
      </c>
      <c r="O1456" s="13">
        <f t="shared" si="277"/>
        <v>2.0996197109546429E-3</v>
      </c>
      <c r="Q1456">
        <v>26.64912300000001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8.5714286000000001E-2</v>
      </c>
      <c r="G1457" s="13">
        <f t="shared" si="271"/>
        <v>0</v>
      </c>
      <c r="H1457" s="13">
        <f t="shared" si="272"/>
        <v>8.5714286000000001E-2</v>
      </c>
      <c r="I1457" s="16">
        <f t="shared" si="279"/>
        <v>8.5714289631152712E-2</v>
      </c>
      <c r="J1457" s="13">
        <f t="shared" si="273"/>
        <v>8.5714272825829801E-2</v>
      </c>
      <c r="K1457" s="13">
        <f t="shared" si="274"/>
        <v>1.6805322911039866E-8</v>
      </c>
      <c r="L1457" s="13">
        <f t="shared" si="275"/>
        <v>0</v>
      </c>
      <c r="M1457" s="13">
        <f t="shared" si="280"/>
        <v>1.2868636938109098E-3</v>
      </c>
      <c r="N1457" s="13">
        <f t="shared" si="276"/>
        <v>7.9785549016276409E-4</v>
      </c>
      <c r="O1457" s="13">
        <f t="shared" si="277"/>
        <v>7.9785549016276409E-4</v>
      </c>
      <c r="Q1457">
        <v>26.972322861621951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0.05</v>
      </c>
      <c r="G1458" s="13">
        <f t="shared" si="271"/>
        <v>0</v>
      </c>
      <c r="H1458" s="13">
        <f t="shared" si="272"/>
        <v>0.05</v>
      </c>
      <c r="I1458" s="16">
        <f t="shared" si="279"/>
        <v>5.0000016805322914E-2</v>
      </c>
      <c r="J1458" s="13">
        <f t="shared" si="273"/>
        <v>5.0000013202523792E-2</v>
      </c>
      <c r="K1458" s="13">
        <f t="shared" si="274"/>
        <v>3.6027991215381583E-9</v>
      </c>
      <c r="L1458" s="13">
        <f t="shared" si="275"/>
        <v>0</v>
      </c>
      <c r="M1458" s="13">
        <f t="shared" si="280"/>
        <v>4.8900820364814574E-4</v>
      </c>
      <c r="N1458" s="13">
        <f t="shared" si="276"/>
        <v>3.0318508626185034E-4</v>
      </c>
      <c r="O1458" s="13">
        <f t="shared" si="277"/>
        <v>3.0318508626185034E-4</v>
      </c>
      <c r="Q1458">
        <v>26.4122724939451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6.3363636358003253E-2</v>
      </c>
      <c r="G1459" s="13">
        <f t="shared" si="271"/>
        <v>0</v>
      </c>
      <c r="H1459" s="13">
        <f t="shared" si="272"/>
        <v>6.3363636358003253E-2</v>
      </c>
      <c r="I1459" s="16">
        <f t="shared" si="279"/>
        <v>6.3363639960802381E-2</v>
      </c>
      <c r="J1459" s="13">
        <f t="shared" si="273"/>
        <v>6.3363631944286902E-2</v>
      </c>
      <c r="K1459" s="13">
        <f t="shared" si="274"/>
        <v>8.0165154792144477E-9</v>
      </c>
      <c r="L1459" s="13">
        <f t="shared" si="275"/>
        <v>0</v>
      </c>
      <c r="M1459" s="13">
        <f t="shared" si="280"/>
        <v>1.858231173862954E-4</v>
      </c>
      <c r="N1459" s="13">
        <f t="shared" si="276"/>
        <v>1.1521033277950315E-4</v>
      </c>
      <c r="O1459" s="13">
        <f t="shared" si="277"/>
        <v>1.1521033277950315E-4</v>
      </c>
      <c r="Q1459">
        <v>25.766600029806039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13.865956661837391</v>
      </c>
      <c r="G1460" s="13">
        <f t="shared" si="271"/>
        <v>0</v>
      </c>
      <c r="H1460" s="13">
        <f t="shared" si="272"/>
        <v>13.865956661837391</v>
      </c>
      <c r="I1460" s="16">
        <f t="shared" si="279"/>
        <v>13.865956669853906</v>
      </c>
      <c r="J1460" s="13">
        <f t="shared" si="273"/>
        <v>13.687722082691186</v>
      </c>
      <c r="K1460" s="13">
        <f t="shared" si="274"/>
        <v>0.17823458716272</v>
      </c>
      <c r="L1460" s="13">
        <f t="shared" si="275"/>
        <v>0</v>
      </c>
      <c r="M1460" s="13">
        <f t="shared" si="280"/>
        <v>7.0612784606792251E-5</v>
      </c>
      <c r="N1460" s="13">
        <f t="shared" si="276"/>
        <v>4.3779926456211195E-5</v>
      </c>
      <c r="O1460" s="13">
        <f t="shared" si="277"/>
        <v>4.3779926456211195E-5</v>
      </c>
      <c r="Q1460">
        <v>20.273591846248411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35.551466841851642</v>
      </c>
      <c r="G1461" s="13">
        <f t="shared" si="271"/>
        <v>0.92001163872423164</v>
      </c>
      <c r="H1461" s="13">
        <f t="shared" si="272"/>
        <v>34.631455203127409</v>
      </c>
      <c r="I1461" s="16">
        <f t="shared" si="279"/>
        <v>34.809689790290129</v>
      </c>
      <c r="J1461" s="13">
        <f t="shared" si="273"/>
        <v>29.499547259403872</v>
      </c>
      <c r="K1461" s="13">
        <f t="shared" si="274"/>
        <v>5.3101425308862567</v>
      </c>
      <c r="L1461" s="13">
        <f t="shared" si="275"/>
        <v>0</v>
      </c>
      <c r="M1461" s="13">
        <f t="shared" si="280"/>
        <v>2.6832858150581056E-5</v>
      </c>
      <c r="N1461" s="13">
        <f t="shared" si="276"/>
        <v>1.6636372053360256E-5</v>
      </c>
      <c r="O1461" s="13">
        <f t="shared" si="277"/>
        <v>0.92002827509628504</v>
      </c>
      <c r="Q1461">
        <v>14.121311593548389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64.65888443323216</v>
      </c>
      <c r="G1462" s="13">
        <f t="shared" si="271"/>
        <v>4.1743025625571439</v>
      </c>
      <c r="H1462" s="13">
        <f t="shared" si="272"/>
        <v>60.484581870675015</v>
      </c>
      <c r="I1462" s="16">
        <f t="shared" si="279"/>
        <v>65.794724401561268</v>
      </c>
      <c r="J1462" s="13">
        <f t="shared" si="273"/>
        <v>47.473004350676838</v>
      </c>
      <c r="K1462" s="13">
        <f t="shared" si="274"/>
        <v>18.32172005088443</v>
      </c>
      <c r="L1462" s="13">
        <f t="shared" si="275"/>
        <v>7.2326566086716335</v>
      </c>
      <c r="M1462" s="13">
        <f t="shared" si="280"/>
        <v>7.2326668051577307</v>
      </c>
      <c r="N1462" s="13">
        <f t="shared" si="276"/>
        <v>4.4842534191977927</v>
      </c>
      <c r="O1462" s="13">
        <f t="shared" si="277"/>
        <v>8.6585559817549367</v>
      </c>
      <c r="Q1462">
        <v>17.128829860731141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84.09973055985877</v>
      </c>
      <c r="G1463" s="13">
        <f t="shared" si="271"/>
        <v>6.3478436849495337</v>
      </c>
      <c r="H1463" s="13">
        <f t="shared" si="272"/>
        <v>77.751886874909232</v>
      </c>
      <c r="I1463" s="16">
        <f t="shared" si="279"/>
        <v>88.840950317122022</v>
      </c>
      <c r="J1463" s="13">
        <f t="shared" si="273"/>
        <v>49.239990112671762</v>
      </c>
      <c r="K1463" s="13">
        <f t="shared" si="274"/>
        <v>39.60096020445026</v>
      </c>
      <c r="L1463" s="13">
        <f t="shared" si="275"/>
        <v>28.668358394048109</v>
      </c>
      <c r="M1463" s="13">
        <f t="shared" si="280"/>
        <v>31.416771780008048</v>
      </c>
      <c r="N1463" s="13">
        <f t="shared" si="276"/>
        <v>19.478398503604989</v>
      </c>
      <c r="O1463" s="13">
        <f t="shared" si="277"/>
        <v>25.826242188554524</v>
      </c>
      <c r="Q1463">
        <v>15.02313325182427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39.582762135555313</v>
      </c>
      <c r="G1464" s="13">
        <f t="shared" si="271"/>
        <v>1.3707217590708431</v>
      </c>
      <c r="H1464" s="13">
        <f t="shared" si="272"/>
        <v>38.212040376484467</v>
      </c>
      <c r="I1464" s="16">
        <f t="shared" si="279"/>
        <v>49.144642186886614</v>
      </c>
      <c r="J1464" s="13">
        <f t="shared" si="273"/>
        <v>39.63816320904057</v>
      </c>
      <c r="K1464" s="13">
        <f t="shared" si="274"/>
        <v>9.5064789778460437</v>
      </c>
      <c r="L1464" s="13">
        <f t="shared" si="275"/>
        <v>0</v>
      </c>
      <c r="M1464" s="13">
        <f t="shared" si="280"/>
        <v>11.938373276403059</v>
      </c>
      <c r="N1464" s="13">
        <f t="shared" si="276"/>
        <v>7.4017914313698965</v>
      </c>
      <c r="O1464" s="13">
        <f t="shared" si="277"/>
        <v>8.7725131904407405</v>
      </c>
      <c r="Q1464">
        <v>16.812057065601341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13.535775116516261</v>
      </c>
      <c r="G1465" s="13">
        <f t="shared" si="271"/>
        <v>0</v>
      </c>
      <c r="H1465" s="13">
        <f t="shared" si="272"/>
        <v>13.535775116516261</v>
      </c>
      <c r="I1465" s="16">
        <f t="shared" si="279"/>
        <v>23.042254094362306</v>
      </c>
      <c r="J1465" s="13">
        <f t="shared" si="273"/>
        <v>22.174627628977106</v>
      </c>
      <c r="K1465" s="13">
        <f t="shared" si="274"/>
        <v>0.86762646538520016</v>
      </c>
      <c r="L1465" s="13">
        <f t="shared" si="275"/>
        <v>0</v>
      </c>
      <c r="M1465" s="13">
        <f t="shared" si="280"/>
        <v>4.5365818450331625</v>
      </c>
      <c r="N1465" s="13">
        <f t="shared" si="276"/>
        <v>2.8126807439205606</v>
      </c>
      <c r="O1465" s="13">
        <f t="shared" si="277"/>
        <v>2.8126807439205606</v>
      </c>
      <c r="Q1465">
        <v>19.586686511449191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5.8682578274139816</v>
      </c>
      <c r="G1466" s="13">
        <f t="shared" si="271"/>
        <v>0</v>
      </c>
      <c r="H1466" s="13">
        <f t="shared" si="272"/>
        <v>5.8682578274139816</v>
      </c>
      <c r="I1466" s="16">
        <f t="shared" si="279"/>
        <v>6.7358842927991818</v>
      </c>
      <c r="J1466" s="13">
        <f t="shared" si="273"/>
        <v>6.7198852041229742</v>
      </c>
      <c r="K1466" s="13">
        <f t="shared" si="274"/>
        <v>1.5999088676207585E-2</v>
      </c>
      <c r="L1466" s="13">
        <f t="shared" si="275"/>
        <v>0</v>
      </c>
      <c r="M1466" s="13">
        <f t="shared" si="280"/>
        <v>1.723901101112602</v>
      </c>
      <c r="N1466" s="13">
        <f t="shared" si="276"/>
        <v>1.0688186826898132</v>
      </c>
      <c r="O1466" s="13">
        <f t="shared" si="277"/>
        <v>1.0688186826898132</v>
      </c>
      <c r="Q1466">
        <v>22.11491189904805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0.45080700062078682</v>
      </c>
      <c r="G1467" s="13">
        <f t="shared" si="271"/>
        <v>0</v>
      </c>
      <c r="H1467" s="13">
        <f t="shared" si="272"/>
        <v>0.45080700062078682</v>
      </c>
      <c r="I1467" s="16">
        <f t="shared" si="279"/>
        <v>0.46680608929699441</v>
      </c>
      <c r="J1467" s="13">
        <f t="shared" si="273"/>
        <v>0.46680249699889126</v>
      </c>
      <c r="K1467" s="13">
        <f t="shared" si="274"/>
        <v>3.5922981031499823E-6</v>
      </c>
      <c r="L1467" s="13">
        <f t="shared" si="275"/>
        <v>0</v>
      </c>
      <c r="M1467" s="13">
        <f t="shared" si="280"/>
        <v>0.6550824184227888</v>
      </c>
      <c r="N1467" s="13">
        <f t="shared" si="276"/>
        <v>0.40615109942212907</v>
      </c>
      <c r="O1467" s="13">
        <f t="shared" si="277"/>
        <v>0.40615109942212907</v>
      </c>
      <c r="Q1467">
        <v>24.94576327164485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5.7603895127495718E-2</v>
      </c>
      <c r="G1468" s="13">
        <f t="shared" si="271"/>
        <v>0</v>
      </c>
      <c r="H1468" s="13">
        <f t="shared" si="272"/>
        <v>5.7603895127495718E-2</v>
      </c>
      <c r="I1468" s="16">
        <f t="shared" si="279"/>
        <v>5.7607487425598868E-2</v>
      </c>
      <c r="J1468" s="13">
        <f t="shared" si="273"/>
        <v>5.7607481324781856E-2</v>
      </c>
      <c r="K1468" s="13">
        <f t="shared" si="274"/>
        <v>6.1008170113008298E-9</v>
      </c>
      <c r="L1468" s="13">
        <f t="shared" si="275"/>
        <v>0</v>
      </c>
      <c r="M1468" s="13">
        <f t="shared" si="280"/>
        <v>0.24893131900065973</v>
      </c>
      <c r="N1468" s="13">
        <f t="shared" si="276"/>
        <v>0.15433741778040905</v>
      </c>
      <c r="O1468" s="13">
        <f t="shared" si="277"/>
        <v>0.15433741778040905</v>
      </c>
      <c r="Q1468">
        <v>25.675405000000008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0.48462103186669458</v>
      </c>
      <c r="G1469" s="13">
        <f t="shared" si="271"/>
        <v>0</v>
      </c>
      <c r="H1469" s="13">
        <f t="shared" si="272"/>
        <v>0.48462103186669458</v>
      </c>
      <c r="I1469" s="16">
        <f t="shared" si="279"/>
        <v>0.4846210379675116</v>
      </c>
      <c r="J1469" s="13">
        <f t="shared" si="273"/>
        <v>0.48461753210475444</v>
      </c>
      <c r="K1469" s="13">
        <f t="shared" si="274"/>
        <v>3.5058627571582512E-6</v>
      </c>
      <c r="L1469" s="13">
        <f t="shared" si="275"/>
        <v>0</v>
      </c>
      <c r="M1469" s="13">
        <f t="shared" si="280"/>
        <v>9.4593901220250687E-2</v>
      </c>
      <c r="N1469" s="13">
        <f t="shared" si="276"/>
        <v>5.8648218756555424E-2</v>
      </c>
      <c r="O1469" s="13">
        <f t="shared" si="277"/>
        <v>5.8648218756555424E-2</v>
      </c>
      <c r="Q1469">
        <v>25.930867583977079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4.8069809196876117</v>
      </c>
      <c r="G1470" s="13">
        <f t="shared" si="271"/>
        <v>0</v>
      </c>
      <c r="H1470" s="13">
        <f t="shared" si="272"/>
        <v>4.8069809196876117</v>
      </c>
      <c r="I1470" s="16">
        <f t="shared" si="279"/>
        <v>4.8069844255503691</v>
      </c>
      <c r="J1470" s="13">
        <f t="shared" si="273"/>
        <v>4.8035136731762966</v>
      </c>
      <c r="K1470" s="13">
        <f t="shared" si="274"/>
        <v>3.4707523740724611E-3</v>
      </c>
      <c r="L1470" s="13">
        <f t="shared" si="275"/>
        <v>0</v>
      </c>
      <c r="M1470" s="13">
        <f t="shared" si="280"/>
        <v>3.5945682463695262E-2</v>
      </c>
      <c r="N1470" s="13">
        <f t="shared" si="276"/>
        <v>2.2286323127491063E-2</v>
      </c>
      <c r="O1470" s="13">
        <f t="shared" si="277"/>
        <v>2.2286323127491063E-2</v>
      </c>
      <c r="Q1470">
        <v>25.819645343711819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0.1887738621432877</v>
      </c>
      <c r="G1471" s="13">
        <f t="shared" si="271"/>
        <v>0</v>
      </c>
      <c r="H1471" s="13">
        <f t="shared" si="272"/>
        <v>0.1887738621432877</v>
      </c>
      <c r="I1471" s="16">
        <f t="shared" si="279"/>
        <v>0.19224461451736016</v>
      </c>
      <c r="J1471" s="13">
        <f t="shared" si="273"/>
        <v>0.19224436231047468</v>
      </c>
      <c r="K1471" s="13">
        <f t="shared" si="274"/>
        <v>2.5220688548710513E-7</v>
      </c>
      <c r="L1471" s="13">
        <f t="shared" si="275"/>
        <v>0</v>
      </c>
      <c r="M1471" s="13">
        <f t="shared" si="280"/>
        <v>1.3659359336204199E-2</v>
      </c>
      <c r="N1471" s="13">
        <f t="shared" si="276"/>
        <v>8.4688027884466041E-3</v>
      </c>
      <c r="O1471" s="13">
        <f t="shared" si="277"/>
        <v>8.4688027884466041E-3</v>
      </c>
      <c r="Q1471">
        <v>24.90893414931929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28.733759585589741</v>
      </c>
      <c r="G1472" s="13">
        <f t="shared" si="271"/>
        <v>0.15777284595777913</v>
      </c>
      <c r="H1472" s="13">
        <f t="shared" si="272"/>
        <v>28.575986739631961</v>
      </c>
      <c r="I1472" s="16">
        <f t="shared" si="279"/>
        <v>28.575986991838846</v>
      </c>
      <c r="J1472" s="13">
        <f t="shared" si="273"/>
        <v>26.780410710579847</v>
      </c>
      <c r="K1472" s="13">
        <f t="shared" si="274"/>
        <v>1.7955762812589988</v>
      </c>
      <c r="L1472" s="13">
        <f t="shared" si="275"/>
        <v>0</v>
      </c>
      <c r="M1472" s="13">
        <f t="shared" si="280"/>
        <v>5.1905565477575952E-3</v>
      </c>
      <c r="N1472" s="13">
        <f t="shared" si="276"/>
        <v>3.218145059609709E-3</v>
      </c>
      <c r="O1472" s="13">
        <f t="shared" si="277"/>
        <v>0.16099099101738884</v>
      </c>
      <c r="Q1472">
        <v>18.727155860558401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36.56738612219737</v>
      </c>
      <c r="G1473" s="13">
        <f t="shared" si="271"/>
        <v>1.03359426359972</v>
      </c>
      <c r="H1473" s="13">
        <f t="shared" si="272"/>
        <v>35.533791858597652</v>
      </c>
      <c r="I1473" s="16">
        <f t="shared" si="279"/>
        <v>37.329368139856655</v>
      </c>
      <c r="J1473" s="13">
        <f t="shared" si="273"/>
        <v>31.226507916297169</v>
      </c>
      <c r="K1473" s="13">
        <f t="shared" si="274"/>
        <v>6.1028602235594853</v>
      </c>
      <c r="L1473" s="13">
        <f t="shared" si="275"/>
        <v>0</v>
      </c>
      <c r="M1473" s="13">
        <f t="shared" si="280"/>
        <v>1.9724114881478861E-3</v>
      </c>
      <c r="N1473" s="13">
        <f t="shared" si="276"/>
        <v>1.2228951226516895E-3</v>
      </c>
      <c r="O1473" s="13">
        <f t="shared" si="277"/>
        <v>1.0348171587223716</v>
      </c>
      <c r="Q1473">
        <v>14.48559473753992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25.558041420339681</v>
      </c>
      <c r="G1474" s="13">
        <f t="shared" si="271"/>
        <v>0</v>
      </c>
      <c r="H1474" s="13">
        <f t="shared" si="272"/>
        <v>25.558041420339681</v>
      </c>
      <c r="I1474" s="16">
        <f t="shared" si="279"/>
        <v>31.660901643899166</v>
      </c>
      <c r="J1474" s="13">
        <f t="shared" si="273"/>
        <v>27.24953763716406</v>
      </c>
      <c r="K1474" s="13">
        <f t="shared" si="274"/>
        <v>4.4113640067351056</v>
      </c>
      <c r="L1474" s="13">
        <f t="shared" si="275"/>
        <v>0</v>
      </c>
      <c r="M1474" s="13">
        <f t="shared" si="280"/>
        <v>7.4951636549619666E-4</v>
      </c>
      <c r="N1474" s="13">
        <f t="shared" si="276"/>
        <v>4.647001466076419E-4</v>
      </c>
      <c r="O1474" s="13">
        <f t="shared" si="277"/>
        <v>4.647001466076419E-4</v>
      </c>
      <c r="Q1474">
        <v>13.576658593548389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0.05</v>
      </c>
      <c r="G1475" s="13">
        <f t="shared" si="271"/>
        <v>0</v>
      </c>
      <c r="H1475" s="13">
        <f t="shared" si="272"/>
        <v>0.05</v>
      </c>
      <c r="I1475" s="16">
        <f t="shared" si="279"/>
        <v>4.4613640067351055</v>
      </c>
      <c r="J1475" s="13">
        <f t="shared" si="273"/>
        <v>4.4493131580326173</v>
      </c>
      <c r="K1475" s="13">
        <f t="shared" si="274"/>
        <v>1.2050848702488182E-2</v>
      </c>
      <c r="L1475" s="13">
        <f t="shared" si="275"/>
        <v>0</v>
      </c>
      <c r="M1475" s="13">
        <f t="shared" si="280"/>
        <v>2.8481621888855476E-4</v>
      </c>
      <c r="N1475" s="13">
        <f t="shared" si="276"/>
        <v>1.7658605571090394E-4</v>
      </c>
      <c r="O1475" s="13">
        <f t="shared" si="277"/>
        <v>1.7658605571090394E-4</v>
      </c>
      <c r="Q1475">
        <v>15.36280258731497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34.116987818095637</v>
      </c>
      <c r="G1476" s="13">
        <f t="shared" si="271"/>
        <v>0.75963286060754143</v>
      </c>
      <c r="H1476" s="13">
        <f t="shared" si="272"/>
        <v>33.357354957488099</v>
      </c>
      <c r="I1476" s="16">
        <f t="shared" si="279"/>
        <v>33.369405806190585</v>
      </c>
      <c r="J1476" s="13">
        <f t="shared" si="273"/>
        <v>29.822660814381518</v>
      </c>
      <c r="K1476" s="13">
        <f t="shared" si="274"/>
        <v>3.5467449918090672</v>
      </c>
      <c r="L1476" s="13">
        <f t="shared" si="275"/>
        <v>0</v>
      </c>
      <c r="M1476" s="13">
        <f t="shared" si="280"/>
        <v>1.0823016317765082E-4</v>
      </c>
      <c r="N1476" s="13">
        <f t="shared" si="276"/>
        <v>6.7102701170143508E-5</v>
      </c>
      <c r="O1476" s="13">
        <f t="shared" si="277"/>
        <v>0.75969996330871159</v>
      </c>
      <c r="Q1476">
        <v>16.68874938412954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20.018219686266409</v>
      </c>
      <c r="G1477" s="13">
        <f t="shared" si="271"/>
        <v>0</v>
      </c>
      <c r="H1477" s="13">
        <f t="shared" si="272"/>
        <v>20.018219686266409</v>
      </c>
      <c r="I1477" s="16">
        <f t="shared" si="279"/>
        <v>23.564964678075476</v>
      </c>
      <c r="J1477" s="13">
        <f t="shared" si="273"/>
        <v>22.530046835151047</v>
      </c>
      <c r="K1477" s="13">
        <f t="shared" si="274"/>
        <v>1.034917842924429</v>
      </c>
      <c r="L1477" s="13">
        <f t="shared" si="275"/>
        <v>0</v>
      </c>
      <c r="M1477" s="13">
        <f t="shared" si="280"/>
        <v>4.1127462007507312E-5</v>
      </c>
      <c r="N1477" s="13">
        <f t="shared" si="276"/>
        <v>2.5499026444654532E-5</v>
      </c>
      <c r="O1477" s="13">
        <f t="shared" si="277"/>
        <v>2.5499026444654532E-5</v>
      </c>
      <c r="Q1477">
        <v>18.747208822523231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26.40044211478483</v>
      </c>
      <c r="G1478" s="13">
        <f t="shared" ref="G1478:G1541" si="282">IF((F1478-$J$2)&gt;0,$I$2*(F1478-$J$2),0)</f>
        <v>0</v>
      </c>
      <c r="H1478" s="13">
        <f t="shared" ref="H1478:H1541" si="283">F1478-G1478</f>
        <v>26.40044211478483</v>
      </c>
      <c r="I1478" s="16">
        <f t="shared" si="279"/>
        <v>27.43535995770926</v>
      </c>
      <c r="J1478" s="13">
        <f t="shared" ref="J1478:J1541" si="284">I1478/SQRT(1+(I1478/($K$2*(300+(25*Q1478)+0.05*(Q1478)^3)))^2)</f>
        <v>26.635725295062379</v>
      </c>
      <c r="K1478" s="13">
        <f t="shared" ref="K1478:K1541" si="285">I1478-J1478</f>
        <v>0.79963466264688066</v>
      </c>
      <c r="L1478" s="13">
        <f t="shared" ref="L1478:L1541" si="286">IF(K1478&gt;$N$2,(K1478-$N$2)/$L$2,0)</f>
        <v>0</v>
      </c>
      <c r="M1478" s="13">
        <f t="shared" si="280"/>
        <v>1.562843556285278E-5</v>
      </c>
      <c r="N1478" s="13">
        <f t="shared" ref="N1478:N1541" si="287">$M$2*M1478</f>
        <v>9.6896300489687229E-6</v>
      </c>
      <c r="O1478" s="13">
        <f t="shared" ref="O1478:O1541" si="288">N1478+G1478</f>
        <v>9.6896300489687229E-6</v>
      </c>
      <c r="Q1478">
        <v>23.967903768478479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13.570681217670749</v>
      </c>
      <c r="G1479" s="13">
        <f t="shared" si="282"/>
        <v>0</v>
      </c>
      <c r="H1479" s="13">
        <f t="shared" si="283"/>
        <v>13.570681217670749</v>
      </c>
      <c r="I1479" s="16">
        <f t="shared" ref="I1479:I1542" si="290">H1479+K1478-L1478</f>
        <v>14.37031588031763</v>
      </c>
      <c r="J1479" s="13">
        <f t="shared" si="284"/>
        <v>14.292541828072922</v>
      </c>
      <c r="K1479" s="13">
        <f t="shared" si="285"/>
        <v>7.7774052244707903E-2</v>
      </c>
      <c r="L1479" s="13">
        <f t="shared" si="286"/>
        <v>0</v>
      </c>
      <c r="M1479" s="13">
        <f t="shared" ref="M1479:M1542" si="291">L1479+M1478-N1478</f>
        <v>5.9388055138840574E-6</v>
      </c>
      <c r="N1479" s="13">
        <f t="shared" si="287"/>
        <v>3.6820594186081157E-6</v>
      </c>
      <c r="O1479" s="13">
        <f t="shared" si="288"/>
        <v>3.6820594186081157E-6</v>
      </c>
      <c r="Q1479">
        <v>27.044765182321981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6.4990867445711693</v>
      </c>
      <c r="G1480" s="13">
        <f t="shared" si="282"/>
        <v>0</v>
      </c>
      <c r="H1480" s="13">
        <f t="shared" si="283"/>
        <v>6.4990867445711693</v>
      </c>
      <c r="I1480" s="16">
        <f t="shared" si="290"/>
        <v>6.5768607968158772</v>
      </c>
      <c r="J1480" s="13">
        <f t="shared" si="284"/>
        <v>6.5695655025844362</v>
      </c>
      <c r="K1480" s="13">
        <f t="shared" si="285"/>
        <v>7.2952942314410407E-3</v>
      </c>
      <c r="L1480" s="13">
        <f t="shared" si="286"/>
        <v>0</v>
      </c>
      <c r="M1480" s="13">
        <f t="shared" si="291"/>
        <v>2.2567460952759417E-6</v>
      </c>
      <c r="N1480" s="13">
        <f t="shared" si="287"/>
        <v>1.3991825790710837E-6</v>
      </c>
      <c r="O1480" s="13">
        <f t="shared" si="288"/>
        <v>1.3991825790710837E-6</v>
      </c>
      <c r="Q1480">
        <v>27.250894000000009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0.15946691489313841</v>
      </c>
      <c r="G1481" s="13">
        <f t="shared" si="282"/>
        <v>0</v>
      </c>
      <c r="H1481" s="13">
        <f t="shared" si="283"/>
        <v>0.15946691489313841</v>
      </c>
      <c r="I1481" s="16">
        <f t="shared" si="290"/>
        <v>0.16676220912457945</v>
      </c>
      <c r="J1481" s="13">
        <f t="shared" si="284"/>
        <v>0.16676209315028834</v>
      </c>
      <c r="K1481" s="13">
        <f t="shared" si="285"/>
        <v>1.1597429111498414E-7</v>
      </c>
      <c r="L1481" s="13">
        <f t="shared" si="286"/>
        <v>0</v>
      </c>
      <c r="M1481" s="13">
        <f t="shared" si="291"/>
        <v>8.5756351620485794E-7</v>
      </c>
      <c r="N1481" s="13">
        <f t="shared" si="287"/>
        <v>5.3168938004701196E-7</v>
      </c>
      <c r="O1481" s="13">
        <f t="shared" si="288"/>
        <v>5.3168938004701196E-7</v>
      </c>
      <c r="Q1481">
        <v>27.446900972240211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8.7615259735732365E-2</v>
      </c>
      <c r="G1482" s="13">
        <f t="shared" si="282"/>
        <v>0</v>
      </c>
      <c r="H1482" s="13">
        <f t="shared" si="283"/>
        <v>8.7615259735732365E-2</v>
      </c>
      <c r="I1482" s="16">
        <f t="shared" si="290"/>
        <v>8.761537571002348E-2</v>
      </c>
      <c r="J1482" s="13">
        <f t="shared" si="284"/>
        <v>8.7615353005432273E-2</v>
      </c>
      <c r="K1482" s="13">
        <f t="shared" si="285"/>
        <v>2.2704591207123315E-8</v>
      </c>
      <c r="L1482" s="13">
        <f t="shared" si="286"/>
        <v>0</v>
      </c>
      <c r="M1482" s="13">
        <f t="shared" si="291"/>
        <v>3.2587413615784598E-7</v>
      </c>
      <c r="N1482" s="13">
        <f t="shared" si="287"/>
        <v>2.0204196441786452E-7</v>
      </c>
      <c r="O1482" s="13">
        <f t="shared" si="288"/>
        <v>2.0204196441786452E-7</v>
      </c>
      <c r="Q1482">
        <v>25.270136977860581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4.4022235867051656</v>
      </c>
      <c r="G1483" s="13">
        <f t="shared" si="282"/>
        <v>0</v>
      </c>
      <c r="H1483" s="13">
        <f t="shared" si="283"/>
        <v>4.4022235867051656</v>
      </c>
      <c r="I1483" s="16">
        <f t="shared" si="290"/>
        <v>4.4022236094097567</v>
      </c>
      <c r="J1483" s="13">
        <f t="shared" si="284"/>
        <v>4.3991888495907645</v>
      </c>
      <c r="K1483" s="13">
        <f t="shared" si="285"/>
        <v>3.0347598189921499E-3</v>
      </c>
      <c r="L1483" s="13">
        <f t="shared" si="286"/>
        <v>0</v>
      </c>
      <c r="M1483" s="13">
        <f t="shared" si="291"/>
        <v>1.2383217173998146E-7</v>
      </c>
      <c r="N1483" s="13">
        <f t="shared" si="287"/>
        <v>7.6775946478788511E-8</v>
      </c>
      <c r="O1483" s="13">
        <f t="shared" si="288"/>
        <v>7.6775946478788511E-8</v>
      </c>
      <c r="Q1483">
        <v>24.886417523376661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14.41933023350213</v>
      </c>
      <c r="G1484" s="13">
        <f t="shared" si="282"/>
        <v>0</v>
      </c>
      <c r="H1484" s="13">
        <f t="shared" si="283"/>
        <v>14.41933023350213</v>
      </c>
      <c r="I1484" s="16">
        <f t="shared" si="290"/>
        <v>14.422364993321121</v>
      </c>
      <c r="J1484" s="13">
        <f t="shared" si="284"/>
        <v>14.190221026788565</v>
      </c>
      <c r="K1484" s="13">
        <f t="shared" si="285"/>
        <v>0.23214396653255598</v>
      </c>
      <c r="L1484" s="13">
        <f t="shared" si="286"/>
        <v>0</v>
      </c>
      <c r="M1484" s="13">
        <f t="shared" si="291"/>
        <v>4.7056225261192949E-8</v>
      </c>
      <c r="N1484" s="13">
        <f t="shared" si="287"/>
        <v>2.9174859661939628E-8</v>
      </c>
      <c r="O1484" s="13">
        <f t="shared" si="288"/>
        <v>2.9174859661939628E-8</v>
      </c>
      <c r="Q1484">
        <v>19.20642951911486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28.743109880094369</v>
      </c>
      <c r="G1485" s="13">
        <f t="shared" si="282"/>
        <v>0.15881823510802057</v>
      </c>
      <c r="H1485" s="13">
        <f t="shared" si="283"/>
        <v>28.584291644986347</v>
      </c>
      <c r="I1485" s="16">
        <f t="shared" si="290"/>
        <v>28.816435611518905</v>
      </c>
      <c r="J1485" s="13">
        <f t="shared" si="284"/>
        <v>26.604211612079894</v>
      </c>
      <c r="K1485" s="13">
        <f t="shared" si="285"/>
        <v>2.2122239994390114</v>
      </c>
      <c r="L1485" s="13">
        <f t="shared" si="286"/>
        <v>0</v>
      </c>
      <c r="M1485" s="13">
        <f t="shared" si="291"/>
        <v>1.7881365599253321E-8</v>
      </c>
      <c r="N1485" s="13">
        <f t="shared" si="287"/>
        <v>1.1086446671537058E-8</v>
      </c>
      <c r="O1485" s="13">
        <f t="shared" si="288"/>
        <v>0.15881824619446724</v>
      </c>
      <c r="Q1485">
        <v>17.26732294187136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45.983041094401948</v>
      </c>
      <c r="G1486" s="13">
        <f t="shared" si="282"/>
        <v>2.0862908974316849</v>
      </c>
      <c r="H1486" s="13">
        <f t="shared" si="283"/>
        <v>43.89675019697026</v>
      </c>
      <c r="I1486" s="16">
        <f t="shared" si="290"/>
        <v>46.108974196409271</v>
      </c>
      <c r="J1486" s="13">
        <f t="shared" si="284"/>
        <v>37.069156161473217</v>
      </c>
      <c r="K1486" s="13">
        <f t="shared" si="285"/>
        <v>9.0398180349360544</v>
      </c>
      <c r="L1486" s="13">
        <f t="shared" si="286"/>
        <v>0</v>
      </c>
      <c r="M1486" s="13">
        <f t="shared" si="291"/>
        <v>6.7949189277162626E-9</v>
      </c>
      <c r="N1486" s="13">
        <f t="shared" si="287"/>
        <v>4.212849735184083E-9</v>
      </c>
      <c r="O1486" s="13">
        <f t="shared" si="288"/>
        <v>2.0862909016445346</v>
      </c>
      <c r="Q1486">
        <v>15.7718982968288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24.330387505214041</v>
      </c>
      <c r="G1487" s="13">
        <f t="shared" si="282"/>
        <v>0</v>
      </c>
      <c r="H1487" s="13">
        <f t="shared" si="283"/>
        <v>24.330387505214041</v>
      </c>
      <c r="I1487" s="16">
        <f t="shared" si="290"/>
        <v>33.370205540150096</v>
      </c>
      <c r="J1487" s="13">
        <f t="shared" si="284"/>
        <v>28.43123652609788</v>
      </c>
      <c r="K1487" s="13">
        <f t="shared" si="285"/>
        <v>4.9389690140522156</v>
      </c>
      <c r="L1487" s="13">
        <f t="shared" si="286"/>
        <v>0</v>
      </c>
      <c r="M1487" s="13">
        <f t="shared" si="291"/>
        <v>2.5820691925321796E-9</v>
      </c>
      <c r="N1487" s="13">
        <f t="shared" si="287"/>
        <v>1.6008828993699513E-9</v>
      </c>
      <c r="O1487" s="13">
        <f t="shared" si="288"/>
        <v>1.6008828993699513E-9</v>
      </c>
      <c r="Q1487">
        <v>13.788371593548391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15.66597276388028</v>
      </c>
      <c r="G1488" s="13">
        <f t="shared" si="282"/>
        <v>0</v>
      </c>
      <c r="H1488" s="13">
        <f t="shared" si="283"/>
        <v>15.66597276388028</v>
      </c>
      <c r="I1488" s="16">
        <f t="shared" si="290"/>
        <v>20.604941777932495</v>
      </c>
      <c r="J1488" s="13">
        <f t="shared" si="284"/>
        <v>19.656614627637566</v>
      </c>
      <c r="K1488" s="13">
        <f t="shared" si="285"/>
        <v>0.94832715029492931</v>
      </c>
      <c r="L1488" s="13">
        <f t="shared" si="286"/>
        <v>0</v>
      </c>
      <c r="M1488" s="13">
        <f t="shared" si="291"/>
        <v>9.8118629316222837E-10</v>
      </c>
      <c r="N1488" s="13">
        <f t="shared" si="287"/>
        <v>6.0833550176058156E-10</v>
      </c>
      <c r="O1488" s="13">
        <f t="shared" si="288"/>
        <v>6.0833550176058156E-10</v>
      </c>
      <c r="Q1488">
        <v>16.489147165156279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12.32522383283122</v>
      </c>
      <c r="G1489" s="13">
        <f t="shared" si="282"/>
        <v>0</v>
      </c>
      <c r="H1489" s="13">
        <f t="shared" si="283"/>
        <v>12.32522383283122</v>
      </c>
      <c r="I1489" s="16">
        <f t="shared" si="290"/>
        <v>13.27355098312615</v>
      </c>
      <c r="J1489" s="13">
        <f t="shared" si="284"/>
        <v>13.06448706437641</v>
      </c>
      <c r="K1489" s="13">
        <f t="shared" si="285"/>
        <v>0.20906391874973984</v>
      </c>
      <c r="L1489" s="13">
        <f t="shared" si="286"/>
        <v>0</v>
      </c>
      <c r="M1489" s="13">
        <f t="shared" si="291"/>
        <v>3.7285079140164681E-10</v>
      </c>
      <c r="N1489" s="13">
        <f t="shared" si="287"/>
        <v>2.3116749066902102E-10</v>
      </c>
      <c r="O1489" s="13">
        <f t="shared" si="288"/>
        <v>2.3116749066902102E-10</v>
      </c>
      <c r="Q1489">
        <v>18.190558654770481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2.0938873275243228</v>
      </c>
      <c r="G1490" s="13">
        <f t="shared" si="282"/>
        <v>0</v>
      </c>
      <c r="H1490" s="13">
        <f t="shared" si="283"/>
        <v>2.0938873275243228</v>
      </c>
      <c r="I1490" s="16">
        <f t="shared" si="290"/>
        <v>2.3029512462740627</v>
      </c>
      <c r="J1490" s="13">
        <f t="shared" si="284"/>
        <v>2.3022595417189069</v>
      </c>
      <c r="K1490" s="13">
        <f t="shared" si="285"/>
        <v>6.917045551557699E-4</v>
      </c>
      <c r="L1490" s="13">
        <f t="shared" si="286"/>
        <v>0</v>
      </c>
      <c r="M1490" s="13">
        <f t="shared" si="291"/>
        <v>1.4168330073262579E-10</v>
      </c>
      <c r="N1490" s="13">
        <f t="shared" si="287"/>
        <v>8.7843646454227985E-11</v>
      </c>
      <c r="O1490" s="13">
        <f t="shared" si="288"/>
        <v>8.7843646454227985E-11</v>
      </c>
      <c r="Q1490">
        <v>21.580253816904811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6.4515278272079257</v>
      </c>
      <c r="G1491" s="13">
        <f t="shared" si="282"/>
        <v>0</v>
      </c>
      <c r="H1491" s="13">
        <f t="shared" si="283"/>
        <v>6.4515278272079257</v>
      </c>
      <c r="I1491" s="16">
        <f t="shared" si="290"/>
        <v>6.4522195317630811</v>
      </c>
      <c r="J1491" s="13">
        <f t="shared" si="284"/>
        <v>6.4404673245750947</v>
      </c>
      <c r="K1491" s="13">
        <f t="shared" si="285"/>
        <v>1.1752207187986308E-2</v>
      </c>
      <c r="L1491" s="13">
        <f t="shared" si="286"/>
        <v>0</v>
      </c>
      <c r="M1491" s="13">
        <f t="shared" si="291"/>
        <v>5.3839654278397806E-11</v>
      </c>
      <c r="N1491" s="13">
        <f t="shared" si="287"/>
        <v>3.3380585652606639E-11</v>
      </c>
      <c r="O1491" s="13">
        <f t="shared" si="288"/>
        <v>3.3380585652606639E-11</v>
      </c>
      <c r="Q1491">
        <v>23.394868185096481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0.14826766182434151</v>
      </c>
      <c r="G1492" s="13">
        <f t="shared" si="282"/>
        <v>0</v>
      </c>
      <c r="H1492" s="13">
        <f t="shared" si="283"/>
        <v>0.14826766182434151</v>
      </c>
      <c r="I1492" s="16">
        <f t="shared" si="290"/>
        <v>0.16001986901232781</v>
      </c>
      <c r="J1492" s="13">
        <f t="shared" si="284"/>
        <v>0.16001976341160531</v>
      </c>
      <c r="K1492" s="13">
        <f t="shared" si="285"/>
        <v>1.0560072249976571E-7</v>
      </c>
      <c r="L1492" s="13">
        <f t="shared" si="286"/>
        <v>0</v>
      </c>
      <c r="M1492" s="13">
        <f t="shared" si="291"/>
        <v>2.0459068625791167E-11</v>
      </c>
      <c r="N1492" s="13">
        <f t="shared" si="287"/>
        <v>1.2684622547990523E-11</v>
      </c>
      <c r="O1492" s="13">
        <f t="shared" si="288"/>
        <v>1.2684622547990523E-11</v>
      </c>
      <c r="Q1492">
        <v>27.22674300000001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0.05</v>
      </c>
      <c r="G1493" s="13">
        <f t="shared" si="282"/>
        <v>0</v>
      </c>
      <c r="H1493" s="13">
        <f t="shared" si="283"/>
        <v>0.05</v>
      </c>
      <c r="I1493" s="16">
        <f t="shared" si="290"/>
        <v>5.0000105600722503E-2</v>
      </c>
      <c r="J1493" s="13">
        <f t="shared" si="284"/>
        <v>5.0000102618226239E-2</v>
      </c>
      <c r="K1493" s="13">
        <f t="shared" si="285"/>
        <v>2.9824962638480557E-9</v>
      </c>
      <c r="L1493" s="13">
        <f t="shared" si="286"/>
        <v>0</v>
      </c>
      <c r="M1493" s="13">
        <f t="shared" si="291"/>
        <v>7.7744460778006441E-12</v>
      </c>
      <c r="N1493" s="13">
        <f t="shared" si="287"/>
        <v>4.8201565682363994E-12</v>
      </c>
      <c r="O1493" s="13">
        <f t="shared" si="288"/>
        <v>4.8201565682363994E-12</v>
      </c>
      <c r="Q1493">
        <v>27.791240679348569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0.84244255921267208</v>
      </c>
      <c r="G1494" s="13">
        <f t="shared" si="282"/>
        <v>0</v>
      </c>
      <c r="H1494" s="13">
        <f t="shared" si="283"/>
        <v>0.84244255921267208</v>
      </c>
      <c r="I1494" s="16">
        <f t="shared" si="290"/>
        <v>0.84244256219516833</v>
      </c>
      <c r="J1494" s="13">
        <f t="shared" si="284"/>
        <v>0.84242552703512918</v>
      </c>
      <c r="K1494" s="13">
        <f t="shared" si="285"/>
        <v>1.7035160039147179E-5</v>
      </c>
      <c r="L1494" s="13">
        <f t="shared" si="286"/>
        <v>0</v>
      </c>
      <c r="M1494" s="13">
        <f t="shared" si="291"/>
        <v>2.9542895095642448E-12</v>
      </c>
      <c r="N1494" s="13">
        <f t="shared" si="287"/>
        <v>1.8316594959298315E-12</v>
      </c>
      <c r="O1494" s="13">
        <f t="shared" si="288"/>
        <v>1.8316594959298315E-12</v>
      </c>
      <c r="Q1494">
        <v>26.495699589195841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0.77135995491800591</v>
      </c>
      <c r="G1495" s="13">
        <f t="shared" si="282"/>
        <v>0</v>
      </c>
      <c r="H1495" s="13">
        <f t="shared" si="283"/>
        <v>0.77135995491800591</v>
      </c>
      <c r="I1495" s="16">
        <f t="shared" si="290"/>
        <v>0.77137699007804506</v>
      </c>
      <c r="J1495" s="13">
        <f t="shared" si="284"/>
        <v>0.77135687523516405</v>
      </c>
      <c r="K1495" s="13">
        <f t="shared" si="285"/>
        <v>2.0114842881002737E-5</v>
      </c>
      <c r="L1495" s="13">
        <f t="shared" si="286"/>
        <v>0</v>
      </c>
      <c r="M1495" s="13">
        <f t="shared" si="291"/>
        <v>1.1226300136344132E-12</v>
      </c>
      <c r="N1495" s="13">
        <f t="shared" si="287"/>
        <v>6.9603060845333618E-13</v>
      </c>
      <c r="O1495" s="13">
        <f t="shared" si="288"/>
        <v>6.9603060845333618E-13</v>
      </c>
      <c r="Q1495">
        <v>23.402184445910091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4.9507006166373024</v>
      </c>
      <c r="G1496" s="13">
        <f t="shared" si="282"/>
        <v>0</v>
      </c>
      <c r="H1496" s="13">
        <f t="shared" si="283"/>
        <v>4.9507006166373024</v>
      </c>
      <c r="I1496" s="16">
        <f t="shared" si="290"/>
        <v>4.9507207314801835</v>
      </c>
      <c r="J1496" s="13">
        <f t="shared" si="284"/>
        <v>4.9396707832291771</v>
      </c>
      <c r="K1496" s="13">
        <f t="shared" si="285"/>
        <v>1.1049948251006469E-2</v>
      </c>
      <c r="L1496" s="13">
        <f t="shared" si="286"/>
        <v>0</v>
      </c>
      <c r="M1496" s="13">
        <f t="shared" si="291"/>
        <v>4.2659940518107705E-13</v>
      </c>
      <c r="N1496" s="13">
        <f t="shared" si="287"/>
        <v>2.6449163121226776E-13</v>
      </c>
      <c r="O1496" s="13">
        <f t="shared" si="288"/>
        <v>2.6449163121226776E-13</v>
      </c>
      <c r="Q1496">
        <v>18.204607382437299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34.123172729936663</v>
      </c>
      <c r="G1497" s="13">
        <f t="shared" si="282"/>
        <v>0.76032435109809304</v>
      </c>
      <c r="H1497" s="13">
        <f t="shared" si="283"/>
        <v>33.362848378838571</v>
      </c>
      <c r="I1497" s="16">
        <f t="shared" si="290"/>
        <v>33.373898327089577</v>
      </c>
      <c r="J1497" s="13">
        <f t="shared" si="284"/>
        <v>29.868675498594598</v>
      </c>
      <c r="K1497" s="13">
        <f t="shared" si="285"/>
        <v>3.5052228284949791</v>
      </c>
      <c r="L1497" s="13">
        <f t="shared" si="286"/>
        <v>0</v>
      </c>
      <c r="M1497" s="13">
        <f t="shared" si="291"/>
        <v>1.6210777396880929E-13</v>
      </c>
      <c r="N1497" s="13">
        <f t="shared" si="287"/>
        <v>1.0050681986066175E-13</v>
      </c>
      <c r="O1497" s="13">
        <f t="shared" si="288"/>
        <v>0.76032435109819352</v>
      </c>
      <c r="Q1497">
        <v>16.790617131364659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25.480171871565339</v>
      </c>
      <c r="G1498" s="13">
        <f t="shared" si="282"/>
        <v>0</v>
      </c>
      <c r="H1498" s="13">
        <f t="shared" si="283"/>
        <v>25.480171871565339</v>
      </c>
      <c r="I1498" s="16">
        <f t="shared" si="290"/>
        <v>28.985394700060318</v>
      </c>
      <c r="J1498" s="13">
        <f t="shared" si="284"/>
        <v>25.533050393900659</v>
      </c>
      <c r="K1498" s="13">
        <f t="shared" si="285"/>
        <v>3.4523443061596595</v>
      </c>
      <c r="L1498" s="13">
        <f t="shared" si="286"/>
        <v>0</v>
      </c>
      <c r="M1498" s="13">
        <f t="shared" si="291"/>
        <v>6.1600954108147531E-14</v>
      </c>
      <c r="N1498" s="13">
        <f t="shared" si="287"/>
        <v>3.8192591547051466E-14</v>
      </c>
      <c r="O1498" s="13">
        <f t="shared" si="288"/>
        <v>3.8192591547051466E-14</v>
      </c>
      <c r="Q1498">
        <v>13.69207059354839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78.33622699635896</v>
      </c>
      <c r="G1499" s="13">
        <f t="shared" si="282"/>
        <v>5.7034678217424091</v>
      </c>
      <c r="H1499" s="13">
        <f t="shared" si="283"/>
        <v>72.632759174616552</v>
      </c>
      <c r="I1499" s="16">
        <f t="shared" si="290"/>
        <v>76.085103480776212</v>
      </c>
      <c r="J1499" s="13">
        <f t="shared" si="284"/>
        <v>48.907776258145923</v>
      </c>
      <c r="K1499" s="13">
        <f t="shared" si="285"/>
        <v>27.177327222630289</v>
      </c>
      <c r="L1499" s="13">
        <f t="shared" si="286"/>
        <v>16.153377136851567</v>
      </c>
      <c r="M1499" s="13">
        <f t="shared" si="291"/>
        <v>16.153377136851589</v>
      </c>
      <c r="N1499" s="13">
        <f t="shared" si="287"/>
        <v>10.015093824847986</v>
      </c>
      <c r="O1499" s="13">
        <f t="shared" si="288"/>
        <v>15.718561646590395</v>
      </c>
      <c r="Q1499">
        <v>16.114349251830919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38.854309663152122</v>
      </c>
      <c r="G1500" s="13">
        <f t="shared" si="282"/>
        <v>1.2892787295769679</v>
      </c>
      <c r="H1500" s="13">
        <f t="shared" si="283"/>
        <v>37.565030933575152</v>
      </c>
      <c r="I1500" s="16">
        <f t="shared" si="290"/>
        <v>48.588981019353874</v>
      </c>
      <c r="J1500" s="13">
        <f t="shared" si="284"/>
        <v>39.774327997937</v>
      </c>
      <c r="K1500" s="13">
        <f t="shared" si="285"/>
        <v>8.8146530214168735</v>
      </c>
      <c r="L1500" s="13">
        <f t="shared" si="286"/>
        <v>0</v>
      </c>
      <c r="M1500" s="13">
        <f t="shared" si="291"/>
        <v>6.1382833120036029</v>
      </c>
      <c r="N1500" s="13">
        <f t="shared" si="287"/>
        <v>3.805735653442234</v>
      </c>
      <c r="O1500" s="13">
        <f t="shared" si="288"/>
        <v>5.0950143830192021</v>
      </c>
      <c r="Q1500">
        <v>17.269339576950841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0.79586259800168169</v>
      </c>
      <c r="G1501" s="13">
        <f t="shared" si="282"/>
        <v>0</v>
      </c>
      <c r="H1501" s="13">
        <f t="shared" si="283"/>
        <v>0.79586259800168169</v>
      </c>
      <c r="I1501" s="16">
        <f t="shared" si="290"/>
        <v>9.610515619418555</v>
      </c>
      <c r="J1501" s="13">
        <f t="shared" si="284"/>
        <v>9.5357583044540526</v>
      </c>
      <c r="K1501" s="13">
        <f t="shared" si="285"/>
        <v>7.4757314964502442E-2</v>
      </c>
      <c r="L1501" s="13">
        <f t="shared" si="286"/>
        <v>0</v>
      </c>
      <c r="M1501" s="13">
        <f t="shared" si="291"/>
        <v>2.3325476585613689</v>
      </c>
      <c r="N1501" s="13">
        <f t="shared" si="287"/>
        <v>1.4461795483080486</v>
      </c>
      <c r="O1501" s="13">
        <f t="shared" si="288"/>
        <v>1.4461795483080486</v>
      </c>
      <c r="Q1501">
        <v>18.697883450215279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2.6320934329231802</v>
      </c>
      <c r="G1502" s="13">
        <f t="shared" si="282"/>
        <v>0</v>
      </c>
      <c r="H1502" s="13">
        <f t="shared" si="283"/>
        <v>2.6320934329231802</v>
      </c>
      <c r="I1502" s="16">
        <f t="shared" si="290"/>
        <v>2.7068507478876827</v>
      </c>
      <c r="J1502" s="13">
        <f t="shared" si="284"/>
        <v>2.7056869771700187</v>
      </c>
      <c r="K1502" s="13">
        <f t="shared" si="285"/>
        <v>1.1637707176639367E-3</v>
      </c>
      <c r="L1502" s="13">
        <f t="shared" si="286"/>
        <v>0</v>
      </c>
      <c r="M1502" s="13">
        <f t="shared" si="291"/>
        <v>0.8863681102533203</v>
      </c>
      <c r="N1502" s="13">
        <f t="shared" si="287"/>
        <v>0.54954822835705863</v>
      </c>
      <c r="O1502" s="13">
        <f t="shared" si="288"/>
        <v>0.54954822835705863</v>
      </c>
      <c r="Q1502">
        <v>21.327980129502329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2.944982877164974</v>
      </c>
      <c r="G1503" s="13">
        <f t="shared" si="282"/>
        <v>0</v>
      </c>
      <c r="H1503" s="13">
        <f t="shared" si="283"/>
        <v>2.944982877164974</v>
      </c>
      <c r="I1503" s="16">
        <f t="shared" si="290"/>
        <v>2.9461466478826379</v>
      </c>
      <c r="J1503" s="13">
        <f t="shared" si="284"/>
        <v>2.9451954058492227</v>
      </c>
      <c r="K1503" s="13">
        <f t="shared" si="285"/>
        <v>9.5124203341523383E-4</v>
      </c>
      <c r="L1503" s="13">
        <f t="shared" si="286"/>
        <v>0</v>
      </c>
      <c r="M1503" s="13">
        <f t="shared" si="291"/>
        <v>0.33681988189626166</v>
      </c>
      <c r="N1503" s="13">
        <f t="shared" si="287"/>
        <v>0.20882832677568222</v>
      </c>
      <c r="O1503" s="13">
        <f t="shared" si="288"/>
        <v>0.20882832677568222</v>
      </c>
      <c r="Q1503">
        <v>24.569661844226879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9.2165584785288371E-2</v>
      </c>
      <c r="G1504" s="13">
        <f t="shared" si="282"/>
        <v>0</v>
      </c>
      <c r="H1504" s="13">
        <f t="shared" si="283"/>
        <v>9.2165584785288371E-2</v>
      </c>
      <c r="I1504" s="16">
        <f t="shared" si="290"/>
        <v>9.3116826818703605E-2</v>
      </c>
      <c r="J1504" s="13">
        <f t="shared" si="284"/>
        <v>9.3116798744972251E-2</v>
      </c>
      <c r="K1504" s="13">
        <f t="shared" si="285"/>
        <v>2.8073731353495113E-8</v>
      </c>
      <c r="L1504" s="13">
        <f t="shared" si="286"/>
        <v>0</v>
      </c>
      <c r="M1504" s="13">
        <f t="shared" si="291"/>
        <v>0.12799155512057944</v>
      </c>
      <c r="N1504" s="13">
        <f t="shared" si="287"/>
        <v>7.9354764174759257E-2</v>
      </c>
      <c r="O1504" s="13">
        <f t="shared" si="288"/>
        <v>7.9354764174759257E-2</v>
      </c>
      <c r="Q1504">
        <v>25.057458000000011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0.05</v>
      </c>
      <c r="G1505" s="13">
        <f t="shared" si="282"/>
        <v>0</v>
      </c>
      <c r="H1505" s="13">
        <f t="shared" si="283"/>
        <v>0.05</v>
      </c>
      <c r="I1505" s="16">
        <f t="shared" si="290"/>
        <v>5.0000028073731356E-2</v>
      </c>
      <c r="J1505" s="13">
        <f t="shared" si="284"/>
        <v>5.0000024033384848E-2</v>
      </c>
      <c r="K1505" s="13">
        <f t="shared" si="285"/>
        <v>4.0403465087490709E-9</v>
      </c>
      <c r="L1505" s="13">
        <f t="shared" si="286"/>
        <v>0</v>
      </c>
      <c r="M1505" s="13">
        <f t="shared" si="291"/>
        <v>4.8636790945820185E-2</v>
      </c>
      <c r="N1505" s="13">
        <f t="shared" si="287"/>
        <v>3.0154810386408513E-2</v>
      </c>
      <c r="O1505" s="13">
        <f t="shared" si="288"/>
        <v>3.0154810386408513E-2</v>
      </c>
      <c r="Q1505">
        <v>25.58309398694557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0.05</v>
      </c>
      <c r="G1506" s="13">
        <f t="shared" si="282"/>
        <v>0</v>
      </c>
      <c r="H1506" s="13">
        <f t="shared" si="283"/>
        <v>0.05</v>
      </c>
      <c r="I1506" s="16">
        <f t="shared" si="290"/>
        <v>5.0000004040346512E-2</v>
      </c>
      <c r="J1506" s="13">
        <f t="shared" si="284"/>
        <v>4.9999999338909744E-2</v>
      </c>
      <c r="K1506" s="13">
        <f t="shared" si="285"/>
        <v>4.7014367676734281E-9</v>
      </c>
      <c r="L1506" s="13">
        <f t="shared" si="286"/>
        <v>0</v>
      </c>
      <c r="M1506" s="13">
        <f t="shared" si="291"/>
        <v>1.8481980559411672E-2</v>
      </c>
      <c r="N1506" s="13">
        <f t="shared" si="287"/>
        <v>1.1458827946835237E-2</v>
      </c>
      <c r="O1506" s="13">
        <f t="shared" si="288"/>
        <v>1.1458827946835237E-2</v>
      </c>
      <c r="Q1506">
        <v>24.49408125548068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12.32623087566572</v>
      </c>
      <c r="G1507" s="13">
        <f t="shared" si="282"/>
        <v>0</v>
      </c>
      <c r="H1507" s="13">
        <f t="shared" si="283"/>
        <v>12.32623087566572</v>
      </c>
      <c r="I1507" s="16">
        <f t="shared" si="290"/>
        <v>12.326230880367158</v>
      </c>
      <c r="J1507" s="13">
        <f t="shared" si="284"/>
        <v>12.265891244875315</v>
      </c>
      <c r="K1507" s="13">
        <f t="shared" si="285"/>
        <v>6.0339635491843069E-2</v>
      </c>
      <c r="L1507" s="13">
        <f t="shared" si="286"/>
        <v>0</v>
      </c>
      <c r="M1507" s="13">
        <f t="shared" si="291"/>
        <v>7.0231526125764353E-3</v>
      </c>
      <c r="N1507" s="13">
        <f t="shared" si="287"/>
        <v>4.35435461979739E-3</v>
      </c>
      <c r="O1507" s="13">
        <f t="shared" si="288"/>
        <v>4.35435461979739E-3</v>
      </c>
      <c r="Q1507">
        <v>25.55317149828657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0.1150694192659906</v>
      </c>
      <c r="G1508" s="13">
        <f t="shared" si="282"/>
        <v>0</v>
      </c>
      <c r="H1508" s="13">
        <f t="shared" si="283"/>
        <v>0.1150694192659906</v>
      </c>
      <c r="I1508" s="16">
        <f t="shared" si="290"/>
        <v>0.17540905475783367</v>
      </c>
      <c r="J1508" s="13">
        <f t="shared" si="284"/>
        <v>0.17540867862956197</v>
      </c>
      <c r="K1508" s="13">
        <f t="shared" si="285"/>
        <v>3.7612827169519747E-7</v>
      </c>
      <c r="L1508" s="13">
        <f t="shared" si="286"/>
        <v>0</v>
      </c>
      <c r="M1508" s="13">
        <f t="shared" si="291"/>
        <v>2.6687979927790453E-3</v>
      </c>
      <c r="N1508" s="13">
        <f t="shared" si="287"/>
        <v>1.6546547555230081E-3</v>
      </c>
      <c r="O1508" s="13">
        <f t="shared" si="288"/>
        <v>1.6546547555230081E-3</v>
      </c>
      <c r="Q1508">
        <v>20.117516515004951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63.877668270213519</v>
      </c>
      <c r="G1509" s="13">
        <f t="shared" si="282"/>
        <v>4.0869604044669678</v>
      </c>
      <c r="H1509" s="13">
        <f t="shared" si="283"/>
        <v>59.790707865746555</v>
      </c>
      <c r="I1509" s="16">
        <f t="shared" si="290"/>
        <v>59.790708241874825</v>
      </c>
      <c r="J1509" s="13">
        <f t="shared" si="284"/>
        <v>42.913688628804643</v>
      </c>
      <c r="K1509" s="13">
        <f t="shared" si="285"/>
        <v>16.877019613070182</v>
      </c>
      <c r="L1509" s="13">
        <f t="shared" si="286"/>
        <v>5.7773336022719137</v>
      </c>
      <c r="M1509" s="13">
        <f t="shared" si="291"/>
        <v>5.7783477455091701</v>
      </c>
      <c r="N1509" s="13">
        <f t="shared" si="287"/>
        <v>3.5825756022156856</v>
      </c>
      <c r="O1509" s="13">
        <f t="shared" si="288"/>
        <v>7.6695360066826535</v>
      </c>
      <c r="Q1509">
        <v>15.60971276450042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7.9913868515168707</v>
      </c>
      <c r="G1510" s="13">
        <f t="shared" si="282"/>
        <v>0</v>
      </c>
      <c r="H1510" s="13">
        <f t="shared" si="283"/>
        <v>7.9913868515168707</v>
      </c>
      <c r="I1510" s="16">
        <f t="shared" si="290"/>
        <v>19.091072862315141</v>
      </c>
      <c r="J1510" s="13">
        <f t="shared" si="284"/>
        <v>17.854688357330733</v>
      </c>
      <c r="K1510" s="13">
        <f t="shared" si="285"/>
        <v>1.2363845049844073</v>
      </c>
      <c r="L1510" s="13">
        <f t="shared" si="286"/>
        <v>0</v>
      </c>
      <c r="M1510" s="13">
        <f t="shared" si="291"/>
        <v>2.1957721432934845</v>
      </c>
      <c r="N1510" s="13">
        <f t="shared" si="287"/>
        <v>1.3613787288419603</v>
      </c>
      <c r="O1510" s="13">
        <f t="shared" si="288"/>
        <v>1.3613787288419603</v>
      </c>
      <c r="Q1510">
        <v>12.711515593548389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27.319451906997351</v>
      </c>
      <c r="G1511" s="13">
        <f t="shared" si="282"/>
        <v>0</v>
      </c>
      <c r="H1511" s="13">
        <f t="shared" si="283"/>
        <v>27.319451906997351</v>
      </c>
      <c r="I1511" s="16">
        <f t="shared" si="290"/>
        <v>28.555836411981758</v>
      </c>
      <c r="J1511" s="13">
        <f t="shared" si="284"/>
        <v>25.718372769852646</v>
      </c>
      <c r="K1511" s="13">
        <f t="shared" si="285"/>
        <v>2.8374636421291122</v>
      </c>
      <c r="L1511" s="13">
        <f t="shared" si="286"/>
        <v>0</v>
      </c>
      <c r="M1511" s="13">
        <f t="shared" si="291"/>
        <v>0.83439341445152415</v>
      </c>
      <c r="N1511" s="13">
        <f t="shared" si="287"/>
        <v>0.51732391695994495</v>
      </c>
      <c r="O1511" s="13">
        <f t="shared" si="288"/>
        <v>0.51732391695994495</v>
      </c>
      <c r="Q1511">
        <v>15.02859002439914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1.01435395325453</v>
      </c>
      <c r="G1512" s="13">
        <f t="shared" si="282"/>
        <v>0</v>
      </c>
      <c r="H1512" s="13">
        <f t="shared" si="283"/>
        <v>1.01435395325453</v>
      </c>
      <c r="I1512" s="16">
        <f t="shared" si="290"/>
        <v>3.8518175953836424</v>
      </c>
      <c r="J1512" s="13">
        <f t="shared" si="284"/>
        <v>3.8455012607937191</v>
      </c>
      <c r="K1512" s="13">
        <f t="shared" si="285"/>
        <v>6.3163345899233114E-3</v>
      </c>
      <c r="L1512" s="13">
        <f t="shared" si="286"/>
        <v>0</v>
      </c>
      <c r="M1512" s="13">
        <f t="shared" si="291"/>
        <v>0.3170694974915792</v>
      </c>
      <c r="N1512" s="13">
        <f t="shared" si="287"/>
        <v>0.19658308844477909</v>
      </c>
      <c r="O1512" s="13">
        <f t="shared" si="288"/>
        <v>0.19658308844477909</v>
      </c>
      <c r="Q1512">
        <v>16.838267398426279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0.485714286</v>
      </c>
      <c r="G1513" s="13">
        <f t="shared" si="282"/>
        <v>0</v>
      </c>
      <c r="H1513" s="13">
        <f t="shared" si="283"/>
        <v>0.485714286</v>
      </c>
      <c r="I1513" s="16">
        <f t="shared" si="290"/>
        <v>0.49203062058992331</v>
      </c>
      <c r="J1513" s="13">
        <f t="shared" si="284"/>
        <v>0.49202153545898003</v>
      </c>
      <c r="K1513" s="13">
        <f t="shared" si="285"/>
        <v>9.0851309432760097E-6</v>
      </c>
      <c r="L1513" s="13">
        <f t="shared" si="286"/>
        <v>0</v>
      </c>
      <c r="M1513" s="13">
        <f t="shared" si="291"/>
        <v>0.12048640904680011</v>
      </c>
      <c r="N1513" s="13">
        <f t="shared" si="287"/>
        <v>7.4701573609016067E-2</v>
      </c>
      <c r="O1513" s="13">
        <f t="shared" si="288"/>
        <v>7.4701573609016067E-2</v>
      </c>
      <c r="Q1513">
        <v>19.480611020430711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4.9482493227557862</v>
      </c>
      <c r="G1514" s="13">
        <f t="shared" si="282"/>
        <v>0</v>
      </c>
      <c r="H1514" s="13">
        <f t="shared" si="283"/>
        <v>4.9482493227557862</v>
      </c>
      <c r="I1514" s="16">
        <f t="shared" si="290"/>
        <v>4.9482584078867298</v>
      </c>
      <c r="J1514" s="13">
        <f t="shared" si="284"/>
        <v>4.9410442699170947</v>
      </c>
      <c r="K1514" s="13">
        <f t="shared" si="285"/>
        <v>7.2141379696351038E-3</v>
      </c>
      <c r="L1514" s="13">
        <f t="shared" si="286"/>
        <v>0</v>
      </c>
      <c r="M1514" s="13">
        <f t="shared" si="291"/>
        <v>4.5784835437784041E-2</v>
      </c>
      <c r="N1514" s="13">
        <f t="shared" si="287"/>
        <v>2.8386597971426106E-2</v>
      </c>
      <c r="O1514" s="13">
        <f t="shared" si="288"/>
        <v>2.8386597971426106E-2</v>
      </c>
      <c r="Q1514">
        <v>21.2136619454715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0.485714286</v>
      </c>
      <c r="G1515" s="13">
        <f t="shared" si="282"/>
        <v>0</v>
      </c>
      <c r="H1515" s="13">
        <f t="shared" si="283"/>
        <v>0.485714286</v>
      </c>
      <c r="I1515" s="16">
        <f t="shared" si="290"/>
        <v>0.4929284239696351</v>
      </c>
      <c r="J1515" s="13">
        <f t="shared" si="284"/>
        <v>0.49292393814468727</v>
      </c>
      <c r="K1515" s="13">
        <f t="shared" si="285"/>
        <v>4.4858249478307854E-6</v>
      </c>
      <c r="L1515" s="13">
        <f t="shared" si="286"/>
        <v>0</v>
      </c>
      <c r="M1515" s="13">
        <f t="shared" si="291"/>
        <v>1.7398237466357935E-2</v>
      </c>
      <c r="N1515" s="13">
        <f t="shared" si="287"/>
        <v>1.0786907229141919E-2</v>
      </c>
      <c r="O1515" s="13">
        <f t="shared" si="288"/>
        <v>1.0786907229141919E-2</v>
      </c>
      <c r="Q1515">
        <v>24.524160816803711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0.26239913670530862</v>
      </c>
      <c r="G1516" s="13">
        <f t="shared" si="282"/>
        <v>0</v>
      </c>
      <c r="H1516" s="13">
        <f t="shared" si="283"/>
        <v>0.26239913670530862</v>
      </c>
      <c r="I1516" s="16">
        <f t="shared" si="290"/>
        <v>0.26240362253025645</v>
      </c>
      <c r="J1516" s="13">
        <f t="shared" si="284"/>
        <v>0.26240314887878158</v>
      </c>
      <c r="K1516" s="13">
        <f t="shared" si="285"/>
        <v>4.7365147487488102E-7</v>
      </c>
      <c r="L1516" s="13">
        <f t="shared" si="286"/>
        <v>0</v>
      </c>
      <c r="M1516" s="13">
        <f t="shared" si="291"/>
        <v>6.6113302372160163E-3</v>
      </c>
      <c r="N1516" s="13">
        <f t="shared" si="287"/>
        <v>4.0990247470739302E-3</v>
      </c>
      <c r="O1516" s="13">
        <f t="shared" si="288"/>
        <v>4.0990247470739302E-3</v>
      </c>
      <c r="Q1516">
        <v>27.102252000000011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0.82857142900000003</v>
      </c>
      <c r="G1517" s="13">
        <f t="shared" si="282"/>
        <v>0</v>
      </c>
      <c r="H1517" s="13">
        <f t="shared" si="283"/>
        <v>0.82857142900000003</v>
      </c>
      <c r="I1517" s="16">
        <f t="shared" si="290"/>
        <v>0.82857190265147485</v>
      </c>
      <c r="J1517" s="13">
        <f t="shared" si="284"/>
        <v>0.82855520883389466</v>
      </c>
      <c r="K1517" s="13">
        <f t="shared" si="285"/>
        <v>1.6693817580182291E-5</v>
      </c>
      <c r="L1517" s="13">
        <f t="shared" si="286"/>
        <v>0</v>
      </c>
      <c r="M1517" s="13">
        <f t="shared" si="291"/>
        <v>2.512305490142086E-3</v>
      </c>
      <c r="N1517" s="13">
        <f t="shared" si="287"/>
        <v>1.5576294038880934E-3</v>
      </c>
      <c r="O1517" s="13">
        <f t="shared" si="288"/>
        <v>1.5576294038880934E-3</v>
      </c>
      <c r="Q1517">
        <v>26.28119349396162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0.05</v>
      </c>
      <c r="G1518" s="13">
        <f t="shared" si="282"/>
        <v>0</v>
      </c>
      <c r="H1518" s="13">
        <f t="shared" si="283"/>
        <v>0.05</v>
      </c>
      <c r="I1518" s="16">
        <f t="shared" si="290"/>
        <v>5.0016693817580185E-2</v>
      </c>
      <c r="J1518" s="13">
        <f t="shared" si="284"/>
        <v>5.0016690476528576E-2</v>
      </c>
      <c r="K1518" s="13">
        <f t="shared" si="285"/>
        <v>3.3410516089849018E-9</v>
      </c>
      <c r="L1518" s="13">
        <f t="shared" si="286"/>
        <v>0</v>
      </c>
      <c r="M1518" s="13">
        <f t="shared" si="291"/>
        <v>9.5467608625399267E-4</v>
      </c>
      <c r="N1518" s="13">
        <f t="shared" si="287"/>
        <v>5.9189917347747545E-4</v>
      </c>
      <c r="O1518" s="13">
        <f t="shared" si="288"/>
        <v>5.9189917347747545E-4</v>
      </c>
      <c r="Q1518">
        <v>26.968110167591711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0.05</v>
      </c>
      <c r="G1519" s="13">
        <f t="shared" si="282"/>
        <v>0</v>
      </c>
      <c r="H1519" s="13">
        <f t="shared" si="283"/>
        <v>0.05</v>
      </c>
      <c r="I1519" s="16">
        <f t="shared" si="290"/>
        <v>5.0000003341051612E-2</v>
      </c>
      <c r="J1519" s="13">
        <f t="shared" si="284"/>
        <v>4.9999998714461633E-2</v>
      </c>
      <c r="K1519" s="13">
        <f t="shared" si="285"/>
        <v>4.6265899791841925E-9</v>
      </c>
      <c r="L1519" s="13">
        <f t="shared" si="286"/>
        <v>0</v>
      </c>
      <c r="M1519" s="13">
        <f t="shared" si="291"/>
        <v>3.6277691277651722E-4</v>
      </c>
      <c r="N1519" s="13">
        <f t="shared" si="287"/>
        <v>2.2492168592144068E-4</v>
      </c>
      <c r="O1519" s="13">
        <f t="shared" si="288"/>
        <v>2.2492168592144068E-4</v>
      </c>
      <c r="Q1519">
        <v>24.60905317399785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0.36428571399999998</v>
      </c>
      <c r="G1520" s="13">
        <f t="shared" si="282"/>
        <v>0</v>
      </c>
      <c r="H1520" s="13">
        <f t="shared" si="283"/>
        <v>0.36428571399999998</v>
      </c>
      <c r="I1520" s="16">
        <f t="shared" si="290"/>
        <v>0.36428571862658998</v>
      </c>
      <c r="J1520" s="13">
        <f t="shared" si="284"/>
        <v>0.36428157473750777</v>
      </c>
      <c r="K1520" s="13">
        <f t="shared" si="285"/>
        <v>4.1438890822087515E-6</v>
      </c>
      <c r="L1520" s="13">
        <f t="shared" si="286"/>
        <v>0</v>
      </c>
      <c r="M1520" s="13">
        <f t="shared" si="291"/>
        <v>1.3785522685507654E-4</v>
      </c>
      <c r="N1520" s="13">
        <f t="shared" si="287"/>
        <v>8.5470240650147453E-5</v>
      </c>
      <c r="O1520" s="13">
        <f t="shared" si="288"/>
        <v>8.5470240650147453E-5</v>
      </c>
      <c r="Q1520">
        <v>18.655828404538831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17.443190724755411</v>
      </c>
      <c r="G1521" s="13">
        <f t="shared" si="282"/>
        <v>0</v>
      </c>
      <c r="H1521" s="13">
        <f t="shared" si="283"/>
        <v>17.443190724755411</v>
      </c>
      <c r="I1521" s="16">
        <f t="shared" si="290"/>
        <v>17.443194868644493</v>
      </c>
      <c r="J1521" s="13">
        <f t="shared" si="284"/>
        <v>16.761964896703237</v>
      </c>
      <c r="K1521" s="13">
        <f t="shared" si="285"/>
        <v>0.68122997194125645</v>
      </c>
      <c r="L1521" s="13">
        <f t="shared" si="286"/>
        <v>0</v>
      </c>
      <c r="M1521" s="13">
        <f t="shared" si="291"/>
        <v>5.2384986204929087E-5</v>
      </c>
      <c r="N1521" s="13">
        <f t="shared" si="287"/>
        <v>3.2478691447056034E-5</v>
      </c>
      <c r="O1521" s="13">
        <f t="shared" si="288"/>
        <v>3.2478691447056034E-5</v>
      </c>
      <c r="Q1521">
        <v>15.361542845918789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2.276748075866621</v>
      </c>
      <c r="G1522" s="13">
        <f t="shared" si="282"/>
        <v>0</v>
      </c>
      <c r="H1522" s="13">
        <f t="shared" si="283"/>
        <v>2.276748075866621</v>
      </c>
      <c r="I1522" s="16">
        <f t="shared" si="290"/>
        <v>2.9579780478078774</v>
      </c>
      <c r="J1522" s="13">
        <f t="shared" si="284"/>
        <v>2.9541764338171719</v>
      </c>
      <c r="K1522" s="13">
        <f t="shared" si="285"/>
        <v>3.8016139907055546E-3</v>
      </c>
      <c r="L1522" s="13">
        <f t="shared" si="286"/>
        <v>0</v>
      </c>
      <c r="M1522" s="13">
        <f t="shared" si="291"/>
        <v>1.9906294757873053E-5</v>
      </c>
      <c r="N1522" s="13">
        <f t="shared" si="287"/>
        <v>1.2341902749881292E-5</v>
      </c>
      <c r="O1522" s="13">
        <f t="shared" si="288"/>
        <v>1.2341902749881292E-5</v>
      </c>
      <c r="Q1522">
        <v>14.81014459354839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0.63450697236276465</v>
      </c>
      <c r="G1523" s="13">
        <f t="shared" si="282"/>
        <v>0</v>
      </c>
      <c r="H1523" s="13">
        <f t="shared" si="283"/>
        <v>0.63450697236276465</v>
      </c>
      <c r="I1523" s="16">
        <f t="shared" si="290"/>
        <v>0.63830858635347021</v>
      </c>
      <c r="J1523" s="13">
        <f t="shared" si="284"/>
        <v>0.63828038277886034</v>
      </c>
      <c r="K1523" s="13">
        <f t="shared" si="285"/>
        <v>2.8203574609864113E-5</v>
      </c>
      <c r="L1523" s="13">
        <f t="shared" si="286"/>
        <v>0</v>
      </c>
      <c r="M1523" s="13">
        <f t="shared" si="291"/>
        <v>7.5643920079917607E-6</v>
      </c>
      <c r="N1523" s="13">
        <f t="shared" si="287"/>
        <v>4.6899230449548915E-6</v>
      </c>
      <c r="O1523" s="13">
        <f t="shared" si="288"/>
        <v>4.6899230449548915E-6</v>
      </c>
      <c r="Q1523">
        <v>16.990316295267611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4.2626361074983592</v>
      </c>
      <c r="G1524" s="13">
        <f t="shared" si="282"/>
        <v>0</v>
      </c>
      <c r="H1524" s="13">
        <f t="shared" si="283"/>
        <v>4.2626361074983592</v>
      </c>
      <c r="I1524" s="16">
        <f t="shared" si="290"/>
        <v>4.2626643110729692</v>
      </c>
      <c r="J1524" s="13">
        <f t="shared" si="284"/>
        <v>4.2569704577954797</v>
      </c>
      <c r="K1524" s="13">
        <f t="shared" si="285"/>
        <v>5.6938532774895023E-3</v>
      </c>
      <c r="L1524" s="13">
        <f t="shared" si="286"/>
        <v>0</v>
      </c>
      <c r="M1524" s="13">
        <f t="shared" si="291"/>
        <v>2.8744689630368692E-6</v>
      </c>
      <c r="N1524" s="13">
        <f t="shared" si="287"/>
        <v>1.7821707570828589E-6</v>
      </c>
      <c r="O1524" s="13">
        <f t="shared" si="288"/>
        <v>1.7821707570828589E-6</v>
      </c>
      <c r="Q1524">
        <v>19.726582579368539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0.25868871995948711</v>
      </c>
      <c r="G1525" s="13">
        <f t="shared" si="282"/>
        <v>0</v>
      </c>
      <c r="H1525" s="13">
        <f t="shared" si="283"/>
        <v>0.25868871995948711</v>
      </c>
      <c r="I1525" s="16">
        <f t="shared" si="290"/>
        <v>0.26438257323697661</v>
      </c>
      <c r="J1525" s="13">
        <f t="shared" si="284"/>
        <v>0.26438172364784357</v>
      </c>
      <c r="K1525" s="13">
        <f t="shared" si="285"/>
        <v>8.4958913304511441E-7</v>
      </c>
      <c r="L1525" s="13">
        <f t="shared" si="286"/>
        <v>0</v>
      </c>
      <c r="M1525" s="13">
        <f t="shared" si="291"/>
        <v>1.0922982059540103E-6</v>
      </c>
      <c r="N1525" s="13">
        <f t="shared" si="287"/>
        <v>6.7722488769148638E-7</v>
      </c>
      <c r="O1525" s="13">
        <f t="shared" si="288"/>
        <v>6.7722488769148638E-7</v>
      </c>
      <c r="Q1525">
        <v>23.06177399104773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21.87555298037163</v>
      </c>
      <c r="G1526" s="13">
        <f t="shared" si="282"/>
        <v>0</v>
      </c>
      <c r="H1526" s="13">
        <f t="shared" si="283"/>
        <v>21.87555298037163</v>
      </c>
      <c r="I1526" s="16">
        <f t="shared" si="290"/>
        <v>21.875553829960761</v>
      </c>
      <c r="J1526" s="13">
        <f t="shared" si="284"/>
        <v>21.404262128010121</v>
      </c>
      <c r="K1526" s="13">
        <f t="shared" si="285"/>
        <v>0.47129170195064063</v>
      </c>
      <c r="L1526" s="13">
        <f t="shared" si="286"/>
        <v>0</v>
      </c>
      <c r="M1526" s="13">
        <f t="shared" si="291"/>
        <v>4.1507331826252393E-7</v>
      </c>
      <c r="N1526" s="13">
        <f t="shared" si="287"/>
        <v>2.5734545732276481E-7</v>
      </c>
      <c r="O1526" s="13">
        <f t="shared" si="288"/>
        <v>2.5734545732276481E-7</v>
      </c>
      <c r="Q1526">
        <v>22.978072258021381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0.257142857</v>
      </c>
      <c r="G1527" s="13">
        <f t="shared" si="282"/>
        <v>0</v>
      </c>
      <c r="H1527" s="13">
        <f t="shared" si="283"/>
        <v>0.257142857</v>
      </c>
      <c r="I1527" s="16">
        <f t="shared" si="290"/>
        <v>0.72843455895064069</v>
      </c>
      <c r="J1527" s="13">
        <f t="shared" si="284"/>
        <v>0.7284231278854334</v>
      </c>
      <c r="K1527" s="13">
        <f t="shared" si="285"/>
        <v>1.1431065207290203E-5</v>
      </c>
      <c r="L1527" s="13">
        <f t="shared" si="286"/>
        <v>0</v>
      </c>
      <c r="M1527" s="13">
        <f t="shared" si="291"/>
        <v>1.5772786093975912E-7</v>
      </c>
      <c r="N1527" s="13">
        <f t="shared" si="287"/>
        <v>9.7791273782650651E-8</v>
      </c>
      <c r="O1527" s="13">
        <f t="shared" si="288"/>
        <v>9.7791273782650651E-8</v>
      </c>
      <c r="Q1527">
        <v>26.225333188077609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0.13714286943374121</v>
      </c>
      <c r="G1528" s="13">
        <f t="shared" si="282"/>
        <v>0</v>
      </c>
      <c r="H1528" s="13">
        <f t="shared" si="283"/>
        <v>0.13714286943374121</v>
      </c>
      <c r="I1528" s="16">
        <f t="shared" si="290"/>
        <v>0.1371543004989485</v>
      </c>
      <c r="J1528" s="13">
        <f t="shared" si="284"/>
        <v>0.13715423848533337</v>
      </c>
      <c r="K1528" s="13">
        <f t="shared" si="285"/>
        <v>6.2013615131917277E-8</v>
      </c>
      <c r="L1528" s="13">
        <f t="shared" si="286"/>
        <v>0</v>
      </c>
      <c r="M1528" s="13">
        <f t="shared" si="291"/>
        <v>5.9936587157108465E-8</v>
      </c>
      <c r="N1528" s="13">
        <f t="shared" si="287"/>
        <v>3.7160684037407248E-8</v>
      </c>
      <c r="O1528" s="13">
        <f t="shared" si="288"/>
        <v>3.7160684037407248E-8</v>
      </c>
      <c r="Q1528">
        <v>27.737300269324351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0.98733996167708826</v>
      </c>
      <c r="G1529" s="13">
        <f t="shared" si="282"/>
        <v>0</v>
      </c>
      <c r="H1529" s="13">
        <f t="shared" si="283"/>
        <v>0.98733996167708826</v>
      </c>
      <c r="I1529" s="16">
        <f t="shared" si="290"/>
        <v>0.98734002369070339</v>
      </c>
      <c r="J1529" s="13">
        <f t="shared" si="284"/>
        <v>0.98731438435123242</v>
      </c>
      <c r="K1529" s="13">
        <f t="shared" si="285"/>
        <v>2.5639339470973077E-5</v>
      </c>
      <c r="L1529" s="13">
        <f t="shared" si="286"/>
        <v>0</v>
      </c>
      <c r="M1529" s="13">
        <f t="shared" si="291"/>
        <v>2.2775903119701218E-8</v>
      </c>
      <c r="N1529" s="13">
        <f t="shared" si="287"/>
        <v>1.4121059934214755E-8</v>
      </c>
      <c r="O1529" s="13">
        <f t="shared" si="288"/>
        <v>1.4121059934214755E-8</v>
      </c>
      <c r="Q1529">
        <v>26.98514337601015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13.51841696050729</v>
      </c>
      <c r="G1530" s="13">
        <f t="shared" si="282"/>
        <v>0</v>
      </c>
      <c r="H1530" s="13">
        <f t="shared" si="283"/>
        <v>13.51841696050729</v>
      </c>
      <c r="I1530" s="16">
        <f t="shared" si="290"/>
        <v>13.518442599846761</v>
      </c>
      <c r="J1530" s="13">
        <f t="shared" si="284"/>
        <v>13.460974944520974</v>
      </c>
      <c r="K1530" s="13">
        <f t="shared" si="285"/>
        <v>5.7467655325787348E-2</v>
      </c>
      <c r="L1530" s="13">
        <f t="shared" si="286"/>
        <v>0</v>
      </c>
      <c r="M1530" s="13">
        <f t="shared" si="291"/>
        <v>8.6548431854864627E-9</v>
      </c>
      <c r="N1530" s="13">
        <f t="shared" si="287"/>
        <v>5.3660027750016067E-9</v>
      </c>
      <c r="O1530" s="13">
        <f t="shared" si="288"/>
        <v>5.3660027750016067E-9</v>
      </c>
      <c r="Q1530">
        <v>27.930738000000009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0.26137872842950172</v>
      </c>
      <c r="G1531" s="13">
        <f t="shared" si="282"/>
        <v>0</v>
      </c>
      <c r="H1531" s="13">
        <f t="shared" si="283"/>
        <v>0.26137872842950172</v>
      </c>
      <c r="I1531" s="16">
        <f t="shared" si="290"/>
        <v>0.31884638375528906</v>
      </c>
      <c r="J1531" s="13">
        <f t="shared" si="284"/>
        <v>0.31884523223924033</v>
      </c>
      <c r="K1531" s="13">
        <f t="shared" si="285"/>
        <v>1.1515160487363119E-6</v>
      </c>
      <c r="L1531" s="13">
        <f t="shared" si="286"/>
        <v>0</v>
      </c>
      <c r="M1531" s="13">
        <f t="shared" si="291"/>
        <v>3.288840410484856E-9</v>
      </c>
      <c r="N1531" s="13">
        <f t="shared" si="287"/>
        <v>2.0390810545006106E-9</v>
      </c>
      <c r="O1531" s="13">
        <f t="shared" si="288"/>
        <v>2.0390810545006106E-9</v>
      </c>
      <c r="Q1531">
        <v>24.903435257414749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39.197836378271518</v>
      </c>
      <c r="G1532" s="13">
        <f t="shared" si="282"/>
        <v>1.3276859798112941</v>
      </c>
      <c r="H1532" s="13">
        <f t="shared" si="283"/>
        <v>37.870150398460225</v>
      </c>
      <c r="I1532" s="16">
        <f t="shared" si="290"/>
        <v>37.870151549976271</v>
      </c>
      <c r="J1532" s="13">
        <f t="shared" si="284"/>
        <v>34.26117987204907</v>
      </c>
      <c r="K1532" s="13">
        <f t="shared" si="285"/>
        <v>3.608971677927201</v>
      </c>
      <c r="L1532" s="13">
        <f t="shared" si="286"/>
        <v>0</v>
      </c>
      <c r="M1532" s="13">
        <f t="shared" si="291"/>
        <v>1.2497593559842454E-9</v>
      </c>
      <c r="N1532" s="13">
        <f t="shared" si="287"/>
        <v>7.7485080071023218E-10</v>
      </c>
      <c r="O1532" s="13">
        <f t="shared" si="288"/>
        <v>1.327685980586145</v>
      </c>
      <c r="Q1532">
        <v>19.384512899563671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11.186367498438431</v>
      </c>
      <c r="G1533" s="13">
        <f t="shared" si="282"/>
        <v>0</v>
      </c>
      <c r="H1533" s="13">
        <f t="shared" si="283"/>
        <v>11.186367498438431</v>
      </c>
      <c r="I1533" s="16">
        <f t="shared" si="290"/>
        <v>14.795339176365632</v>
      </c>
      <c r="J1533" s="13">
        <f t="shared" si="284"/>
        <v>14.425019945053586</v>
      </c>
      <c r="K1533" s="13">
        <f t="shared" si="285"/>
        <v>0.37031923131204536</v>
      </c>
      <c r="L1533" s="13">
        <f t="shared" si="286"/>
        <v>0</v>
      </c>
      <c r="M1533" s="13">
        <f t="shared" si="291"/>
        <v>4.7490855527401324E-10</v>
      </c>
      <c r="N1533" s="13">
        <f t="shared" si="287"/>
        <v>2.9444330426988821E-10</v>
      </c>
      <c r="O1533" s="13">
        <f t="shared" si="288"/>
        <v>2.9444330426988821E-10</v>
      </c>
      <c r="Q1533">
        <v>16.343395170493469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3.882612869316314</v>
      </c>
      <c r="G1534" s="13">
        <f t="shared" si="282"/>
        <v>0</v>
      </c>
      <c r="H1534" s="13">
        <f t="shared" si="283"/>
        <v>3.882612869316314</v>
      </c>
      <c r="I1534" s="16">
        <f t="shared" si="290"/>
        <v>4.2529321006283594</v>
      </c>
      <c r="J1534" s="13">
        <f t="shared" si="284"/>
        <v>4.2404538089296873</v>
      </c>
      <c r="K1534" s="13">
        <f t="shared" si="285"/>
        <v>1.2478291698672095E-2</v>
      </c>
      <c r="L1534" s="13">
        <f t="shared" si="286"/>
        <v>0</v>
      </c>
      <c r="M1534" s="13">
        <f t="shared" si="291"/>
        <v>1.8046525100412502E-10</v>
      </c>
      <c r="N1534" s="13">
        <f t="shared" si="287"/>
        <v>1.1188845562255751E-10</v>
      </c>
      <c r="O1534" s="13">
        <f t="shared" si="288"/>
        <v>1.1188845562255751E-10</v>
      </c>
      <c r="Q1534">
        <v>14.07660059354839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0.15367817022541791</v>
      </c>
      <c r="G1535" s="13">
        <f t="shared" si="282"/>
        <v>0</v>
      </c>
      <c r="H1535" s="13">
        <f t="shared" si="283"/>
        <v>0.15367817022541791</v>
      </c>
      <c r="I1535" s="16">
        <f t="shared" si="290"/>
        <v>0.16615646192409</v>
      </c>
      <c r="J1535" s="13">
        <f t="shared" si="284"/>
        <v>0.1661560162158455</v>
      </c>
      <c r="K1535" s="13">
        <f t="shared" si="285"/>
        <v>4.4570824450640423E-7</v>
      </c>
      <c r="L1535" s="13">
        <f t="shared" si="286"/>
        <v>0</v>
      </c>
      <c r="M1535" s="13">
        <f t="shared" si="291"/>
        <v>6.857679538156751E-11</v>
      </c>
      <c r="N1535" s="13">
        <f t="shared" si="287"/>
        <v>4.2517613136571853E-11</v>
      </c>
      <c r="O1535" s="13">
        <f t="shared" si="288"/>
        <v>4.2517613136571853E-11</v>
      </c>
      <c r="Q1535">
        <v>17.769721686077101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87.737891610835817</v>
      </c>
      <c r="G1536" s="13">
        <f t="shared" si="282"/>
        <v>6.7546002943418779</v>
      </c>
      <c r="H1536" s="13">
        <f t="shared" si="283"/>
        <v>80.983291316493933</v>
      </c>
      <c r="I1536" s="16">
        <f t="shared" si="290"/>
        <v>80.983291762202171</v>
      </c>
      <c r="J1536" s="13">
        <f t="shared" si="284"/>
        <v>53.208449940750008</v>
      </c>
      <c r="K1536" s="13">
        <f t="shared" si="285"/>
        <v>27.774841821452164</v>
      </c>
      <c r="L1536" s="13">
        <f t="shared" si="286"/>
        <v>16.755285130761219</v>
      </c>
      <c r="M1536" s="13">
        <f t="shared" si="291"/>
        <v>16.755285130787279</v>
      </c>
      <c r="N1536" s="13">
        <f t="shared" si="287"/>
        <v>10.388276781088113</v>
      </c>
      <c r="O1536" s="13">
        <f t="shared" si="288"/>
        <v>17.14287707542999</v>
      </c>
      <c r="Q1536">
        <v>17.539837864950989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8.328075678597413</v>
      </c>
      <c r="G1537" s="13">
        <f t="shared" si="282"/>
        <v>0</v>
      </c>
      <c r="H1537" s="13">
        <f t="shared" si="283"/>
        <v>8.328075678597413</v>
      </c>
      <c r="I1537" s="16">
        <f t="shared" si="290"/>
        <v>19.347632369288359</v>
      </c>
      <c r="J1537" s="13">
        <f t="shared" si="284"/>
        <v>18.722551724145681</v>
      </c>
      <c r="K1537" s="13">
        <f t="shared" si="285"/>
        <v>0.62508064514267758</v>
      </c>
      <c r="L1537" s="13">
        <f t="shared" si="286"/>
        <v>0</v>
      </c>
      <c r="M1537" s="13">
        <f t="shared" si="291"/>
        <v>6.3670083496991658</v>
      </c>
      <c r="N1537" s="13">
        <f t="shared" si="287"/>
        <v>3.9475451768134828</v>
      </c>
      <c r="O1537" s="13">
        <f t="shared" si="288"/>
        <v>3.9475451768134828</v>
      </c>
      <c r="Q1537">
        <v>18.258434285913498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4.5347281110872109</v>
      </c>
      <c r="G1538" s="13">
        <f t="shared" si="282"/>
        <v>0</v>
      </c>
      <c r="H1538" s="13">
        <f t="shared" si="283"/>
        <v>4.5347281110872109</v>
      </c>
      <c r="I1538" s="16">
        <f t="shared" si="290"/>
        <v>5.1598087562298884</v>
      </c>
      <c r="J1538" s="13">
        <f t="shared" si="284"/>
        <v>5.1543009386333072</v>
      </c>
      <c r="K1538" s="13">
        <f t="shared" si="285"/>
        <v>5.5078175965812548E-3</v>
      </c>
      <c r="L1538" s="13">
        <f t="shared" si="286"/>
        <v>0</v>
      </c>
      <c r="M1538" s="13">
        <f t="shared" si="291"/>
        <v>2.419463172885683</v>
      </c>
      <c r="N1538" s="13">
        <f t="shared" si="287"/>
        <v>1.5000671671891235</v>
      </c>
      <c r="O1538" s="13">
        <f t="shared" si="288"/>
        <v>1.5000671671891235</v>
      </c>
      <c r="Q1538">
        <v>24.025488333702022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0.41780669768409279</v>
      </c>
      <c r="G1539" s="13">
        <f t="shared" si="282"/>
        <v>0</v>
      </c>
      <c r="H1539" s="13">
        <f t="shared" si="283"/>
        <v>0.41780669768409279</v>
      </c>
      <c r="I1539" s="16">
        <f t="shared" si="290"/>
        <v>0.42331451528067404</v>
      </c>
      <c r="J1539" s="13">
        <f t="shared" si="284"/>
        <v>0.42331142911683695</v>
      </c>
      <c r="K1539" s="13">
        <f t="shared" si="285"/>
        <v>3.0861638370960343E-6</v>
      </c>
      <c r="L1539" s="13">
        <f t="shared" si="286"/>
        <v>0</v>
      </c>
      <c r="M1539" s="13">
        <f t="shared" si="291"/>
        <v>0.91939600569655955</v>
      </c>
      <c r="N1539" s="13">
        <f t="shared" si="287"/>
        <v>0.57002552353186686</v>
      </c>
      <c r="O1539" s="13">
        <f t="shared" si="288"/>
        <v>0.57002552353186686</v>
      </c>
      <c r="Q1539">
        <v>23.932426885795358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5.7603895127495718E-2</v>
      </c>
      <c r="G1540" s="13">
        <f t="shared" si="282"/>
        <v>0</v>
      </c>
      <c r="H1540" s="13">
        <f t="shared" si="283"/>
        <v>5.7603895127495718E-2</v>
      </c>
      <c r="I1540" s="16">
        <f t="shared" si="290"/>
        <v>5.7606981291332814E-2</v>
      </c>
      <c r="J1540" s="13">
        <f t="shared" si="284"/>
        <v>5.7606975580713107E-2</v>
      </c>
      <c r="K1540" s="13">
        <f t="shared" si="285"/>
        <v>5.710619706278397E-9</v>
      </c>
      <c r="L1540" s="13">
        <f t="shared" si="286"/>
        <v>0</v>
      </c>
      <c r="M1540" s="13">
        <f t="shared" si="291"/>
        <v>0.34937048216469269</v>
      </c>
      <c r="N1540" s="13">
        <f t="shared" si="287"/>
        <v>0.21660969894210946</v>
      </c>
      <c r="O1540" s="13">
        <f t="shared" si="288"/>
        <v>0.21660969894210946</v>
      </c>
      <c r="Q1540">
        <v>26.153060475709431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5.7603895127495718E-2</v>
      </c>
      <c r="G1541" s="13">
        <f t="shared" si="282"/>
        <v>0</v>
      </c>
      <c r="H1541" s="13">
        <f t="shared" si="283"/>
        <v>5.7603895127495718E-2</v>
      </c>
      <c r="I1541" s="16">
        <f t="shared" si="290"/>
        <v>5.7603900838115424E-2</v>
      </c>
      <c r="J1541" s="13">
        <f t="shared" si="284"/>
        <v>5.7603895174320852E-2</v>
      </c>
      <c r="K1541" s="13">
        <f t="shared" si="285"/>
        <v>5.6637945722304295E-9</v>
      </c>
      <c r="L1541" s="13">
        <f t="shared" si="286"/>
        <v>0</v>
      </c>
      <c r="M1541" s="13">
        <f t="shared" si="291"/>
        <v>0.13276078322258322</v>
      </c>
      <c r="N1541" s="13">
        <f t="shared" si="287"/>
        <v>8.2311685598001602E-2</v>
      </c>
      <c r="O1541" s="13">
        <f t="shared" si="288"/>
        <v>8.2311685598001602E-2</v>
      </c>
      <c r="Q1541">
        <v>26.211542070262201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14.25865335335193</v>
      </c>
      <c r="G1542" s="13">
        <f t="shared" ref="G1542:G1605" si="293">IF((F1542-$J$2)&gt;0,$I$2*(F1542-$J$2),0)</f>
        <v>0</v>
      </c>
      <c r="H1542" s="13">
        <f t="shared" ref="H1542:H1605" si="294">F1542-G1542</f>
        <v>14.25865335335193</v>
      </c>
      <c r="I1542" s="16">
        <f t="shared" si="290"/>
        <v>14.258653359015725</v>
      </c>
      <c r="J1542" s="13">
        <f t="shared" ref="J1542:J1605" si="295">I1542/SQRT(1+(I1542/($K$2*(300+(25*Q1542)+0.05*(Q1542)^3)))^2)</f>
        <v>14.184157177087336</v>
      </c>
      <c r="K1542" s="13">
        <f t="shared" ref="K1542:K1605" si="296">I1542-J1542</f>
        <v>7.4496181928388694E-2</v>
      </c>
      <c r="L1542" s="13">
        <f t="shared" ref="L1542:L1605" si="297">IF(K1542&gt;$N$2,(K1542-$N$2)/$L$2,0)</f>
        <v>0</v>
      </c>
      <c r="M1542" s="13">
        <f t="shared" si="291"/>
        <v>5.0449097624581621E-2</v>
      </c>
      <c r="N1542" s="13">
        <f t="shared" ref="N1542:N1605" si="298">$M$2*M1542</f>
        <v>3.1278440527240603E-2</v>
      </c>
      <c r="O1542" s="13">
        <f t="shared" ref="O1542:O1605" si="299">N1542+G1542</f>
        <v>3.1278440527240603E-2</v>
      </c>
      <c r="Q1542">
        <v>27.190301000000009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2.2445047420800899</v>
      </c>
      <c r="G1543" s="13">
        <f t="shared" si="293"/>
        <v>0</v>
      </c>
      <c r="H1543" s="13">
        <f t="shared" si="294"/>
        <v>2.2445047420800899</v>
      </c>
      <c r="I1543" s="16">
        <f t="shared" ref="I1543:I1606" si="301">H1543+K1542-L1542</f>
        <v>2.3190009240084786</v>
      </c>
      <c r="J1543" s="13">
        <f t="shared" si="295"/>
        <v>2.3185697118715649</v>
      </c>
      <c r="K1543" s="13">
        <f t="shared" si="296"/>
        <v>4.3121213691366123E-4</v>
      </c>
      <c r="L1543" s="13">
        <f t="shared" si="297"/>
        <v>0</v>
      </c>
      <c r="M1543" s="13">
        <f t="shared" ref="M1543:M1606" si="302">L1543+M1542-N1542</f>
        <v>1.9170657097341018E-2</v>
      </c>
      <c r="N1543" s="13">
        <f t="shared" si="298"/>
        <v>1.1885807400351431E-2</v>
      </c>
      <c r="O1543" s="13">
        <f t="shared" si="299"/>
        <v>1.1885807400351431E-2</v>
      </c>
      <c r="Q1543">
        <v>25.09563121296722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38.874311429288007</v>
      </c>
      <c r="G1544" s="13">
        <f t="shared" si="293"/>
        <v>1.2915149831295987</v>
      </c>
      <c r="H1544" s="13">
        <f t="shared" si="294"/>
        <v>37.582796446158405</v>
      </c>
      <c r="I1544" s="16">
        <f t="shared" si="301"/>
        <v>37.583227658295321</v>
      </c>
      <c r="J1544" s="13">
        <f t="shared" si="295"/>
        <v>34.846016589261204</v>
      </c>
      <c r="K1544" s="13">
        <f t="shared" si="296"/>
        <v>2.7372110690341174</v>
      </c>
      <c r="L1544" s="13">
        <f t="shared" si="297"/>
        <v>0</v>
      </c>
      <c r="M1544" s="13">
        <f t="shared" si="302"/>
        <v>7.2848496969895871E-3</v>
      </c>
      <c r="N1544" s="13">
        <f t="shared" si="298"/>
        <v>4.5166068121335438E-3</v>
      </c>
      <c r="O1544" s="13">
        <f t="shared" si="299"/>
        <v>1.2960315899417323</v>
      </c>
      <c r="Q1544">
        <v>21.43961592785314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20.748900358423711</v>
      </c>
      <c r="G1545" s="13">
        <f t="shared" si="293"/>
        <v>0</v>
      </c>
      <c r="H1545" s="13">
        <f t="shared" si="294"/>
        <v>20.748900358423711</v>
      </c>
      <c r="I1545" s="16">
        <f t="shared" si="301"/>
        <v>23.486111427457828</v>
      </c>
      <c r="J1545" s="13">
        <f t="shared" si="295"/>
        <v>21.808443861808716</v>
      </c>
      <c r="K1545" s="13">
        <f t="shared" si="296"/>
        <v>1.6776675656491129</v>
      </c>
      <c r="L1545" s="13">
        <f t="shared" si="297"/>
        <v>0</v>
      </c>
      <c r="M1545" s="13">
        <f t="shared" si="302"/>
        <v>2.7682428848560432E-3</v>
      </c>
      <c r="N1545" s="13">
        <f t="shared" si="298"/>
        <v>1.7163105886107467E-3</v>
      </c>
      <c r="O1545" s="13">
        <f t="shared" si="299"/>
        <v>1.7163105886107467E-3</v>
      </c>
      <c r="Q1545">
        <v>14.925509593548391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39.512932466590293</v>
      </c>
      <c r="G1546" s="13">
        <f t="shared" si="293"/>
        <v>1.362914606230379</v>
      </c>
      <c r="H1546" s="13">
        <f t="shared" si="294"/>
        <v>38.150017860359917</v>
      </c>
      <c r="I1546" s="16">
        <f t="shared" si="301"/>
        <v>39.827685426009026</v>
      </c>
      <c r="J1546" s="13">
        <f t="shared" si="295"/>
        <v>33.274088618733195</v>
      </c>
      <c r="K1546" s="13">
        <f t="shared" si="296"/>
        <v>6.5535968072758308</v>
      </c>
      <c r="L1546" s="13">
        <f t="shared" si="297"/>
        <v>0</v>
      </c>
      <c r="M1546" s="13">
        <f t="shared" si="302"/>
        <v>1.0519322962452965E-3</v>
      </c>
      <c r="N1546" s="13">
        <f t="shared" si="298"/>
        <v>6.5219802367208382E-4</v>
      </c>
      <c r="O1546" s="13">
        <f t="shared" si="299"/>
        <v>1.363566804254051</v>
      </c>
      <c r="Q1546">
        <v>15.355906483965089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42.175560290117858</v>
      </c>
      <c r="G1547" s="13">
        <f t="shared" si="293"/>
        <v>1.6606038647311627</v>
      </c>
      <c r="H1547" s="13">
        <f t="shared" si="294"/>
        <v>40.514956425386693</v>
      </c>
      <c r="I1547" s="16">
        <f t="shared" si="301"/>
        <v>47.068553232662524</v>
      </c>
      <c r="J1547" s="13">
        <f t="shared" si="295"/>
        <v>39.607721200908067</v>
      </c>
      <c r="K1547" s="13">
        <f t="shared" si="296"/>
        <v>7.4608320317544568</v>
      </c>
      <c r="L1547" s="13">
        <f t="shared" si="297"/>
        <v>0</v>
      </c>
      <c r="M1547" s="13">
        <f t="shared" si="302"/>
        <v>3.997342725732127E-4</v>
      </c>
      <c r="N1547" s="13">
        <f t="shared" si="298"/>
        <v>2.4783524899539187E-4</v>
      </c>
      <c r="O1547" s="13">
        <f t="shared" si="299"/>
        <v>1.6608516999801581</v>
      </c>
      <c r="Q1547">
        <v>18.077155296752341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43.434654734893989</v>
      </c>
      <c r="G1548" s="13">
        <f t="shared" si="293"/>
        <v>1.8013741550195315</v>
      </c>
      <c r="H1548" s="13">
        <f t="shared" si="294"/>
        <v>41.633280579874459</v>
      </c>
      <c r="I1548" s="16">
        <f t="shared" si="301"/>
        <v>49.094112611628915</v>
      </c>
      <c r="J1548" s="13">
        <f t="shared" si="295"/>
        <v>40.266943380534371</v>
      </c>
      <c r="K1548" s="13">
        <f t="shared" si="296"/>
        <v>8.827169231094544</v>
      </c>
      <c r="L1548" s="13">
        <f t="shared" si="297"/>
        <v>0</v>
      </c>
      <c r="M1548" s="13">
        <f t="shared" si="302"/>
        <v>1.5189902357782084E-4</v>
      </c>
      <c r="N1548" s="13">
        <f t="shared" si="298"/>
        <v>9.4177394618248915E-5</v>
      </c>
      <c r="O1548" s="13">
        <f t="shared" si="299"/>
        <v>1.8014683324141496</v>
      </c>
      <c r="Q1548">
        <v>17.500867770358798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12.32595300971666</v>
      </c>
      <c r="G1549" s="13">
        <f t="shared" si="293"/>
        <v>0</v>
      </c>
      <c r="H1549" s="13">
        <f t="shared" si="294"/>
        <v>12.32595300971666</v>
      </c>
      <c r="I1549" s="16">
        <f t="shared" si="301"/>
        <v>21.153122240811204</v>
      </c>
      <c r="J1549" s="13">
        <f t="shared" si="295"/>
        <v>20.327846350609619</v>
      </c>
      <c r="K1549" s="13">
        <f t="shared" si="296"/>
        <v>0.82527589020158487</v>
      </c>
      <c r="L1549" s="13">
        <f t="shared" si="297"/>
        <v>0</v>
      </c>
      <c r="M1549" s="13">
        <f t="shared" si="302"/>
        <v>5.7721628959571923E-5</v>
      </c>
      <c r="N1549" s="13">
        <f t="shared" si="298"/>
        <v>3.5787409954934591E-5</v>
      </c>
      <c r="O1549" s="13">
        <f t="shared" si="299"/>
        <v>3.5787409954934591E-5</v>
      </c>
      <c r="Q1549">
        <v>18.112172859829261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38.469043347734058</v>
      </c>
      <c r="G1550" s="13">
        <f t="shared" si="293"/>
        <v>1.2462048749628494</v>
      </c>
      <c r="H1550" s="13">
        <f t="shared" si="294"/>
        <v>37.222838472771208</v>
      </c>
      <c r="I1550" s="16">
        <f t="shared" si="301"/>
        <v>38.048114362972797</v>
      </c>
      <c r="J1550" s="13">
        <f t="shared" si="295"/>
        <v>34.232324367266763</v>
      </c>
      <c r="K1550" s="13">
        <f t="shared" si="296"/>
        <v>3.8157899957060337</v>
      </c>
      <c r="L1550" s="13">
        <f t="shared" si="297"/>
        <v>0</v>
      </c>
      <c r="M1550" s="13">
        <f t="shared" si="302"/>
        <v>2.1934219004637332E-5</v>
      </c>
      <c r="N1550" s="13">
        <f t="shared" si="298"/>
        <v>1.3599215782875146E-5</v>
      </c>
      <c r="O1550" s="13">
        <f t="shared" si="299"/>
        <v>1.2462184741786322</v>
      </c>
      <c r="Q1550">
        <v>19.03078169052424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1.333745048625121</v>
      </c>
      <c r="G1551" s="13">
        <f t="shared" si="293"/>
        <v>0</v>
      </c>
      <c r="H1551" s="13">
        <f t="shared" si="294"/>
        <v>1.333745048625121</v>
      </c>
      <c r="I1551" s="16">
        <f t="shared" si="301"/>
        <v>5.1495350443311549</v>
      </c>
      <c r="J1551" s="13">
        <f t="shared" si="295"/>
        <v>5.1427714515229024</v>
      </c>
      <c r="K1551" s="13">
        <f t="shared" si="296"/>
        <v>6.7635928082525609E-3</v>
      </c>
      <c r="L1551" s="13">
        <f t="shared" si="297"/>
        <v>0</v>
      </c>
      <c r="M1551" s="13">
        <f t="shared" si="302"/>
        <v>8.335003221762186E-6</v>
      </c>
      <c r="N1551" s="13">
        <f t="shared" si="298"/>
        <v>5.1677019974925556E-6</v>
      </c>
      <c r="O1551" s="13">
        <f t="shared" si="299"/>
        <v>5.1677019974925556E-6</v>
      </c>
      <c r="Q1551">
        <v>22.51860883757157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0.05</v>
      </c>
      <c r="G1552" s="13">
        <f t="shared" si="293"/>
        <v>0</v>
      </c>
      <c r="H1552" s="13">
        <f t="shared" si="294"/>
        <v>0.05</v>
      </c>
      <c r="I1552" s="16">
        <f t="shared" si="301"/>
        <v>5.6763592808252564E-2</v>
      </c>
      <c r="J1552" s="13">
        <f t="shared" si="295"/>
        <v>5.67635875826994E-2</v>
      </c>
      <c r="K1552" s="13">
        <f t="shared" si="296"/>
        <v>5.225553163790142E-9</v>
      </c>
      <c r="L1552" s="13">
        <f t="shared" si="297"/>
        <v>0</v>
      </c>
      <c r="M1552" s="13">
        <f t="shared" si="302"/>
        <v>3.1673012242696304E-6</v>
      </c>
      <c r="N1552" s="13">
        <f t="shared" si="298"/>
        <v>1.963726759047171E-6</v>
      </c>
      <c r="O1552" s="13">
        <f t="shared" si="299"/>
        <v>1.963726759047171E-6</v>
      </c>
      <c r="Q1552">
        <v>26.47590054920391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5.4079876853765922</v>
      </c>
      <c r="G1553" s="13">
        <f t="shared" si="293"/>
        <v>0</v>
      </c>
      <c r="H1553" s="13">
        <f t="shared" si="294"/>
        <v>5.4079876853765922</v>
      </c>
      <c r="I1553" s="16">
        <f t="shared" si="301"/>
        <v>5.4079876906021456</v>
      </c>
      <c r="J1553" s="13">
        <f t="shared" si="295"/>
        <v>5.403729161702846</v>
      </c>
      <c r="K1553" s="13">
        <f t="shared" si="296"/>
        <v>4.2585288992995629E-3</v>
      </c>
      <c r="L1553" s="13">
        <f t="shared" si="297"/>
        <v>0</v>
      </c>
      <c r="M1553" s="13">
        <f t="shared" si="302"/>
        <v>1.2035744652224595E-6</v>
      </c>
      <c r="N1553" s="13">
        <f t="shared" si="298"/>
        <v>7.4621616843792487E-7</v>
      </c>
      <c r="O1553" s="13">
        <f t="shared" si="299"/>
        <v>7.4621616843792487E-7</v>
      </c>
      <c r="Q1553">
        <v>26.898854000000011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0.37722046623313887</v>
      </c>
      <c r="G1554" s="13">
        <f t="shared" si="293"/>
        <v>0</v>
      </c>
      <c r="H1554" s="13">
        <f t="shared" si="294"/>
        <v>0.37722046623313887</v>
      </c>
      <c r="I1554" s="16">
        <f t="shared" si="301"/>
        <v>0.38147899513243844</v>
      </c>
      <c r="J1554" s="13">
        <f t="shared" si="295"/>
        <v>0.38147747773122481</v>
      </c>
      <c r="K1554" s="13">
        <f t="shared" si="296"/>
        <v>1.5174012136243142E-6</v>
      </c>
      <c r="L1554" s="13">
        <f t="shared" si="297"/>
        <v>0</v>
      </c>
      <c r="M1554" s="13">
        <f t="shared" si="302"/>
        <v>4.5735829678453459E-7</v>
      </c>
      <c r="N1554" s="13">
        <f t="shared" si="298"/>
        <v>2.8356214400641143E-7</v>
      </c>
      <c r="O1554" s="13">
        <f t="shared" si="299"/>
        <v>2.8356214400641143E-7</v>
      </c>
      <c r="Q1554">
        <v>26.797821739571891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0.18020473888583169</v>
      </c>
      <c r="G1555" s="13">
        <f t="shared" si="293"/>
        <v>0</v>
      </c>
      <c r="H1555" s="13">
        <f t="shared" si="294"/>
        <v>0.18020473888583169</v>
      </c>
      <c r="I1555" s="16">
        <f t="shared" si="301"/>
        <v>0.18020625628704531</v>
      </c>
      <c r="J1555" s="13">
        <f t="shared" si="295"/>
        <v>0.18020604234403109</v>
      </c>
      <c r="K1555" s="13">
        <f t="shared" si="296"/>
        <v>2.1394301422117401E-7</v>
      </c>
      <c r="L1555" s="13">
        <f t="shared" si="297"/>
        <v>0</v>
      </c>
      <c r="M1555" s="13">
        <f t="shared" si="302"/>
        <v>1.7379615277812316E-7</v>
      </c>
      <c r="N1555" s="13">
        <f t="shared" si="298"/>
        <v>1.0775361472243636E-7</v>
      </c>
      <c r="O1555" s="13">
        <f t="shared" si="299"/>
        <v>1.0775361472243636E-7</v>
      </c>
      <c r="Q1555">
        <v>24.697555201674501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1.0142380221717779</v>
      </c>
      <c r="G1556" s="13">
        <f t="shared" si="293"/>
        <v>0</v>
      </c>
      <c r="H1556" s="13">
        <f t="shared" si="294"/>
        <v>1.0142380221717779</v>
      </c>
      <c r="I1556" s="16">
        <f t="shared" si="301"/>
        <v>1.0142382361147921</v>
      </c>
      <c r="J1556" s="13">
        <f t="shared" si="295"/>
        <v>1.0141773436968764</v>
      </c>
      <c r="K1556" s="13">
        <f t="shared" si="296"/>
        <v>6.089241791573663E-5</v>
      </c>
      <c r="L1556" s="13">
        <f t="shared" si="297"/>
        <v>0</v>
      </c>
      <c r="M1556" s="13">
        <f t="shared" si="302"/>
        <v>6.6042538055686801E-8</v>
      </c>
      <c r="N1556" s="13">
        <f t="shared" si="298"/>
        <v>4.0946373594525819E-8</v>
      </c>
      <c r="O1556" s="13">
        <f t="shared" si="299"/>
        <v>4.0946373594525819E-8</v>
      </c>
      <c r="Q1556">
        <v>21.369855693138579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0.05</v>
      </c>
      <c r="G1557" s="13">
        <f t="shared" si="293"/>
        <v>0</v>
      </c>
      <c r="H1557" s="13">
        <f t="shared" si="294"/>
        <v>0.05</v>
      </c>
      <c r="I1557" s="16">
        <f t="shared" si="301"/>
        <v>5.0060892417915739E-2</v>
      </c>
      <c r="J1557" s="13">
        <f t="shared" si="295"/>
        <v>5.006088002009719E-2</v>
      </c>
      <c r="K1557" s="13">
        <f t="shared" si="296"/>
        <v>1.2397818549558792E-8</v>
      </c>
      <c r="L1557" s="13">
        <f t="shared" si="297"/>
        <v>0</v>
      </c>
      <c r="M1557" s="13">
        <f t="shared" si="302"/>
        <v>2.5096164461160981E-8</v>
      </c>
      <c r="N1557" s="13">
        <f t="shared" si="298"/>
        <v>1.5559621965919808E-8</v>
      </c>
      <c r="O1557" s="13">
        <f t="shared" si="299"/>
        <v>1.5559621965919808E-8</v>
      </c>
      <c r="Q1557">
        <v>17.649880964311279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63.372222683562477</v>
      </c>
      <c r="G1558" s="13">
        <f t="shared" si="293"/>
        <v>4.0304501702640891</v>
      </c>
      <c r="H1558" s="13">
        <f t="shared" si="294"/>
        <v>59.341772513298388</v>
      </c>
      <c r="I1558" s="16">
        <f t="shared" si="301"/>
        <v>59.341772525696207</v>
      </c>
      <c r="J1558" s="13">
        <f t="shared" si="295"/>
        <v>41.611970476022364</v>
      </c>
      <c r="K1558" s="13">
        <f t="shared" si="296"/>
        <v>17.729802049673843</v>
      </c>
      <c r="L1558" s="13">
        <f t="shared" si="297"/>
        <v>6.6363863629401356</v>
      </c>
      <c r="M1558" s="13">
        <f t="shared" si="302"/>
        <v>6.6363863724766778</v>
      </c>
      <c r="N1558" s="13">
        <f t="shared" si="298"/>
        <v>4.1145595509355406</v>
      </c>
      <c r="O1558" s="13">
        <f t="shared" si="299"/>
        <v>8.1450097211996297</v>
      </c>
      <c r="Q1558">
        <v>14.829718593548391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19.176819680330539</v>
      </c>
      <c r="G1559" s="13">
        <f t="shared" si="293"/>
        <v>0</v>
      </c>
      <c r="H1559" s="13">
        <f t="shared" si="294"/>
        <v>19.176819680330539</v>
      </c>
      <c r="I1559" s="16">
        <f t="shared" si="301"/>
        <v>30.270235367064245</v>
      </c>
      <c r="J1559" s="13">
        <f t="shared" si="295"/>
        <v>27.009840488484922</v>
      </c>
      <c r="K1559" s="13">
        <f t="shared" si="296"/>
        <v>3.2603948785793229</v>
      </c>
      <c r="L1559" s="13">
        <f t="shared" si="297"/>
        <v>0</v>
      </c>
      <c r="M1559" s="13">
        <f t="shared" si="302"/>
        <v>2.5218268215411372</v>
      </c>
      <c r="N1559" s="13">
        <f t="shared" si="298"/>
        <v>1.5635326293555052</v>
      </c>
      <c r="O1559" s="13">
        <f t="shared" si="299"/>
        <v>1.5635326293555052</v>
      </c>
      <c r="Q1559">
        <v>15.18470854814321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33.826847951032157</v>
      </c>
      <c r="G1560" s="13">
        <f t="shared" si="293"/>
        <v>0.72719440971911997</v>
      </c>
      <c r="H1560" s="13">
        <f t="shared" si="294"/>
        <v>33.099653541313039</v>
      </c>
      <c r="I1560" s="16">
        <f t="shared" si="301"/>
        <v>36.360048419892365</v>
      </c>
      <c r="J1560" s="13">
        <f t="shared" si="295"/>
        <v>32.656123756068148</v>
      </c>
      <c r="K1560" s="13">
        <f t="shared" si="296"/>
        <v>3.7039246638242176</v>
      </c>
      <c r="L1560" s="13">
        <f t="shared" si="297"/>
        <v>0</v>
      </c>
      <c r="M1560" s="13">
        <f t="shared" si="302"/>
        <v>0.95829419218563205</v>
      </c>
      <c r="N1560" s="13">
        <f t="shared" si="298"/>
        <v>0.59414239915509182</v>
      </c>
      <c r="O1560" s="13">
        <f t="shared" si="299"/>
        <v>1.3213368088742117</v>
      </c>
      <c r="Q1560">
        <v>18.26006998167945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7.3282304041229436</v>
      </c>
      <c r="G1561" s="13">
        <f t="shared" si="293"/>
        <v>0</v>
      </c>
      <c r="H1561" s="13">
        <f t="shared" si="294"/>
        <v>7.3282304041229436</v>
      </c>
      <c r="I1561" s="16">
        <f t="shared" si="301"/>
        <v>11.032155067947162</v>
      </c>
      <c r="J1561" s="13">
        <f t="shared" si="295"/>
        <v>10.935606135667717</v>
      </c>
      <c r="K1561" s="13">
        <f t="shared" si="296"/>
        <v>9.6548932279445054E-2</v>
      </c>
      <c r="L1561" s="13">
        <f t="shared" si="297"/>
        <v>0</v>
      </c>
      <c r="M1561" s="13">
        <f t="shared" si="302"/>
        <v>0.36415179303054024</v>
      </c>
      <c r="N1561" s="13">
        <f t="shared" si="298"/>
        <v>0.22577411167893494</v>
      </c>
      <c r="O1561" s="13">
        <f t="shared" si="299"/>
        <v>0.22577411167893494</v>
      </c>
      <c r="Q1561">
        <v>19.80357217494128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9.2396104190192244E-2</v>
      </c>
      <c r="G1562" s="13">
        <f t="shared" si="293"/>
        <v>0</v>
      </c>
      <c r="H1562" s="13">
        <f t="shared" si="294"/>
        <v>9.2396104190192244E-2</v>
      </c>
      <c r="I1562" s="16">
        <f t="shared" si="301"/>
        <v>0.18894503646963728</v>
      </c>
      <c r="J1562" s="13">
        <f t="shared" si="295"/>
        <v>0.18894474509059578</v>
      </c>
      <c r="K1562" s="13">
        <f t="shared" si="296"/>
        <v>2.9137904150600136E-7</v>
      </c>
      <c r="L1562" s="13">
        <f t="shared" si="297"/>
        <v>0</v>
      </c>
      <c r="M1562" s="13">
        <f t="shared" si="302"/>
        <v>0.1383776813516053</v>
      </c>
      <c r="N1562" s="13">
        <f t="shared" si="298"/>
        <v>8.5794162437995286E-2</v>
      </c>
      <c r="O1562" s="13">
        <f t="shared" si="299"/>
        <v>8.5794162437995286E-2</v>
      </c>
      <c r="Q1562">
        <v>23.505183495344479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25.443654625393432</v>
      </c>
      <c r="G1563" s="13">
        <f t="shared" si="293"/>
        <v>0</v>
      </c>
      <c r="H1563" s="13">
        <f t="shared" si="294"/>
        <v>25.443654625393432</v>
      </c>
      <c r="I1563" s="16">
        <f t="shared" si="301"/>
        <v>25.443654916772473</v>
      </c>
      <c r="J1563" s="13">
        <f t="shared" si="295"/>
        <v>25.162796551422989</v>
      </c>
      <c r="K1563" s="13">
        <f t="shared" si="296"/>
        <v>0.28085836534948427</v>
      </c>
      <c r="L1563" s="13">
        <f t="shared" si="297"/>
        <v>0</v>
      </c>
      <c r="M1563" s="13">
        <f t="shared" si="302"/>
        <v>5.2583518913610017E-2</v>
      </c>
      <c r="N1563" s="13">
        <f t="shared" si="298"/>
        <v>3.2601781726438211E-2</v>
      </c>
      <c r="O1563" s="13">
        <f t="shared" si="299"/>
        <v>3.2601781726438211E-2</v>
      </c>
      <c r="Q1563">
        <v>30.16186450124361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1.9941576436922599</v>
      </c>
      <c r="G1564" s="13">
        <f t="shared" si="293"/>
        <v>0</v>
      </c>
      <c r="H1564" s="13">
        <f t="shared" si="294"/>
        <v>1.9941576436922599</v>
      </c>
      <c r="I1564" s="16">
        <f t="shared" si="301"/>
        <v>2.2750160090417442</v>
      </c>
      <c r="J1564" s="13">
        <f t="shared" si="295"/>
        <v>2.2748767926205558</v>
      </c>
      <c r="K1564" s="13">
        <f t="shared" si="296"/>
        <v>1.3921642118841504E-4</v>
      </c>
      <c r="L1564" s="13">
        <f t="shared" si="297"/>
        <v>0</v>
      </c>
      <c r="M1564" s="13">
        <f t="shared" si="302"/>
        <v>1.9981737187171805E-2</v>
      </c>
      <c r="N1564" s="13">
        <f t="shared" si="298"/>
        <v>1.2388677056046519E-2</v>
      </c>
      <c r="O1564" s="13">
        <f t="shared" si="299"/>
        <v>1.2388677056046519E-2</v>
      </c>
      <c r="Q1564">
        <v>33.083646000000002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4.3410295765067461</v>
      </c>
      <c r="G1565" s="13">
        <f t="shared" si="293"/>
        <v>0</v>
      </c>
      <c r="H1565" s="13">
        <f t="shared" si="294"/>
        <v>4.3410295765067461</v>
      </c>
      <c r="I1565" s="16">
        <f t="shared" si="301"/>
        <v>4.3411687929279346</v>
      </c>
      <c r="J1565" s="13">
        <f t="shared" si="295"/>
        <v>4.3396154210052726</v>
      </c>
      <c r="K1565" s="13">
        <f t="shared" si="296"/>
        <v>1.5533719226619169E-3</v>
      </c>
      <c r="L1565" s="13">
        <f t="shared" si="297"/>
        <v>0</v>
      </c>
      <c r="M1565" s="13">
        <f t="shared" si="302"/>
        <v>7.5930601311252864E-3</v>
      </c>
      <c r="N1565" s="13">
        <f t="shared" si="298"/>
        <v>4.7076972812976773E-3</v>
      </c>
      <c r="O1565" s="13">
        <f t="shared" si="299"/>
        <v>4.7076972812976773E-3</v>
      </c>
      <c r="Q1565">
        <v>29.477506141992009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0.14285714299999999</v>
      </c>
      <c r="G1566" s="13">
        <f t="shared" si="293"/>
        <v>0</v>
      </c>
      <c r="H1566" s="13">
        <f t="shared" si="294"/>
        <v>0.14285714299999999</v>
      </c>
      <c r="I1566" s="16">
        <f t="shared" si="301"/>
        <v>0.14441051492266191</v>
      </c>
      <c r="J1566" s="13">
        <f t="shared" si="295"/>
        <v>0.14441044965921282</v>
      </c>
      <c r="K1566" s="13">
        <f t="shared" si="296"/>
        <v>6.5263449089414394E-8</v>
      </c>
      <c r="L1566" s="13">
        <f t="shared" si="297"/>
        <v>0</v>
      </c>
      <c r="M1566" s="13">
        <f t="shared" si="302"/>
        <v>2.8853628498276091E-3</v>
      </c>
      <c r="N1566" s="13">
        <f t="shared" si="298"/>
        <v>1.7889249668931178E-3</v>
      </c>
      <c r="O1566" s="13">
        <f t="shared" si="299"/>
        <v>1.7889249668931178E-3</v>
      </c>
      <c r="Q1566">
        <v>28.499967707843069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8.9516233471464743E-2</v>
      </c>
      <c r="G1567" s="13">
        <f t="shared" si="293"/>
        <v>0</v>
      </c>
      <c r="H1567" s="13">
        <f t="shared" si="294"/>
        <v>8.9516233471464743E-2</v>
      </c>
      <c r="I1567" s="16">
        <f t="shared" si="301"/>
        <v>8.9516298734913832E-2</v>
      </c>
      <c r="J1567" s="13">
        <f t="shared" si="295"/>
        <v>8.9516273698236018E-2</v>
      </c>
      <c r="K1567" s="13">
        <f t="shared" si="296"/>
        <v>2.5036677814282982E-8</v>
      </c>
      <c r="L1567" s="13">
        <f t="shared" si="297"/>
        <v>0</v>
      </c>
      <c r="M1567" s="13">
        <f t="shared" si="302"/>
        <v>1.0964378829344914E-3</v>
      </c>
      <c r="N1567" s="13">
        <f t="shared" si="298"/>
        <v>6.797914874193847E-4</v>
      </c>
      <c r="O1567" s="13">
        <f t="shared" si="299"/>
        <v>6.797914874193847E-4</v>
      </c>
      <c r="Q1567">
        <v>25.030077788230699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13.51901384706821</v>
      </c>
      <c r="G1568" s="13">
        <f t="shared" si="293"/>
        <v>0</v>
      </c>
      <c r="H1568" s="13">
        <f t="shared" si="294"/>
        <v>13.51901384706821</v>
      </c>
      <c r="I1568" s="16">
        <f t="shared" si="301"/>
        <v>13.519013872104889</v>
      </c>
      <c r="J1568" s="13">
        <f t="shared" si="295"/>
        <v>13.36704207566742</v>
      </c>
      <c r="K1568" s="13">
        <f t="shared" si="296"/>
        <v>0.1519717964374685</v>
      </c>
      <c r="L1568" s="13">
        <f t="shared" si="297"/>
        <v>0</v>
      </c>
      <c r="M1568" s="13">
        <f t="shared" si="302"/>
        <v>4.1664639551510668E-4</v>
      </c>
      <c r="N1568" s="13">
        <f t="shared" si="298"/>
        <v>2.5832076521936615E-4</v>
      </c>
      <c r="O1568" s="13">
        <f t="shared" si="299"/>
        <v>2.5832076521936615E-4</v>
      </c>
      <c r="Q1568">
        <v>20.879767722988181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37.901971869295373</v>
      </c>
      <c r="G1569" s="13">
        <f t="shared" si="293"/>
        <v>1.1828046932169429</v>
      </c>
      <c r="H1569" s="13">
        <f t="shared" si="294"/>
        <v>36.719167176078429</v>
      </c>
      <c r="I1569" s="16">
        <f t="shared" si="301"/>
        <v>36.871138972515894</v>
      </c>
      <c r="J1569" s="13">
        <f t="shared" si="295"/>
        <v>32.35905330783676</v>
      </c>
      <c r="K1569" s="13">
        <f t="shared" si="296"/>
        <v>4.5120856646791339</v>
      </c>
      <c r="L1569" s="13">
        <f t="shared" si="297"/>
        <v>0</v>
      </c>
      <c r="M1569" s="13">
        <f t="shared" si="302"/>
        <v>1.5832563029574053E-4</v>
      </c>
      <c r="N1569" s="13">
        <f t="shared" si="298"/>
        <v>9.8161890783359128E-5</v>
      </c>
      <c r="O1569" s="13">
        <f t="shared" si="299"/>
        <v>1.1829028551077263</v>
      </c>
      <c r="Q1569">
        <v>16.907940550437889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8.8594156371976193E-2</v>
      </c>
      <c r="G1570" s="13">
        <f t="shared" si="293"/>
        <v>0</v>
      </c>
      <c r="H1570" s="13">
        <f t="shared" si="294"/>
        <v>8.8594156371976193E-2</v>
      </c>
      <c r="I1570" s="16">
        <f t="shared" si="301"/>
        <v>4.6006798210511102</v>
      </c>
      <c r="J1570" s="13">
        <f t="shared" si="295"/>
        <v>4.589320470060839</v>
      </c>
      <c r="K1570" s="13">
        <f t="shared" si="296"/>
        <v>1.1359350990271189E-2</v>
      </c>
      <c r="L1570" s="13">
        <f t="shared" si="297"/>
        <v>0</v>
      </c>
      <c r="M1570" s="13">
        <f t="shared" si="302"/>
        <v>6.0163739512381398E-5</v>
      </c>
      <c r="N1570" s="13">
        <f t="shared" si="298"/>
        <v>3.7301518497676469E-5</v>
      </c>
      <c r="O1570" s="13">
        <f t="shared" si="299"/>
        <v>3.7301518497676469E-5</v>
      </c>
      <c r="Q1570">
        <v>16.445882620277899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28.629868010560639</v>
      </c>
      <c r="G1571" s="13">
        <f t="shared" si="293"/>
        <v>0.14615747648645808</v>
      </c>
      <c r="H1571" s="13">
        <f t="shared" si="294"/>
        <v>28.483710534074181</v>
      </c>
      <c r="I1571" s="16">
        <f t="shared" si="301"/>
        <v>28.495069885064453</v>
      </c>
      <c r="J1571" s="13">
        <f t="shared" si="295"/>
        <v>25.662277937179883</v>
      </c>
      <c r="K1571" s="13">
        <f t="shared" si="296"/>
        <v>2.8327919478845693</v>
      </c>
      <c r="L1571" s="13">
        <f t="shared" si="297"/>
        <v>0</v>
      </c>
      <c r="M1571" s="13">
        <f t="shared" si="302"/>
        <v>2.2862221014704929E-5</v>
      </c>
      <c r="N1571" s="13">
        <f t="shared" si="298"/>
        <v>1.4174577029117056E-5</v>
      </c>
      <c r="O1571" s="13">
        <f t="shared" si="299"/>
        <v>0.1461716510634872</v>
      </c>
      <c r="Q1571">
        <v>14.993950593548391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21.450351359948719</v>
      </c>
      <c r="G1572" s="13">
        <f t="shared" si="293"/>
        <v>0</v>
      </c>
      <c r="H1572" s="13">
        <f t="shared" si="294"/>
        <v>21.450351359948719</v>
      </c>
      <c r="I1572" s="16">
        <f t="shared" si="301"/>
        <v>24.283143307833289</v>
      </c>
      <c r="J1572" s="13">
        <f t="shared" si="295"/>
        <v>23.107357032232425</v>
      </c>
      <c r="K1572" s="13">
        <f t="shared" si="296"/>
        <v>1.1757862756008635</v>
      </c>
      <c r="L1572" s="13">
        <f t="shared" si="297"/>
        <v>0</v>
      </c>
      <c r="M1572" s="13">
        <f t="shared" si="302"/>
        <v>8.6876439855878733E-6</v>
      </c>
      <c r="N1572" s="13">
        <f t="shared" si="298"/>
        <v>5.3863392710644815E-6</v>
      </c>
      <c r="O1572" s="13">
        <f t="shared" si="299"/>
        <v>5.3863392710644815E-6</v>
      </c>
      <c r="Q1572">
        <v>18.431420387663159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12.544943980056329</v>
      </c>
      <c r="G1573" s="13">
        <f t="shared" si="293"/>
        <v>0</v>
      </c>
      <c r="H1573" s="13">
        <f t="shared" si="294"/>
        <v>12.544943980056329</v>
      </c>
      <c r="I1573" s="16">
        <f t="shared" si="301"/>
        <v>13.720730255657193</v>
      </c>
      <c r="J1573" s="13">
        <f t="shared" si="295"/>
        <v>13.57389477130223</v>
      </c>
      <c r="K1573" s="13">
        <f t="shared" si="296"/>
        <v>0.14683548435496263</v>
      </c>
      <c r="L1573" s="13">
        <f t="shared" si="297"/>
        <v>0</v>
      </c>
      <c r="M1573" s="13">
        <f t="shared" si="302"/>
        <v>3.3013047145233918E-6</v>
      </c>
      <c r="N1573" s="13">
        <f t="shared" si="298"/>
        <v>2.0468089230045027E-6</v>
      </c>
      <c r="O1573" s="13">
        <f t="shared" si="299"/>
        <v>2.0468089230045027E-6</v>
      </c>
      <c r="Q1573">
        <v>21.4425968629733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4.2971026077154448</v>
      </c>
      <c r="G1574" s="13">
        <f t="shared" si="293"/>
        <v>0</v>
      </c>
      <c r="H1574" s="13">
        <f t="shared" si="294"/>
        <v>4.2971026077154448</v>
      </c>
      <c r="I1574" s="16">
        <f t="shared" si="301"/>
        <v>4.4439380920704075</v>
      </c>
      <c r="J1574" s="13">
        <f t="shared" si="295"/>
        <v>4.4410795536390726</v>
      </c>
      <c r="K1574" s="13">
        <f t="shared" si="296"/>
        <v>2.8585384313348783E-3</v>
      </c>
      <c r="L1574" s="13">
        <f t="shared" si="297"/>
        <v>0</v>
      </c>
      <c r="M1574" s="13">
        <f t="shared" si="302"/>
        <v>1.2544957915188891E-6</v>
      </c>
      <c r="N1574" s="13">
        <f t="shared" si="298"/>
        <v>7.7778739074171127E-7</v>
      </c>
      <c r="O1574" s="13">
        <f t="shared" si="299"/>
        <v>7.7778739074171127E-7</v>
      </c>
      <c r="Q1574">
        <v>25.520808490164171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1.022941395147239</v>
      </c>
      <c r="G1575" s="13">
        <f t="shared" si="293"/>
        <v>0</v>
      </c>
      <c r="H1575" s="13">
        <f t="shared" si="294"/>
        <v>1.022941395147239</v>
      </c>
      <c r="I1575" s="16">
        <f t="shared" si="301"/>
        <v>1.0257999335785739</v>
      </c>
      <c r="J1575" s="13">
        <f t="shared" si="295"/>
        <v>1.0257598047252861</v>
      </c>
      <c r="K1575" s="13">
        <f t="shared" si="296"/>
        <v>4.0128853287857424E-5</v>
      </c>
      <c r="L1575" s="13">
        <f t="shared" si="297"/>
        <v>0</v>
      </c>
      <c r="M1575" s="13">
        <f t="shared" si="302"/>
        <v>4.7670840077717783E-7</v>
      </c>
      <c r="N1575" s="13">
        <f t="shared" si="298"/>
        <v>2.9555920848185028E-7</v>
      </c>
      <c r="O1575" s="13">
        <f t="shared" si="299"/>
        <v>2.9555920848185028E-7</v>
      </c>
      <c r="Q1575">
        <v>24.57698864756577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1.0017857357217861</v>
      </c>
      <c r="G1576" s="13">
        <f t="shared" si="293"/>
        <v>0</v>
      </c>
      <c r="H1576" s="13">
        <f t="shared" si="294"/>
        <v>1.0017857357217861</v>
      </c>
      <c r="I1576" s="16">
        <f t="shared" si="301"/>
        <v>1.0018258645750739</v>
      </c>
      <c r="J1576" s="13">
        <f t="shared" si="295"/>
        <v>1.0017983347823678</v>
      </c>
      <c r="K1576" s="13">
        <f t="shared" si="296"/>
        <v>2.7529792706149081E-5</v>
      </c>
      <c r="L1576" s="13">
        <f t="shared" si="297"/>
        <v>0</v>
      </c>
      <c r="M1576" s="13">
        <f t="shared" si="302"/>
        <v>1.8114919229532755E-7</v>
      </c>
      <c r="N1576" s="13">
        <f t="shared" si="298"/>
        <v>1.1231249922310308E-7</v>
      </c>
      <c r="O1576" s="13">
        <f t="shared" si="299"/>
        <v>1.1231249922310308E-7</v>
      </c>
      <c r="Q1576">
        <v>26.785201561529611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1.0531968772300151</v>
      </c>
      <c r="G1577" s="13">
        <f t="shared" si="293"/>
        <v>0</v>
      </c>
      <c r="H1577" s="13">
        <f t="shared" si="294"/>
        <v>1.0531968772300151</v>
      </c>
      <c r="I1577" s="16">
        <f t="shared" si="301"/>
        <v>1.0532244070227212</v>
      </c>
      <c r="J1577" s="13">
        <f t="shared" si="295"/>
        <v>1.0531897789280873</v>
      </c>
      <c r="K1577" s="13">
        <f t="shared" si="296"/>
        <v>3.4628094633948336E-5</v>
      </c>
      <c r="L1577" s="13">
        <f t="shared" si="297"/>
        <v>0</v>
      </c>
      <c r="M1577" s="13">
        <f t="shared" si="302"/>
        <v>6.8836693072224469E-8</v>
      </c>
      <c r="N1577" s="13">
        <f t="shared" si="298"/>
        <v>4.2678749704779168E-8</v>
      </c>
      <c r="O1577" s="13">
        <f t="shared" si="299"/>
        <v>4.2678749704779168E-8</v>
      </c>
      <c r="Q1577">
        <v>26.209283189960111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21.558099946836482</v>
      </c>
      <c r="G1578" s="13">
        <f t="shared" si="293"/>
        <v>0</v>
      </c>
      <c r="H1578" s="13">
        <f t="shared" si="294"/>
        <v>21.558099946836482</v>
      </c>
      <c r="I1578" s="16">
        <f t="shared" si="301"/>
        <v>21.558134574931117</v>
      </c>
      <c r="J1578" s="13">
        <f t="shared" si="295"/>
        <v>21.285699667530125</v>
      </c>
      <c r="K1578" s="13">
        <f t="shared" si="296"/>
        <v>0.27243490740099219</v>
      </c>
      <c r="L1578" s="13">
        <f t="shared" si="297"/>
        <v>0</v>
      </c>
      <c r="M1578" s="13">
        <f t="shared" si="302"/>
        <v>2.6157943367445301E-8</v>
      </c>
      <c r="N1578" s="13">
        <f t="shared" si="298"/>
        <v>1.6217924887816087E-8</v>
      </c>
      <c r="O1578" s="13">
        <f t="shared" si="299"/>
        <v>1.6217924887816087E-8</v>
      </c>
      <c r="Q1578">
        <v>26.696766000000011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4.5071428569999998</v>
      </c>
      <c r="G1579" s="13">
        <f t="shared" si="293"/>
        <v>0</v>
      </c>
      <c r="H1579" s="13">
        <f t="shared" si="294"/>
        <v>4.5071428569999998</v>
      </c>
      <c r="I1579" s="16">
        <f t="shared" si="301"/>
        <v>4.779577764400992</v>
      </c>
      <c r="J1579" s="13">
        <f t="shared" si="295"/>
        <v>4.7763291762849862</v>
      </c>
      <c r="K1579" s="13">
        <f t="shared" si="296"/>
        <v>3.2485881160058128E-3</v>
      </c>
      <c r="L1579" s="13">
        <f t="shared" si="297"/>
        <v>0</v>
      </c>
      <c r="M1579" s="13">
        <f t="shared" si="302"/>
        <v>9.9400184796292142E-9</v>
      </c>
      <c r="N1579" s="13">
        <f t="shared" si="298"/>
        <v>6.1628114573701129E-9</v>
      </c>
      <c r="O1579" s="13">
        <f t="shared" si="299"/>
        <v>6.1628114573701129E-9</v>
      </c>
      <c r="Q1579">
        <v>26.17455719812348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8.8594156371976193E-2</v>
      </c>
      <c r="G1580" s="13">
        <f t="shared" si="293"/>
        <v>0</v>
      </c>
      <c r="H1580" s="13">
        <f t="shared" si="294"/>
        <v>8.8594156371976193E-2</v>
      </c>
      <c r="I1580" s="16">
        <f t="shared" si="301"/>
        <v>9.1842744487982006E-2</v>
      </c>
      <c r="J1580" s="13">
        <f t="shared" si="295"/>
        <v>9.1842693021288779E-2</v>
      </c>
      <c r="K1580" s="13">
        <f t="shared" si="296"/>
        <v>5.1466693226642768E-8</v>
      </c>
      <c r="L1580" s="13">
        <f t="shared" si="297"/>
        <v>0</v>
      </c>
      <c r="M1580" s="13">
        <f t="shared" si="302"/>
        <v>3.7772070222591014E-9</v>
      </c>
      <c r="N1580" s="13">
        <f t="shared" si="298"/>
        <v>2.3418683538006428E-9</v>
      </c>
      <c r="O1580" s="13">
        <f t="shared" si="299"/>
        <v>2.3418683538006428E-9</v>
      </c>
      <c r="Q1580">
        <v>20.455461777342428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0.44026451520163667</v>
      </c>
      <c r="G1581" s="13">
        <f t="shared" si="293"/>
        <v>0</v>
      </c>
      <c r="H1581" s="13">
        <f t="shared" si="294"/>
        <v>0.44026451520163667</v>
      </c>
      <c r="I1581" s="16">
        <f t="shared" si="301"/>
        <v>0.44026456666832992</v>
      </c>
      <c r="J1581" s="13">
        <f t="shared" si="295"/>
        <v>0.44025524559994378</v>
      </c>
      <c r="K1581" s="13">
        <f t="shared" si="296"/>
        <v>9.3210683861366661E-6</v>
      </c>
      <c r="L1581" s="13">
        <f t="shared" si="297"/>
        <v>0</v>
      </c>
      <c r="M1581" s="13">
        <f t="shared" si="302"/>
        <v>1.4353386684584586E-9</v>
      </c>
      <c r="N1581" s="13">
        <f t="shared" si="298"/>
        <v>8.8990997444424431E-10</v>
      </c>
      <c r="O1581" s="13">
        <f t="shared" si="299"/>
        <v>8.8990997444424431E-10</v>
      </c>
      <c r="Q1581">
        <v>16.939667171739881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42.282403898106359</v>
      </c>
      <c r="G1582" s="13">
        <f t="shared" si="293"/>
        <v>1.6725492797668651</v>
      </c>
      <c r="H1582" s="13">
        <f t="shared" si="294"/>
        <v>40.609854618339497</v>
      </c>
      <c r="I1582" s="16">
        <f t="shared" si="301"/>
        <v>40.60986393940788</v>
      </c>
      <c r="J1582" s="13">
        <f t="shared" si="295"/>
        <v>33.155605114630035</v>
      </c>
      <c r="K1582" s="13">
        <f t="shared" si="296"/>
        <v>7.4542588247778454</v>
      </c>
      <c r="L1582" s="13">
        <f t="shared" si="297"/>
        <v>0</v>
      </c>
      <c r="M1582" s="13">
        <f t="shared" si="302"/>
        <v>5.4542869401421425E-10</v>
      </c>
      <c r="N1582" s="13">
        <f t="shared" si="298"/>
        <v>3.3816579028881284E-10</v>
      </c>
      <c r="O1582" s="13">
        <f t="shared" si="299"/>
        <v>1.6725492801050308</v>
      </c>
      <c r="Q1582">
        <v>14.59424759354839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52.659581477685393</v>
      </c>
      <c r="G1583" s="13">
        <f t="shared" si="293"/>
        <v>2.8327468378706362</v>
      </c>
      <c r="H1583" s="13">
        <f t="shared" si="294"/>
        <v>49.826834639814756</v>
      </c>
      <c r="I1583" s="16">
        <f t="shared" si="301"/>
        <v>57.281093464592601</v>
      </c>
      <c r="J1583" s="13">
        <f t="shared" si="295"/>
        <v>42.094641754371807</v>
      </c>
      <c r="K1583" s="13">
        <f t="shared" si="296"/>
        <v>15.186451710220794</v>
      </c>
      <c r="L1583" s="13">
        <f t="shared" si="297"/>
        <v>4.074335320759678</v>
      </c>
      <c r="M1583" s="13">
        <f t="shared" si="302"/>
        <v>4.0743353209669406</v>
      </c>
      <c r="N1583" s="13">
        <f t="shared" si="298"/>
        <v>2.5260878989995033</v>
      </c>
      <c r="O1583" s="13">
        <f t="shared" si="299"/>
        <v>5.3588347368701399</v>
      </c>
      <c r="Q1583">
        <v>15.711213129592711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29.200240224398939</v>
      </c>
      <c r="G1584" s="13">
        <f t="shared" si="293"/>
        <v>0.2099266897075624</v>
      </c>
      <c r="H1584" s="13">
        <f t="shared" si="294"/>
        <v>28.990313534691378</v>
      </c>
      <c r="I1584" s="16">
        <f t="shared" si="301"/>
        <v>40.102429924152496</v>
      </c>
      <c r="J1584" s="13">
        <f t="shared" si="295"/>
        <v>34.999862492856728</v>
      </c>
      <c r="K1584" s="13">
        <f t="shared" si="296"/>
        <v>5.1025674312957676</v>
      </c>
      <c r="L1584" s="13">
        <f t="shared" si="297"/>
        <v>0</v>
      </c>
      <c r="M1584" s="13">
        <f t="shared" si="302"/>
        <v>1.5482474219674374</v>
      </c>
      <c r="N1584" s="13">
        <f t="shared" si="298"/>
        <v>0.9599134016198112</v>
      </c>
      <c r="O1584" s="13">
        <f t="shared" si="299"/>
        <v>1.1698400913273737</v>
      </c>
      <c r="Q1584">
        <v>17.76259361639368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6.4599797891668533</v>
      </c>
      <c r="G1585" s="13">
        <f t="shared" si="293"/>
        <v>0</v>
      </c>
      <c r="H1585" s="13">
        <f t="shared" si="294"/>
        <v>6.4599797891668533</v>
      </c>
      <c r="I1585" s="16">
        <f t="shared" si="301"/>
        <v>11.562547220462621</v>
      </c>
      <c r="J1585" s="13">
        <f t="shared" si="295"/>
        <v>11.500981615384916</v>
      </c>
      <c r="K1585" s="13">
        <f t="shared" si="296"/>
        <v>6.1565605077705143E-2</v>
      </c>
      <c r="L1585" s="13">
        <f t="shared" si="297"/>
        <v>0</v>
      </c>
      <c r="M1585" s="13">
        <f t="shared" si="302"/>
        <v>0.58833402034762616</v>
      </c>
      <c r="N1585" s="13">
        <f t="shared" si="298"/>
        <v>0.3647670926155282</v>
      </c>
      <c r="O1585" s="13">
        <f t="shared" si="299"/>
        <v>0.3647670926155282</v>
      </c>
      <c r="Q1585">
        <v>24.027420682823511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8.3226286107380432</v>
      </c>
      <c r="G1586" s="13">
        <f t="shared" si="293"/>
        <v>0</v>
      </c>
      <c r="H1586" s="13">
        <f t="shared" si="294"/>
        <v>8.3226286107380432</v>
      </c>
      <c r="I1586" s="16">
        <f t="shared" si="301"/>
        <v>8.3841942158157483</v>
      </c>
      <c r="J1586" s="13">
        <f t="shared" si="295"/>
        <v>8.3595755318923253</v>
      </c>
      <c r="K1586" s="13">
        <f t="shared" si="296"/>
        <v>2.4618683923423035E-2</v>
      </c>
      <c r="L1586" s="13">
        <f t="shared" si="297"/>
        <v>0</v>
      </c>
      <c r="M1586" s="13">
        <f t="shared" si="302"/>
        <v>0.22356692773209796</v>
      </c>
      <c r="N1586" s="13">
        <f t="shared" si="298"/>
        <v>0.13861149519390073</v>
      </c>
      <c r="O1586" s="13">
        <f t="shared" si="299"/>
        <v>0.13861149519390073</v>
      </c>
      <c r="Q1586">
        <v>23.712886437245739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5.1319060960501428</v>
      </c>
      <c r="G1587" s="13">
        <f t="shared" si="293"/>
        <v>0</v>
      </c>
      <c r="H1587" s="13">
        <f t="shared" si="294"/>
        <v>5.1319060960501428</v>
      </c>
      <c r="I1587" s="16">
        <f t="shared" si="301"/>
        <v>5.1565247799735658</v>
      </c>
      <c r="J1587" s="13">
        <f t="shared" si="295"/>
        <v>5.1517335171345255</v>
      </c>
      <c r="K1587" s="13">
        <f t="shared" si="296"/>
        <v>4.7912628390403E-3</v>
      </c>
      <c r="L1587" s="13">
        <f t="shared" si="297"/>
        <v>0</v>
      </c>
      <c r="M1587" s="13">
        <f t="shared" si="302"/>
        <v>8.4955432538197234E-2</v>
      </c>
      <c r="N1587" s="13">
        <f t="shared" si="298"/>
        <v>5.2672368173682288E-2</v>
      </c>
      <c r="O1587" s="13">
        <f t="shared" si="299"/>
        <v>5.2672368173682288E-2</v>
      </c>
      <c r="Q1587">
        <v>25.011651175557219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0.05</v>
      </c>
      <c r="G1588" s="13">
        <f t="shared" si="293"/>
        <v>0</v>
      </c>
      <c r="H1588" s="13">
        <f t="shared" si="294"/>
        <v>0.05</v>
      </c>
      <c r="I1588" s="16">
        <f t="shared" si="301"/>
        <v>5.4791262839040303E-2</v>
      </c>
      <c r="J1588" s="13">
        <f t="shared" si="295"/>
        <v>5.47912586780607E-2</v>
      </c>
      <c r="K1588" s="13">
        <f t="shared" si="296"/>
        <v>4.1609796025410262E-9</v>
      </c>
      <c r="L1588" s="13">
        <f t="shared" si="297"/>
        <v>0</v>
      </c>
      <c r="M1588" s="13">
        <f t="shared" si="302"/>
        <v>3.2283064364514946E-2</v>
      </c>
      <c r="N1588" s="13">
        <f t="shared" si="298"/>
        <v>2.0015499905999268E-2</v>
      </c>
      <c r="O1588" s="13">
        <f t="shared" si="299"/>
        <v>2.0015499905999268E-2</v>
      </c>
      <c r="Q1588">
        <v>27.362797268328961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1.254389376290874</v>
      </c>
      <c r="G1589" s="13">
        <f t="shared" si="293"/>
        <v>0</v>
      </c>
      <c r="H1589" s="13">
        <f t="shared" si="294"/>
        <v>1.254389376290874</v>
      </c>
      <c r="I1589" s="16">
        <f t="shared" si="301"/>
        <v>1.2543893804518536</v>
      </c>
      <c r="J1589" s="13">
        <f t="shared" si="295"/>
        <v>1.2543395442825862</v>
      </c>
      <c r="K1589" s="13">
        <f t="shared" si="296"/>
        <v>4.9836169267347685E-5</v>
      </c>
      <c r="L1589" s="13">
        <f t="shared" si="297"/>
        <v>0</v>
      </c>
      <c r="M1589" s="13">
        <f t="shared" si="302"/>
        <v>1.2267564458515678E-2</v>
      </c>
      <c r="N1589" s="13">
        <f t="shared" si="298"/>
        <v>7.6058899642797205E-3</v>
      </c>
      <c r="O1589" s="13">
        <f t="shared" si="299"/>
        <v>7.6058899642797205E-3</v>
      </c>
      <c r="Q1589">
        <v>27.376072696253988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17.482556844189759</v>
      </c>
      <c r="G1590" s="13">
        <f t="shared" si="293"/>
        <v>0</v>
      </c>
      <c r="H1590" s="13">
        <f t="shared" si="294"/>
        <v>17.482556844189759</v>
      </c>
      <c r="I1590" s="16">
        <f t="shared" si="301"/>
        <v>17.482606680359027</v>
      </c>
      <c r="J1590" s="13">
        <f t="shared" si="295"/>
        <v>17.340955702738746</v>
      </c>
      <c r="K1590" s="13">
        <f t="shared" si="296"/>
        <v>0.14165097762028012</v>
      </c>
      <c r="L1590" s="13">
        <f t="shared" si="297"/>
        <v>0</v>
      </c>
      <c r="M1590" s="13">
        <f t="shared" si="302"/>
        <v>4.6616744942359579E-3</v>
      </c>
      <c r="N1590" s="13">
        <f t="shared" si="298"/>
        <v>2.8902381864262939E-3</v>
      </c>
      <c r="O1590" s="13">
        <f t="shared" si="299"/>
        <v>2.8902381864262939E-3</v>
      </c>
      <c r="Q1590">
        <v>26.931760000000011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0.77504385065944958</v>
      </c>
      <c r="G1591" s="13">
        <f t="shared" si="293"/>
        <v>0</v>
      </c>
      <c r="H1591" s="13">
        <f t="shared" si="294"/>
        <v>0.77504385065944958</v>
      </c>
      <c r="I1591" s="16">
        <f t="shared" si="301"/>
        <v>0.9166948282797297</v>
      </c>
      <c r="J1591" s="13">
        <f t="shared" si="295"/>
        <v>0.91666798854053499</v>
      </c>
      <c r="K1591" s="13">
        <f t="shared" si="296"/>
        <v>2.6839739194706169E-5</v>
      </c>
      <c r="L1591" s="13">
        <f t="shared" si="297"/>
        <v>0</v>
      </c>
      <c r="M1591" s="13">
        <f t="shared" si="302"/>
        <v>1.771436307809664E-3</v>
      </c>
      <c r="N1591" s="13">
        <f t="shared" si="298"/>
        <v>1.0982905108419916E-3</v>
      </c>
      <c r="O1591" s="13">
        <f t="shared" si="299"/>
        <v>1.0982905108419916E-3</v>
      </c>
      <c r="Q1591">
        <v>25.042446194075261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15.905921895117149</v>
      </c>
      <c r="G1592" s="13">
        <f t="shared" si="293"/>
        <v>0</v>
      </c>
      <c r="H1592" s="13">
        <f t="shared" si="294"/>
        <v>15.905921895117149</v>
      </c>
      <c r="I1592" s="16">
        <f t="shared" si="301"/>
        <v>15.905948734856345</v>
      </c>
      <c r="J1592" s="13">
        <f t="shared" si="295"/>
        <v>15.670978810338761</v>
      </c>
      <c r="K1592" s="13">
        <f t="shared" si="296"/>
        <v>0.23496992451758381</v>
      </c>
      <c r="L1592" s="13">
        <f t="shared" si="297"/>
        <v>0</v>
      </c>
      <c r="M1592" s="13">
        <f t="shared" si="302"/>
        <v>6.7314579696767241E-4</v>
      </c>
      <c r="N1592" s="13">
        <f t="shared" si="298"/>
        <v>4.1735039411995687E-4</v>
      </c>
      <c r="O1592" s="13">
        <f t="shared" si="299"/>
        <v>4.1735039411995687E-4</v>
      </c>
      <c r="Q1592">
        <v>21.209383783431729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42.206450482015519</v>
      </c>
      <c r="G1593" s="13">
        <f t="shared" si="293"/>
        <v>1.6640574748225569</v>
      </c>
      <c r="H1593" s="13">
        <f t="shared" si="294"/>
        <v>40.542393007192963</v>
      </c>
      <c r="I1593" s="16">
        <f t="shared" si="301"/>
        <v>40.777362931710549</v>
      </c>
      <c r="J1593" s="13">
        <f t="shared" si="295"/>
        <v>35.627646881893718</v>
      </c>
      <c r="K1593" s="13">
        <f t="shared" si="296"/>
        <v>5.1497160498168313</v>
      </c>
      <c r="L1593" s="13">
        <f t="shared" si="297"/>
        <v>0</v>
      </c>
      <c r="M1593" s="13">
        <f t="shared" si="302"/>
        <v>2.5579540284771554E-4</v>
      </c>
      <c r="N1593" s="13">
        <f t="shared" si="298"/>
        <v>1.5859314976558365E-4</v>
      </c>
      <c r="O1593" s="13">
        <f t="shared" si="299"/>
        <v>1.6642160679723226</v>
      </c>
      <c r="Q1593">
        <v>18.06369173132639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35.983535472020698</v>
      </c>
      <c r="G1594" s="13">
        <f t="shared" si="293"/>
        <v>0.96831812339322731</v>
      </c>
      <c r="H1594" s="13">
        <f t="shared" si="294"/>
        <v>35.015217348627473</v>
      </c>
      <c r="I1594" s="16">
        <f t="shared" si="301"/>
        <v>40.164933398444305</v>
      </c>
      <c r="J1594" s="13">
        <f t="shared" si="295"/>
        <v>33.928454909968274</v>
      </c>
      <c r="K1594" s="13">
        <f t="shared" si="296"/>
        <v>6.2364784884760311</v>
      </c>
      <c r="L1594" s="13">
        <f t="shared" si="297"/>
        <v>0</v>
      </c>
      <c r="M1594" s="13">
        <f t="shared" si="302"/>
        <v>9.7202253082131893E-5</v>
      </c>
      <c r="N1594" s="13">
        <f t="shared" si="298"/>
        <v>6.0265396910921772E-5</v>
      </c>
      <c r="O1594" s="13">
        <f t="shared" si="299"/>
        <v>0.96837838879013827</v>
      </c>
      <c r="Q1594">
        <v>16.013178675482671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119.777087078634</v>
      </c>
      <c r="G1595" s="13">
        <f t="shared" si="293"/>
        <v>10.33667220746961</v>
      </c>
      <c r="H1595" s="13">
        <f t="shared" si="294"/>
        <v>109.44041487116439</v>
      </c>
      <c r="I1595" s="16">
        <f t="shared" si="301"/>
        <v>115.67689335964042</v>
      </c>
      <c r="J1595" s="13">
        <f t="shared" si="295"/>
        <v>58.620001074714011</v>
      </c>
      <c r="K1595" s="13">
        <f t="shared" si="296"/>
        <v>57.056892284926406</v>
      </c>
      <c r="L1595" s="13">
        <f t="shared" si="297"/>
        <v>46.252640152350004</v>
      </c>
      <c r="M1595" s="13">
        <f t="shared" si="302"/>
        <v>46.252677089206173</v>
      </c>
      <c r="N1595" s="13">
        <f t="shared" si="298"/>
        <v>28.676659795307827</v>
      </c>
      <c r="O1595" s="13">
        <f t="shared" si="299"/>
        <v>39.013332002777439</v>
      </c>
      <c r="Q1595">
        <v>17.010884029907668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55.542332771934532</v>
      </c>
      <c r="G1596" s="13">
        <f t="shared" si="293"/>
        <v>3.1550465177749305</v>
      </c>
      <c r="H1596" s="13">
        <f t="shared" si="294"/>
        <v>52.387286254159605</v>
      </c>
      <c r="I1596" s="16">
        <f t="shared" si="301"/>
        <v>63.191538386736006</v>
      </c>
      <c r="J1596" s="13">
        <f t="shared" si="295"/>
        <v>42.963203623990331</v>
      </c>
      <c r="K1596" s="13">
        <f t="shared" si="296"/>
        <v>20.228334762745675</v>
      </c>
      <c r="L1596" s="13">
        <f t="shared" si="297"/>
        <v>9.1532902444652731</v>
      </c>
      <c r="M1596" s="13">
        <f t="shared" si="302"/>
        <v>26.729307538363621</v>
      </c>
      <c r="N1596" s="13">
        <f t="shared" si="298"/>
        <v>16.572170673785443</v>
      </c>
      <c r="O1596" s="13">
        <f t="shared" si="299"/>
        <v>19.727217191560374</v>
      </c>
      <c r="Q1596">
        <v>14.884012593548389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0.16924895332570941</v>
      </c>
      <c r="G1597" s="13">
        <f t="shared" si="293"/>
        <v>0</v>
      </c>
      <c r="H1597" s="13">
        <f t="shared" si="294"/>
        <v>0.16924895332570941</v>
      </c>
      <c r="I1597" s="16">
        <f t="shared" si="301"/>
        <v>11.244293471606111</v>
      </c>
      <c r="J1597" s="13">
        <f t="shared" si="295"/>
        <v>11.172957770449154</v>
      </c>
      <c r="K1597" s="13">
        <f t="shared" si="296"/>
        <v>7.1335701156957754E-2</v>
      </c>
      <c r="L1597" s="13">
        <f t="shared" si="297"/>
        <v>0</v>
      </c>
      <c r="M1597" s="13">
        <f t="shared" si="302"/>
        <v>10.157136864578177</v>
      </c>
      <c r="N1597" s="13">
        <f t="shared" si="298"/>
        <v>6.2974248560384698</v>
      </c>
      <c r="O1597" s="13">
        <f t="shared" si="299"/>
        <v>6.2974248560384698</v>
      </c>
      <c r="Q1597">
        <v>22.37279377683782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0.98246312908263966</v>
      </c>
      <c r="G1598" s="13">
        <f t="shared" si="293"/>
        <v>0</v>
      </c>
      <c r="H1598" s="13">
        <f t="shared" si="294"/>
        <v>0.98246312908263966</v>
      </c>
      <c r="I1598" s="16">
        <f t="shared" si="301"/>
        <v>1.0537988302395975</v>
      </c>
      <c r="J1598" s="13">
        <f t="shared" si="295"/>
        <v>1.0537346047745297</v>
      </c>
      <c r="K1598" s="13">
        <f t="shared" si="296"/>
        <v>6.4225465067790921E-5</v>
      </c>
      <c r="L1598" s="13">
        <f t="shared" si="297"/>
        <v>0</v>
      </c>
      <c r="M1598" s="13">
        <f t="shared" si="302"/>
        <v>3.8597120085397076</v>
      </c>
      <c r="N1598" s="13">
        <f t="shared" si="298"/>
        <v>2.3930214452946186</v>
      </c>
      <c r="O1598" s="13">
        <f t="shared" si="299"/>
        <v>2.3930214452946186</v>
      </c>
      <c r="Q1598">
        <v>21.804905503993549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11.17466716782763</v>
      </c>
      <c r="G1599" s="13">
        <f t="shared" si="293"/>
        <v>0</v>
      </c>
      <c r="H1599" s="13">
        <f t="shared" si="294"/>
        <v>11.17466716782763</v>
      </c>
      <c r="I1599" s="16">
        <f t="shared" si="301"/>
        <v>11.174731393292697</v>
      </c>
      <c r="J1599" s="13">
        <f t="shared" si="295"/>
        <v>11.136266567230745</v>
      </c>
      <c r="K1599" s="13">
        <f t="shared" si="296"/>
        <v>3.8464826061952451E-2</v>
      </c>
      <c r="L1599" s="13">
        <f t="shared" si="297"/>
        <v>0</v>
      </c>
      <c r="M1599" s="13">
        <f t="shared" si="302"/>
        <v>1.4666905632450891</v>
      </c>
      <c r="N1599" s="13">
        <f t="shared" si="298"/>
        <v>0.90934814921195517</v>
      </c>
      <c r="O1599" s="13">
        <f t="shared" si="299"/>
        <v>0.90934814921195517</v>
      </c>
      <c r="Q1599">
        <v>26.698834603672569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0.79414346995056817</v>
      </c>
      <c r="G1600" s="13">
        <f t="shared" si="293"/>
        <v>0</v>
      </c>
      <c r="H1600" s="13">
        <f t="shared" si="294"/>
        <v>0.79414346995056817</v>
      </c>
      <c r="I1600" s="16">
        <f t="shared" si="301"/>
        <v>0.83260829601252062</v>
      </c>
      <c r="J1600" s="13">
        <f t="shared" si="295"/>
        <v>0.83259651066881324</v>
      </c>
      <c r="K1600" s="13">
        <f t="shared" si="296"/>
        <v>1.1785343707382268E-5</v>
      </c>
      <c r="L1600" s="13">
        <f t="shared" si="297"/>
        <v>0</v>
      </c>
      <c r="M1600" s="13">
        <f t="shared" si="302"/>
        <v>0.55734241403313389</v>
      </c>
      <c r="N1600" s="13">
        <f t="shared" si="298"/>
        <v>0.34555229670054299</v>
      </c>
      <c r="O1600" s="13">
        <f t="shared" si="299"/>
        <v>0.34555229670054299</v>
      </c>
      <c r="Q1600">
        <v>28.94060587389885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4.2395803600265038</v>
      </c>
      <c r="G1601" s="13">
        <f t="shared" si="293"/>
        <v>0</v>
      </c>
      <c r="H1601" s="13">
        <f t="shared" si="294"/>
        <v>4.2395803600265038</v>
      </c>
      <c r="I1601" s="16">
        <f t="shared" si="301"/>
        <v>4.239592145370211</v>
      </c>
      <c r="J1601" s="13">
        <f t="shared" si="295"/>
        <v>4.2378285949061842</v>
      </c>
      <c r="K1601" s="13">
        <f t="shared" si="296"/>
        <v>1.7635504640267641E-3</v>
      </c>
      <c r="L1601" s="13">
        <f t="shared" si="297"/>
        <v>0</v>
      </c>
      <c r="M1601" s="13">
        <f t="shared" si="302"/>
        <v>0.2117901173325909</v>
      </c>
      <c r="N1601" s="13">
        <f t="shared" si="298"/>
        <v>0.13130987274620637</v>
      </c>
      <c r="O1601" s="13">
        <f t="shared" si="299"/>
        <v>0.13130987274620637</v>
      </c>
      <c r="Q1601">
        <v>28.010870756905661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7.1243833249187496</v>
      </c>
      <c r="G1602" s="13">
        <f t="shared" si="293"/>
        <v>0</v>
      </c>
      <c r="H1602" s="13">
        <f t="shared" si="294"/>
        <v>7.1243833249187496</v>
      </c>
      <c r="I1602" s="16">
        <f t="shared" si="301"/>
        <v>7.1261468753827764</v>
      </c>
      <c r="J1602" s="13">
        <f t="shared" si="295"/>
        <v>7.1193660271729842</v>
      </c>
      <c r="K1602" s="13">
        <f t="shared" si="296"/>
        <v>6.7808482097921896E-3</v>
      </c>
      <c r="L1602" s="13">
        <f t="shared" si="297"/>
        <v>0</v>
      </c>
      <c r="M1602" s="13">
        <f t="shared" si="302"/>
        <v>8.0480244586384531E-2</v>
      </c>
      <c r="N1602" s="13">
        <f t="shared" si="298"/>
        <v>4.9897751643558412E-2</v>
      </c>
      <c r="O1602" s="13">
        <f t="shared" si="299"/>
        <v>4.9897751643558412E-2</v>
      </c>
      <c r="Q1602">
        <v>29.569423000000011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0.05</v>
      </c>
      <c r="G1603" s="13">
        <f t="shared" si="293"/>
        <v>0</v>
      </c>
      <c r="H1603" s="13">
        <f t="shared" si="294"/>
        <v>0.05</v>
      </c>
      <c r="I1603" s="16">
        <f t="shared" si="301"/>
        <v>5.6780848209792192E-2</v>
      </c>
      <c r="J1603" s="13">
        <f t="shared" si="295"/>
        <v>5.6780843823601782E-2</v>
      </c>
      <c r="K1603" s="13">
        <f t="shared" si="296"/>
        <v>4.3861904108766225E-9</v>
      </c>
      <c r="L1603" s="13">
        <f t="shared" si="297"/>
        <v>0</v>
      </c>
      <c r="M1603" s="13">
        <f t="shared" si="302"/>
        <v>3.0582492942826119E-2</v>
      </c>
      <c r="N1603" s="13">
        <f t="shared" si="298"/>
        <v>1.8961145624552193E-2</v>
      </c>
      <c r="O1603" s="13">
        <f t="shared" si="299"/>
        <v>1.8961145624552193E-2</v>
      </c>
      <c r="Q1603">
        <v>27.760569999884499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0.42142857099999997</v>
      </c>
      <c r="G1604" s="13">
        <f t="shared" si="293"/>
        <v>0</v>
      </c>
      <c r="H1604" s="13">
        <f t="shared" si="294"/>
        <v>0.42142857099999997</v>
      </c>
      <c r="I1604" s="16">
        <f t="shared" si="301"/>
        <v>0.42142857538619038</v>
      </c>
      <c r="J1604" s="13">
        <f t="shared" si="295"/>
        <v>0.42142456436911807</v>
      </c>
      <c r="K1604" s="13">
        <f t="shared" si="296"/>
        <v>4.0110170723139937E-6</v>
      </c>
      <c r="L1604" s="13">
        <f t="shared" si="297"/>
        <v>0</v>
      </c>
      <c r="M1604" s="13">
        <f t="shared" si="302"/>
        <v>1.1621347318273925E-2</v>
      </c>
      <c r="N1604" s="13">
        <f t="shared" si="298"/>
        <v>7.2052353373298333E-3</v>
      </c>
      <c r="O1604" s="13">
        <f t="shared" si="299"/>
        <v>7.2052353373298333E-3</v>
      </c>
      <c r="Q1604">
        <v>21.974198743191021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23.735373474772238</v>
      </c>
      <c r="G1605" s="13">
        <f t="shared" si="293"/>
        <v>0</v>
      </c>
      <c r="H1605" s="13">
        <f t="shared" si="294"/>
        <v>23.735373474772238</v>
      </c>
      <c r="I1605" s="16">
        <f t="shared" si="301"/>
        <v>23.735377485789311</v>
      </c>
      <c r="J1605" s="13">
        <f t="shared" si="295"/>
        <v>22.325109524022857</v>
      </c>
      <c r="K1605" s="13">
        <f t="shared" si="296"/>
        <v>1.4102679617664542</v>
      </c>
      <c r="L1605" s="13">
        <f t="shared" si="297"/>
        <v>0</v>
      </c>
      <c r="M1605" s="13">
        <f t="shared" si="302"/>
        <v>4.4161119809440919E-3</v>
      </c>
      <c r="N1605" s="13">
        <f t="shared" si="298"/>
        <v>2.7379894281853371E-3</v>
      </c>
      <c r="O1605" s="13">
        <f t="shared" si="299"/>
        <v>2.7379894281853371E-3</v>
      </c>
      <c r="Q1605">
        <v>16.53237119353437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22.122810799234951</v>
      </c>
      <c r="G1606" s="13">
        <f t="shared" ref="G1606:G1669" si="304">IF((F1606-$J$2)&gt;0,$I$2*(F1606-$J$2),0)</f>
        <v>0</v>
      </c>
      <c r="H1606" s="13">
        <f t="shared" ref="H1606:H1669" si="305">F1606-G1606</f>
        <v>22.122810799234951</v>
      </c>
      <c r="I1606" s="16">
        <f t="shared" si="301"/>
        <v>23.533078761001406</v>
      </c>
      <c r="J1606" s="13">
        <f t="shared" ref="J1606:J1669" si="306">I1606/SQRT(1+(I1606/($K$2*(300+(25*Q1606)+0.05*(Q1606)^3)))^2)</f>
        <v>21.835209270978609</v>
      </c>
      <c r="K1606" s="13">
        <f t="shared" ref="K1606:K1669" si="307">I1606-J1606</f>
        <v>1.6978694900227964</v>
      </c>
      <c r="L1606" s="13">
        <f t="shared" ref="L1606:L1669" si="308">IF(K1606&gt;$N$2,(K1606-$N$2)/$L$2,0)</f>
        <v>0</v>
      </c>
      <c r="M1606" s="13">
        <f t="shared" si="302"/>
        <v>1.6781225527587548E-3</v>
      </c>
      <c r="N1606" s="13">
        <f t="shared" ref="N1606:N1669" si="309">$M$2*M1606</f>
        <v>1.0404359827104279E-3</v>
      </c>
      <c r="O1606" s="13">
        <f t="shared" ref="O1606:O1669" si="310">N1606+G1606</f>
        <v>1.0404359827104279E-3</v>
      </c>
      <c r="Q1606">
        <v>14.87414759354839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24.415110357837211</v>
      </c>
      <c r="G1607" s="13">
        <f t="shared" si="304"/>
        <v>0</v>
      </c>
      <c r="H1607" s="13">
        <f t="shared" si="305"/>
        <v>24.415110357837211</v>
      </c>
      <c r="I1607" s="16">
        <f t="shared" ref="I1607:I1670" si="312">H1607+K1606-L1606</f>
        <v>26.112979847860007</v>
      </c>
      <c r="J1607" s="13">
        <f t="shared" si="306"/>
        <v>24.504933563056881</v>
      </c>
      <c r="K1607" s="13">
        <f t="shared" si="307"/>
        <v>1.6080462848031267</v>
      </c>
      <c r="L1607" s="13">
        <f t="shared" si="308"/>
        <v>0</v>
      </c>
      <c r="M1607" s="13">
        <f t="shared" ref="M1607:M1670" si="313">L1607+M1606-N1606</f>
        <v>6.3768657004832684E-4</v>
      </c>
      <c r="N1607" s="13">
        <f t="shared" si="309"/>
        <v>3.9536567342996263E-4</v>
      </c>
      <c r="O1607" s="13">
        <f t="shared" si="310"/>
        <v>3.9536567342996263E-4</v>
      </c>
      <c r="Q1607">
        <v>17.60905065157792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3.893842439822766</v>
      </c>
      <c r="G1608" s="13">
        <f t="shared" si="304"/>
        <v>0</v>
      </c>
      <c r="H1608" s="13">
        <f t="shared" si="305"/>
        <v>3.893842439822766</v>
      </c>
      <c r="I1608" s="16">
        <f t="shared" si="312"/>
        <v>5.5018887246258927</v>
      </c>
      <c r="J1608" s="13">
        <f t="shared" si="306"/>
        <v>5.4927861996837315</v>
      </c>
      <c r="K1608" s="13">
        <f t="shared" si="307"/>
        <v>9.1025249421612386E-3</v>
      </c>
      <c r="L1608" s="13">
        <f t="shared" si="308"/>
        <v>0</v>
      </c>
      <c r="M1608" s="13">
        <f t="shared" si="313"/>
        <v>2.4232089661836421E-4</v>
      </c>
      <c r="N1608" s="13">
        <f t="shared" si="309"/>
        <v>1.5023895590338582E-4</v>
      </c>
      <c r="O1608" s="13">
        <f t="shared" si="310"/>
        <v>1.5023895590338582E-4</v>
      </c>
      <c r="Q1608">
        <v>21.817431290402698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1.661307970596104</v>
      </c>
      <c r="G1609" s="13">
        <f t="shared" si="304"/>
        <v>0</v>
      </c>
      <c r="H1609" s="13">
        <f t="shared" si="305"/>
        <v>1.661307970596104</v>
      </c>
      <c r="I1609" s="16">
        <f t="shared" si="312"/>
        <v>1.6704104955382653</v>
      </c>
      <c r="J1609" s="13">
        <f t="shared" si="306"/>
        <v>1.6701513330593984</v>
      </c>
      <c r="K1609" s="13">
        <f t="shared" si="307"/>
        <v>2.5916247886681454E-4</v>
      </c>
      <c r="L1609" s="13">
        <f t="shared" si="308"/>
        <v>0</v>
      </c>
      <c r="M1609" s="13">
        <f t="shared" si="313"/>
        <v>9.2081940714978396E-5</v>
      </c>
      <c r="N1609" s="13">
        <f t="shared" si="309"/>
        <v>5.7090803243286606E-5</v>
      </c>
      <c r="O1609" s="13">
        <f t="shared" si="310"/>
        <v>5.7090803243286606E-5</v>
      </c>
      <c r="Q1609">
        <v>21.71153514279472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0.36428571399999998</v>
      </c>
      <c r="G1610" s="13">
        <f t="shared" si="304"/>
        <v>0</v>
      </c>
      <c r="H1610" s="13">
        <f t="shared" si="305"/>
        <v>0.36428571399999998</v>
      </c>
      <c r="I1610" s="16">
        <f t="shared" si="312"/>
        <v>0.3645448764788668</v>
      </c>
      <c r="J1610" s="13">
        <f t="shared" si="306"/>
        <v>0.3645431823579125</v>
      </c>
      <c r="K1610" s="13">
        <f t="shared" si="307"/>
        <v>1.6941209542986613E-6</v>
      </c>
      <c r="L1610" s="13">
        <f t="shared" si="308"/>
        <v>0</v>
      </c>
      <c r="M1610" s="13">
        <f t="shared" si="313"/>
        <v>3.499113747169179E-5</v>
      </c>
      <c r="N1610" s="13">
        <f t="shared" si="309"/>
        <v>2.1694505232448911E-5</v>
      </c>
      <c r="O1610" s="13">
        <f t="shared" si="310"/>
        <v>2.1694505232448911E-5</v>
      </c>
      <c r="Q1610">
        <v>25.016446360534889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0.75487563685334935</v>
      </c>
      <c r="G1611" s="13">
        <f t="shared" si="304"/>
        <v>0</v>
      </c>
      <c r="H1611" s="13">
        <f t="shared" si="305"/>
        <v>0.75487563685334935</v>
      </c>
      <c r="I1611" s="16">
        <f t="shared" si="312"/>
        <v>0.75487733097430365</v>
      </c>
      <c r="J1611" s="13">
        <f t="shared" si="306"/>
        <v>0.75486508572975097</v>
      </c>
      <c r="K1611" s="13">
        <f t="shared" si="307"/>
        <v>1.2245244552677725E-5</v>
      </c>
      <c r="L1611" s="13">
        <f t="shared" si="308"/>
        <v>0</v>
      </c>
      <c r="M1611" s="13">
        <f t="shared" si="313"/>
        <v>1.3296632239242879E-5</v>
      </c>
      <c r="N1611" s="13">
        <f t="shared" si="309"/>
        <v>8.2439119883305849E-6</v>
      </c>
      <c r="O1611" s="13">
        <f t="shared" si="310"/>
        <v>8.2439119883305849E-6</v>
      </c>
      <c r="Q1611">
        <v>26.50221422139499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0.05</v>
      </c>
      <c r="G1612" s="13">
        <f t="shared" si="304"/>
        <v>0</v>
      </c>
      <c r="H1612" s="13">
        <f t="shared" si="305"/>
        <v>0.05</v>
      </c>
      <c r="I1612" s="16">
        <f t="shared" si="312"/>
        <v>5.0012245244552681E-2</v>
      </c>
      <c r="J1612" s="13">
        <f t="shared" si="306"/>
        <v>5.0012241856438239E-2</v>
      </c>
      <c r="K1612" s="13">
        <f t="shared" si="307"/>
        <v>3.3881144417824416E-9</v>
      </c>
      <c r="L1612" s="13">
        <f t="shared" si="308"/>
        <v>0</v>
      </c>
      <c r="M1612" s="13">
        <f t="shared" si="313"/>
        <v>5.0527202509122938E-6</v>
      </c>
      <c r="N1612" s="13">
        <f t="shared" si="309"/>
        <v>3.1326865555656221E-6</v>
      </c>
      <c r="O1612" s="13">
        <f t="shared" si="310"/>
        <v>3.1326865555656221E-6</v>
      </c>
      <c r="Q1612">
        <v>26.864247273263249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13.558425046651539</v>
      </c>
      <c r="G1613" s="13">
        <f t="shared" si="304"/>
        <v>0</v>
      </c>
      <c r="H1613" s="13">
        <f t="shared" si="305"/>
        <v>13.558425046651539</v>
      </c>
      <c r="I1613" s="16">
        <f t="shared" si="312"/>
        <v>13.558425050039654</v>
      </c>
      <c r="J1613" s="13">
        <f t="shared" si="306"/>
        <v>13.494810996606217</v>
      </c>
      <c r="K1613" s="13">
        <f t="shared" si="307"/>
        <v>6.3614053433436624E-2</v>
      </c>
      <c r="L1613" s="13">
        <f t="shared" si="308"/>
        <v>0</v>
      </c>
      <c r="M1613" s="13">
        <f t="shared" si="313"/>
        <v>1.9200336953466717E-6</v>
      </c>
      <c r="N1613" s="13">
        <f t="shared" si="309"/>
        <v>1.1904208911149364E-6</v>
      </c>
      <c r="O1613" s="13">
        <f t="shared" si="310"/>
        <v>1.1904208911149364E-6</v>
      </c>
      <c r="Q1613">
        <v>27.246179000000009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24.335569679968991</v>
      </c>
      <c r="G1614" s="13">
        <f t="shared" si="304"/>
        <v>0</v>
      </c>
      <c r="H1614" s="13">
        <f t="shared" si="305"/>
        <v>24.335569679968991</v>
      </c>
      <c r="I1614" s="16">
        <f t="shared" si="312"/>
        <v>24.399183733402428</v>
      </c>
      <c r="J1614" s="13">
        <f t="shared" si="306"/>
        <v>24.042398404459274</v>
      </c>
      <c r="K1614" s="13">
        <f t="shared" si="307"/>
        <v>0.35678532894315396</v>
      </c>
      <c r="L1614" s="13">
        <f t="shared" si="308"/>
        <v>0</v>
      </c>
      <c r="M1614" s="13">
        <f t="shared" si="313"/>
        <v>7.2961280423173534E-7</v>
      </c>
      <c r="N1614" s="13">
        <f t="shared" si="309"/>
        <v>4.5235993862367591E-7</v>
      </c>
      <c r="O1614" s="13">
        <f t="shared" si="310"/>
        <v>4.5235993862367591E-7</v>
      </c>
      <c r="Q1614">
        <v>27.416235911622771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0.21428571399999999</v>
      </c>
      <c r="G1615" s="13">
        <f t="shared" si="304"/>
        <v>0</v>
      </c>
      <c r="H1615" s="13">
        <f t="shared" si="305"/>
        <v>0.21428571399999999</v>
      </c>
      <c r="I1615" s="16">
        <f t="shared" si="312"/>
        <v>0.57107104294315392</v>
      </c>
      <c r="J1615" s="13">
        <f t="shared" si="306"/>
        <v>0.57106586938970028</v>
      </c>
      <c r="K1615" s="13">
        <f t="shared" si="307"/>
        <v>5.1735534536412331E-6</v>
      </c>
      <c r="L1615" s="13">
        <f t="shared" si="308"/>
        <v>0</v>
      </c>
      <c r="M1615" s="13">
        <f t="shared" si="313"/>
        <v>2.7725286560805942E-7</v>
      </c>
      <c r="N1615" s="13">
        <f t="shared" si="309"/>
        <v>1.7189677667699683E-7</v>
      </c>
      <c r="O1615" s="13">
        <f t="shared" si="310"/>
        <v>1.7189677667699683E-7</v>
      </c>
      <c r="Q1615">
        <v>26.67999392971155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0.80101998538745023</v>
      </c>
      <c r="G1616" s="13">
        <f t="shared" si="304"/>
        <v>0</v>
      </c>
      <c r="H1616" s="13">
        <f t="shared" si="305"/>
        <v>0.80101998538745023</v>
      </c>
      <c r="I1616" s="16">
        <f t="shared" si="312"/>
        <v>0.80102515894090387</v>
      </c>
      <c r="J1616" s="13">
        <f t="shared" si="306"/>
        <v>0.80099779999311316</v>
      </c>
      <c r="K1616" s="13">
        <f t="shared" si="307"/>
        <v>2.7358947790712129E-5</v>
      </c>
      <c r="L1616" s="13">
        <f t="shared" si="308"/>
        <v>0</v>
      </c>
      <c r="M1616" s="13">
        <f t="shared" si="313"/>
        <v>1.0535608893106259E-7</v>
      </c>
      <c r="N1616" s="13">
        <f t="shared" si="309"/>
        <v>6.5320775137258815E-8</v>
      </c>
      <c r="O1616" s="13">
        <f t="shared" si="310"/>
        <v>6.5320775137258815E-8</v>
      </c>
      <c r="Q1616">
        <v>22.021579582447188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11.45181086788047</v>
      </c>
      <c r="G1617" s="13">
        <f t="shared" si="304"/>
        <v>0</v>
      </c>
      <c r="H1617" s="13">
        <f t="shared" si="305"/>
        <v>11.45181086788047</v>
      </c>
      <c r="I1617" s="16">
        <f t="shared" si="312"/>
        <v>11.45183822682826</v>
      </c>
      <c r="J1617" s="13">
        <f t="shared" si="306"/>
        <v>11.281080731787586</v>
      </c>
      <c r="K1617" s="13">
        <f t="shared" si="307"/>
        <v>0.17075749504067339</v>
      </c>
      <c r="L1617" s="13">
        <f t="shared" si="308"/>
        <v>0</v>
      </c>
      <c r="M1617" s="13">
        <f t="shared" si="313"/>
        <v>4.003531379380378E-8</v>
      </c>
      <c r="N1617" s="13">
        <f t="shared" si="309"/>
        <v>2.4821894552158343E-8</v>
      </c>
      <c r="O1617" s="13">
        <f t="shared" si="310"/>
        <v>2.4821894552158343E-8</v>
      </c>
      <c r="Q1617">
        <v>16.494151297071081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50.390270206678338</v>
      </c>
      <c r="G1618" s="13">
        <f t="shared" si="304"/>
        <v>2.579031473070398</v>
      </c>
      <c r="H1618" s="13">
        <f t="shared" si="305"/>
        <v>47.811238733607937</v>
      </c>
      <c r="I1618" s="16">
        <f t="shared" si="312"/>
        <v>47.981996228648612</v>
      </c>
      <c r="J1618" s="13">
        <f t="shared" si="306"/>
        <v>37.046929968096691</v>
      </c>
      <c r="K1618" s="13">
        <f t="shared" si="307"/>
        <v>10.93506626055192</v>
      </c>
      <c r="L1618" s="13">
        <f t="shared" si="308"/>
        <v>0</v>
      </c>
      <c r="M1618" s="13">
        <f t="shared" si="313"/>
        <v>1.5213419241645437E-8</v>
      </c>
      <c r="N1618" s="13">
        <f t="shared" si="309"/>
        <v>9.4323199298201712E-9</v>
      </c>
      <c r="O1618" s="13">
        <f t="shared" si="310"/>
        <v>2.5790314825027179</v>
      </c>
      <c r="Q1618">
        <v>14.81219759354839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2.136016242049402</v>
      </c>
      <c r="G1619" s="13">
        <f t="shared" si="304"/>
        <v>0</v>
      </c>
      <c r="H1619" s="13">
        <f t="shared" si="305"/>
        <v>2.136016242049402</v>
      </c>
      <c r="I1619" s="16">
        <f t="shared" si="312"/>
        <v>13.071082502601323</v>
      </c>
      <c r="J1619" s="13">
        <f t="shared" si="306"/>
        <v>12.779996542798989</v>
      </c>
      <c r="K1619" s="13">
        <f t="shared" si="307"/>
        <v>0.29108595980233432</v>
      </c>
      <c r="L1619" s="13">
        <f t="shared" si="308"/>
        <v>0</v>
      </c>
      <c r="M1619" s="13">
        <f t="shared" si="313"/>
        <v>5.7810993118252657E-9</v>
      </c>
      <c r="N1619" s="13">
        <f t="shared" si="309"/>
        <v>3.5842815733316648E-9</v>
      </c>
      <c r="O1619" s="13">
        <f t="shared" si="310"/>
        <v>3.5842815733316648E-9</v>
      </c>
      <c r="Q1619">
        <v>15.438520735668041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16.39384815007044</v>
      </c>
      <c r="G1620" s="13">
        <f t="shared" si="304"/>
        <v>0</v>
      </c>
      <c r="H1620" s="13">
        <f t="shared" si="305"/>
        <v>16.39384815007044</v>
      </c>
      <c r="I1620" s="16">
        <f t="shared" si="312"/>
        <v>16.684934109872774</v>
      </c>
      <c r="J1620" s="13">
        <f t="shared" si="306"/>
        <v>16.313283190484853</v>
      </c>
      <c r="K1620" s="13">
        <f t="shared" si="307"/>
        <v>0.37165091938792116</v>
      </c>
      <c r="L1620" s="13">
        <f t="shared" si="308"/>
        <v>0</v>
      </c>
      <c r="M1620" s="13">
        <f t="shared" si="313"/>
        <v>2.1968177384936008E-9</v>
      </c>
      <c r="N1620" s="13">
        <f t="shared" si="309"/>
        <v>1.3620269978660326E-9</v>
      </c>
      <c r="O1620" s="13">
        <f t="shared" si="310"/>
        <v>1.3620269978660326E-9</v>
      </c>
      <c r="Q1620">
        <v>18.903486333021831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12.502273450954229</v>
      </c>
      <c r="G1621" s="13">
        <f t="shared" si="304"/>
        <v>0</v>
      </c>
      <c r="H1621" s="13">
        <f t="shared" si="305"/>
        <v>12.502273450954229</v>
      </c>
      <c r="I1621" s="16">
        <f t="shared" si="312"/>
        <v>12.87392437034215</v>
      </c>
      <c r="J1621" s="13">
        <f t="shared" si="306"/>
        <v>12.712258062795947</v>
      </c>
      <c r="K1621" s="13">
        <f t="shared" si="307"/>
        <v>0.16166630754620392</v>
      </c>
      <c r="L1621" s="13">
        <f t="shared" si="308"/>
        <v>0</v>
      </c>
      <c r="M1621" s="13">
        <f t="shared" si="313"/>
        <v>8.3479074062756824E-10</v>
      </c>
      <c r="N1621" s="13">
        <f t="shared" si="309"/>
        <v>5.1757025918909233E-10</v>
      </c>
      <c r="O1621" s="13">
        <f t="shared" si="310"/>
        <v>5.1757025918909233E-10</v>
      </c>
      <c r="Q1621">
        <v>19.393469732044231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4.7815198748005319</v>
      </c>
      <c r="G1622" s="13">
        <f t="shared" si="304"/>
        <v>0</v>
      </c>
      <c r="H1622" s="13">
        <f t="shared" si="305"/>
        <v>4.7815198748005319</v>
      </c>
      <c r="I1622" s="16">
        <f t="shared" si="312"/>
        <v>4.9431861823467358</v>
      </c>
      <c r="J1622" s="13">
        <f t="shared" si="306"/>
        <v>4.9380427725458969</v>
      </c>
      <c r="K1622" s="13">
        <f t="shared" si="307"/>
        <v>5.1434098008389384E-3</v>
      </c>
      <c r="L1622" s="13">
        <f t="shared" si="308"/>
        <v>0</v>
      </c>
      <c r="M1622" s="13">
        <f t="shared" si="313"/>
        <v>3.1722048143847591E-10</v>
      </c>
      <c r="N1622" s="13">
        <f t="shared" si="309"/>
        <v>1.9667669849185507E-10</v>
      </c>
      <c r="O1622" s="13">
        <f t="shared" si="310"/>
        <v>1.9667669849185507E-10</v>
      </c>
      <c r="Q1622">
        <v>23.596149430212471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4.3410295765067461</v>
      </c>
      <c r="G1623" s="13">
        <f t="shared" si="304"/>
        <v>0</v>
      </c>
      <c r="H1623" s="13">
        <f t="shared" si="305"/>
        <v>4.3410295765067461</v>
      </c>
      <c r="I1623" s="16">
        <f t="shared" si="312"/>
        <v>4.3461729863075851</v>
      </c>
      <c r="J1623" s="13">
        <f t="shared" si="306"/>
        <v>4.3439978764138685</v>
      </c>
      <c r="K1623" s="13">
        <f t="shared" si="307"/>
        <v>2.1751098937166091E-3</v>
      </c>
      <c r="L1623" s="13">
        <f t="shared" si="308"/>
        <v>0</v>
      </c>
      <c r="M1623" s="13">
        <f t="shared" si="313"/>
        <v>1.2054378294662084E-10</v>
      </c>
      <c r="N1623" s="13">
        <f t="shared" si="309"/>
        <v>7.473714542690492E-11</v>
      </c>
      <c r="O1623" s="13">
        <f t="shared" si="310"/>
        <v>7.473714542690492E-11</v>
      </c>
      <c r="Q1623">
        <v>27.019346244105201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6.3363636358003253E-2</v>
      </c>
      <c r="G1624" s="13">
        <f t="shared" si="304"/>
        <v>0</v>
      </c>
      <c r="H1624" s="13">
        <f t="shared" si="305"/>
        <v>6.3363636358003253E-2</v>
      </c>
      <c r="I1624" s="16">
        <f t="shared" si="312"/>
        <v>6.5538746251719862E-2</v>
      </c>
      <c r="J1624" s="13">
        <f t="shared" si="306"/>
        <v>6.5538737716418452E-2</v>
      </c>
      <c r="K1624" s="13">
        <f t="shared" si="307"/>
        <v>8.5353014100952862E-9</v>
      </c>
      <c r="L1624" s="13">
        <f t="shared" si="308"/>
        <v>0</v>
      </c>
      <c r="M1624" s="13">
        <f t="shared" si="313"/>
        <v>4.5806637519715923E-11</v>
      </c>
      <c r="N1624" s="13">
        <f t="shared" si="309"/>
        <v>2.8400115262223872E-11</v>
      </c>
      <c r="O1624" s="13">
        <f t="shared" si="310"/>
        <v>2.8400115262223872E-11</v>
      </c>
      <c r="Q1624">
        <v>26.045264497001462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5.7603895127495718E-2</v>
      </c>
      <c r="G1625" s="13">
        <f t="shared" si="304"/>
        <v>0</v>
      </c>
      <c r="H1625" s="13">
        <f t="shared" si="305"/>
        <v>5.7603895127495718E-2</v>
      </c>
      <c r="I1625" s="16">
        <f t="shared" si="312"/>
        <v>5.7603903662797128E-2</v>
      </c>
      <c r="J1625" s="13">
        <f t="shared" si="306"/>
        <v>5.7603899385491354E-2</v>
      </c>
      <c r="K1625" s="13">
        <f t="shared" si="307"/>
        <v>4.2773057734590836E-9</v>
      </c>
      <c r="L1625" s="13">
        <f t="shared" si="308"/>
        <v>0</v>
      </c>
      <c r="M1625" s="13">
        <f t="shared" si="313"/>
        <v>1.7406522257492051E-11</v>
      </c>
      <c r="N1625" s="13">
        <f t="shared" si="309"/>
        <v>1.0792043799645071E-11</v>
      </c>
      <c r="O1625" s="13">
        <f t="shared" si="310"/>
        <v>1.0792043799645071E-11</v>
      </c>
      <c r="Q1625">
        <v>28.26304739096793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4.3083907076861232</v>
      </c>
      <c r="G1626" s="13">
        <f t="shared" si="304"/>
        <v>0</v>
      </c>
      <c r="H1626" s="13">
        <f t="shared" si="305"/>
        <v>4.3083907076861232</v>
      </c>
      <c r="I1626" s="16">
        <f t="shared" si="312"/>
        <v>4.3083907119634288</v>
      </c>
      <c r="J1626" s="13">
        <f t="shared" si="306"/>
        <v>4.3064668250616389</v>
      </c>
      <c r="K1626" s="13">
        <f t="shared" si="307"/>
        <v>1.9238869017899063E-3</v>
      </c>
      <c r="L1626" s="13">
        <f t="shared" si="308"/>
        <v>0</v>
      </c>
      <c r="M1626" s="13">
        <f t="shared" si="313"/>
        <v>6.61447845784698E-12</v>
      </c>
      <c r="N1626" s="13">
        <f t="shared" si="309"/>
        <v>4.1009766438651276E-12</v>
      </c>
      <c r="O1626" s="13">
        <f t="shared" si="310"/>
        <v>4.1009766438651276E-12</v>
      </c>
      <c r="Q1626">
        <v>27.72604500000001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0.485714286</v>
      </c>
      <c r="G1627" s="13">
        <f t="shared" si="304"/>
        <v>0</v>
      </c>
      <c r="H1627" s="13">
        <f t="shared" si="305"/>
        <v>0.485714286</v>
      </c>
      <c r="I1627" s="16">
        <f t="shared" si="312"/>
        <v>0.4876381729017899</v>
      </c>
      <c r="J1627" s="13">
        <f t="shared" si="306"/>
        <v>0.48763462957751275</v>
      </c>
      <c r="K1627" s="13">
        <f t="shared" si="307"/>
        <v>3.5433242771554241E-6</v>
      </c>
      <c r="L1627" s="13">
        <f t="shared" si="308"/>
        <v>0</v>
      </c>
      <c r="M1627" s="13">
        <f t="shared" si="313"/>
        <v>2.5135018139818524E-12</v>
      </c>
      <c r="N1627" s="13">
        <f t="shared" si="309"/>
        <v>1.5583711246687485E-12</v>
      </c>
      <c r="O1627" s="13">
        <f t="shared" si="310"/>
        <v>1.5583711246687485E-12</v>
      </c>
      <c r="Q1627">
        <v>25.988656031577921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0.05</v>
      </c>
      <c r="G1628" s="13">
        <f t="shared" si="304"/>
        <v>0</v>
      </c>
      <c r="H1628" s="13">
        <f t="shared" si="305"/>
        <v>0.05</v>
      </c>
      <c r="I1628" s="16">
        <f t="shared" si="312"/>
        <v>5.0003543324277158E-2</v>
      </c>
      <c r="J1628" s="13">
        <f t="shared" si="306"/>
        <v>5.0003535464910612E-2</v>
      </c>
      <c r="K1628" s="13">
        <f t="shared" si="307"/>
        <v>7.8593665464588014E-9</v>
      </c>
      <c r="L1628" s="13">
        <f t="shared" si="308"/>
        <v>0</v>
      </c>
      <c r="M1628" s="13">
        <f t="shared" si="313"/>
        <v>9.5513068931310395E-13</v>
      </c>
      <c r="N1628" s="13">
        <f t="shared" si="309"/>
        <v>5.9218102737412447E-13</v>
      </c>
      <c r="O1628" s="13">
        <f t="shared" si="310"/>
        <v>5.9218102737412447E-13</v>
      </c>
      <c r="Q1628">
        <v>20.845839965869331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0.05</v>
      </c>
      <c r="G1629" s="13">
        <f t="shared" si="304"/>
        <v>0</v>
      </c>
      <c r="H1629" s="13">
        <f t="shared" si="305"/>
        <v>0.05</v>
      </c>
      <c r="I1629" s="16">
        <f t="shared" si="312"/>
        <v>5.0000007859366549E-2</v>
      </c>
      <c r="J1629" s="13">
        <f t="shared" si="306"/>
        <v>4.9999992084608536E-2</v>
      </c>
      <c r="K1629" s="13">
        <f t="shared" si="307"/>
        <v>1.5774758013731294E-8</v>
      </c>
      <c r="L1629" s="13">
        <f t="shared" si="308"/>
        <v>0</v>
      </c>
      <c r="M1629" s="13">
        <f t="shared" si="313"/>
        <v>3.6294966193897948E-13</v>
      </c>
      <c r="N1629" s="13">
        <f t="shared" si="309"/>
        <v>2.2502879040216728E-13</v>
      </c>
      <c r="O1629" s="13">
        <f t="shared" si="310"/>
        <v>2.2502879040216728E-13</v>
      </c>
      <c r="Q1629">
        <v>15.911517082508899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31.21329187808632</v>
      </c>
      <c r="G1630" s="13">
        <f t="shared" si="304"/>
        <v>0.43499151056414087</v>
      </c>
      <c r="H1630" s="13">
        <f t="shared" si="305"/>
        <v>30.778300367522178</v>
      </c>
      <c r="I1630" s="16">
        <f t="shared" si="312"/>
        <v>30.778300383296937</v>
      </c>
      <c r="J1630" s="13">
        <f t="shared" si="306"/>
        <v>27.326329555910274</v>
      </c>
      <c r="K1630" s="13">
        <f t="shared" si="307"/>
        <v>3.4519708273866634</v>
      </c>
      <c r="L1630" s="13">
        <f t="shared" si="308"/>
        <v>0</v>
      </c>
      <c r="M1630" s="13">
        <f t="shared" si="313"/>
        <v>1.3792087153681221E-13</v>
      </c>
      <c r="N1630" s="13">
        <f t="shared" si="309"/>
        <v>8.5510940352823569E-14</v>
      </c>
      <c r="O1630" s="13">
        <f t="shared" si="310"/>
        <v>0.43499151056422636</v>
      </c>
      <c r="Q1630">
        <v>15.07852359354839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0.37155550790476111</v>
      </c>
      <c r="G1631" s="13">
        <f t="shared" si="304"/>
        <v>0</v>
      </c>
      <c r="H1631" s="13">
        <f t="shared" si="305"/>
        <v>0.37155550790476111</v>
      </c>
      <c r="I1631" s="16">
        <f t="shared" si="312"/>
        <v>3.8235263352914246</v>
      </c>
      <c r="J1631" s="13">
        <f t="shared" si="306"/>
        <v>3.8184652707119739</v>
      </c>
      <c r="K1631" s="13">
        <f t="shared" si="307"/>
        <v>5.0610645794506581E-3</v>
      </c>
      <c r="L1631" s="13">
        <f t="shared" si="308"/>
        <v>0</v>
      </c>
      <c r="M1631" s="13">
        <f t="shared" si="313"/>
        <v>5.2409931183988636E-14</v>
      </c>
      <c r="N1631" s="13">
        <f t="shared" si="309"/>
        <v>3.2494157334072955E-14</v>
      </c>
      <c r="O1631" s="13">
        <f t="shared" si="310"/>
        <v>3.2494157334072955E-14</v>
      </c>
      <c r="Q1631">
        <v>18.255059252661479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11.376258710950861</v>
      </c>
      <c r="G1632" s="13">
        <f t="shared" si="304"/>
        <v>0</v>
      </c>
      <c r="H1632" s="13">
        <f t="shared" si="305"/>
        <v>11.376258710950861</v>
      </c>
      <c r="I1632" s="16">
        <f t="shared" si="312"/>
        <v>11.381319775530311</v>
      </c>
      <c r="J1632" s="13">
        <f t="shared" si="306"/>
        <v>11.245235258168808</v>
      </c>
      <c r="K1632" s="13">
        <f t="shared" si="307"/>
        <v>0.13608451736150329</v>
      </c>
      <c r="L1632" s="13">
        <f t="shared" si="308"/>
        <v>0</v>
      </c>
      <c r="M1632" s="13">
        <f t="shared" si="313"/>
        <v>1.9915773849915681E-14</v>
      </c>
      <c r="N1632" s="13">
        <f t="shared" si="309"/>
        <v>1.2347779786947722E-14</v>
      </c>
      <c r="O1632" s="13">
        <f t="shared" si="310"/>
        <v>1.2347779786947722E-14</v>
      </c>
      <c r="Q1632">
        <v>18.00484178880453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0.05</v>
      </c>
      <c r="G1633" s="13">
        <f t="shared" si="304"/>
        <v>0</v>
      </c>
      <c r="H1633" s="13">
        <f t="shared" si="305"/>
        <v>0.05</v>
      </c>
      <c r="I1633" s="16">
        <f t="shared" si="312"/>
        <v>0.18608451736150328</v>
      </c>
      <c r="J1633" s="13">
        <f t="shared" si="306"/>
        <v>0.18608406814269648</v>
      </c>
      <c r="K1633" s="13">
        <f t="shared" si="307"/>
        <v>4.4921880679171799E-7</v>
      </c>
      <c r="L1633" s="13">
        <f t="shared" si="308"/>
        <v>0</v>
      </c>
      <c r="M1633" s="13">
        <f t="shared" si="313"/>
        <v>7.5679940629679592E-15</v>
      </c>
      <c r="N1633" s="13">
        <f t="shared" si="309"/>
        <v>4.6921563190401345E-15</v>
      </c>
      <c r="O1633" s="13">
        <f t="shared" si="310"/>
        <v>4.6921563190401345E-15</v>
      </c>
      <c r="Q1633">
        <v>20.115120149695581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8.3259188601731804</v>
      </c>
      <c r="G1634" s="13">
        <f t="shared" si="304"/>
        <v>0</v>
      </c>
      <c r="H1634" s="13">
        <f t="shared" si="305"/>
        <v>8.3259188601731804</v>
      </c>
      <c r="I1634" s="16">
        <f t="shared" si="312"/>
        <v>8.3259193093919865</v>
      </c>
      <c r="J1634" s="13">
        <f t="shared" si="306"/>
        <v>8.2953882918888358</v>
      </c>
      <c r="K1634" s="13">
        <f t="shared" si="307"/>
        <v>3.0531017503150792E-2</v>
      </c>
      <c r="L1634" s="13">
        <f t="shared" si="308"/>
        <v>0</v>
      </c>
      <c r="M1634" s="13">
        <f t="shared" si="313"/>
        <v>2.8758377439278246E-15</v>
      </c>
      <c r="N1634" s="13">
        <f t="shared" si="309"/>
        <v>1.7830194012352513E-15</v>
      </c>
      <c r="O1634" s="13">
        <f t="shared" si="310"/>
        <v>1.7830194012352513E-15</v>
      </c>
      <c r="Q1634">
        <v>22.027198270389231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0.37625394543126961</v>
      </c>
      <c r="G1635" s="13">
        <f t="shared" si="304"/>
        <v>0</v>
      </c>
      <c r="H1635" s="13">
        <f t="shared" si="305"/>
        <v>0.37625394543126961</v>
      </c>
      <c r="I1635" s="16">
        <f t="shared" si="312"/>
        <v>0.4067849629344204</v>
      </c>
      <c r="J1635" s="13">
        <f t="shared" si="306"/>
        <v>0.40678162276068419</v>
      </c>
      <c r="K1635" s="13">
        <f t="shared" si="307"/>
        <v>3.3401737362104278E-6</v>
      </c>
      <c r="L1635" s="13">
        <f t="shared" si="308"/>
        <v>0</v>
      </c>
      <c r="M1635" s="13">
        <f t="shared" si="313"/>
        <v>1.0928183426925734E-15</v>
      </c>
      <c r="N1635" s="13">
        <f t="shared" si="309"/>
        <v>6.7754737246939547E-16</v>
      </c>
      <c r="O1635" s="13">
        <f t="shared" si="310"/>
        <v>6.7754737246939547E-16</v>
      </c>
      <c r="Q1635">
        <v>22.51942475788081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0.114285714</v>
      </c>
      <c r="G1636" s="13">
        <f t="shared" si="304"/>
        <v>0</v>
      </c>
      <c r="H1636" s="13">
        <f t="shared" si="305"/>
        <v>0.114285714</v>
      </c>
      <c r="I1636" s="16">
        <f t="shared" si="312"/>
        <v>0.11428905417373621</v>
      </c>
      <c r="J1636" s="13">
        <f t="shared" si="306"/>
        <v>0.11428901560384697</v>
      </c>
      <c r="K1636" s="13">
        <f t="shared" si="307"/>
        <v>3.8569889240780419E-8</v>
      </c>
      <c r="L1636" s="13">
        <f t="shared" si="308"/>
        <v>0</v>
      </c>
      <c r="M1636" s="13">
        <f t="shared" si="313"/>
        <v>4.1527097022317789E-16</v>
      </c>
      <c r="N1636" s="13">
        <f t="shared" si="309"/>
        <v>2.5746800153837031E-16</v>
      </c>
      <c r="O1636" s="13">
        <f t="shared" si="310"/>
        <v>2.5746800153837031E-16</v>
      </c>
      <c r="Q1636">
        <v>27.208425000000009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4.9657181052276229</v>
      </c>
      <c r="G1637" s="13">
        <f t="shared" si="304"/>
        <v>0</v>
      </c>
      <c r="H1637" s="13">
        <f t="shared" si="305"/>
        <v>4.9657181052276229</v>
      </c>
      <c r="I1637" s="16">
        <f t="shared" si="312"/>
        <v>4.9657181437975124</v>
      </c>
      <c r="J1637" s="13">
        <f t="shared" si="306"/>
        <v>4.9626973302783002</v>
      </c>
      <c r="K1637" s="13">
        <f t="shared" si="307"/>
        <v>3.0208135192122398E-3</v>
      </c>
      <c r="L1637" s="13">
        <f t="shared" si="308"/>
        <v>0</v>
      </c>
      <c r="M1637" s="13">
        <f t="shared" si="313"/>
        <v>1.5780296868480758E-16</v>
      </c>
      <c r="N1637" s="13">
        <f t="shared" si="309"/>
        <v>9.78378405845807E-17</v>
      </c>
      <c r="O1637" s="13">
        <f t="shared" si="310"/>
        <v>9.78378405845807E-17</v>
      </c>
      <c r="Q1637">
        <v>27.539543392548929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0.157142857</v>
      </c>
      <c r="G1638" s="13">
        <f t="shared" si="304"/>
        <v>0</v>
      </c>
      <c r="H1638" s="13">
        <f t="shared" si="305"/>
        <v>0.157142857</v>
      </c>
      <c r="I1638" s="16">
        <f t="shared" si="312"/>
        <v>0.16016367051921224</v>
      </c>
      <c r="J1638" s="13">
        <f t="shared" si="306"/>
        <v>0.16016356962801276</v>
      </c>
      <c r="K1638" s="13">
        <f t="shared" si="307"/>
        <v>1.0089119947820357E-7</v>
      </c>
      <c r="L1638" s="13">
        <f t="shared" si="308"/>
        <v>0</v>
      </c>
      <c r="M1638" s="13">
        <f t="shared" si="313"/>
        <v>5.9965128100226877E-17</v>
      </c>
      <c r="N1638" s="13">
        <f t="shared" si="309"/>
        <v>3.7178379422140661E-17</v>
      </c>
      <c r="O1638" s="13">
        <f t="shared" si="310"/>
        <v>3.7178379422140661E-17</v>
      </c>
      <c r="Q1638">
        <v>27.580239528411351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8.6923701694396394E-2</v>
      </c>
      <c r="G1639" s="13">
        <f t="shared" si="304"/>
        <v>0</v>
      </c>
      <c r="H1639" s="13">
        <f t="shared" si="305"/>
        <v>8.6923701694396394E-2</v>
      </c>
      <c r="I1639" s="16">
        <f t="shared" si="312"/>
        <v>8.6923802585595872E-2</v>
      </c>
      <c r="J1639" s="13">
        <f t="shared" si="306"/>
        <v>8.6923780141893878E-2</v>
      </c>
      <c r="K1639" s="13">
        <f t="shared" si="307"/>
        <v>2.2443701994112608E-8</v>
      </c>
      <c r="L1639" s="13">
        <f t="shared" si="308"/>
        <v>0</v>
      </c>
      <c r="M1639" s="13">
        <f t="shared" si="313"/>
        <v>2.2786748678086216E-17</v>
      </c>
      <c r="N1639" s="13">
        <f t="shared" si="309"/>
        <v>1.4127784180413455E-17</v>
      </c>
      <c r="O1639" s="13">
        <f t="shared" si="310"/>
        <v>1.4127784180413455E-17</v>
      </c>
      <c r="Q1639">
        <v>25.182239537184341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4.102142610747463</v>
      </c>
      <c r="G1640" s="13">
        <f t="shared" si="304"/>
        <v>0</v>
      </c>
      <c r="H1640" s="13">
        <f t="shared" si="305"/>
        <v>4.102142610747463</v>
      </c>
      <c r="I1640" s="16">
        <f t="shared" si="312"/>
        <v>4.102142633191165</v>
      </c>
      <c r="J1640" s="13">
        <f t="shared" si="306"/>
        <v>4.0973882612663779</v>
      </c>
      <c r="K1640" s="13">
        <f t="shared" si="307"/>
        <v>4.7543719247871152E-3</v>
      </c>
      <c r="L1640" s="13">
        <f t="shared" si="308"/>
        <v>0</v>
      </c>
      <c r="M1640" s="13">
        <f t="shared" si="313"/>
        <v>8.6589644976727613E-18</v>
      </c>
      <c r="N1640" s="13">
        <f t="shared" si="309"/>
        <v>5.3685579885571117E-18</v>
      </c>
      <c r="O1640" s="13">
        <f t="shared" si="310"/>
        <v>5.3685579885571117E-18</v>
      </c>
      <c r="Q1640">
        <v>20.188466097213809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119.5575547759849</v>
      </c>
      <c r="G1641" s="13">
        <f t="shared" si="304"/>
        <v>10.312127880314641</v>
      </c>
      <c r="H1641" s="13">
        <f t="shared" si="305"/>
        <v>109.24542689567025</v>
      </c>
      <c r="I1641" s="16">
        <f t="shared" si="312"/>
        <v>109.25018126759504</v>
      </c>
      <c r="J1641" s="13">
        <f t="shared" si="306"/>
        <v>56.228103099482723</v>
      </c>
      <c r="K1641" s="13">
        <f t="shared" si="307"/>
        <v>53.022078168112316</v>
      </c>
      <c r="L1641" s="13">
        <f t="shared" si="308"/>
        <v>42.188158923542559</v>
      </c>
      <c r="M1641" s="13">
        <f t="shared" si="313"/>
        <v>42.188158923542559</v>
      </c>
      <c r="N1641" s="13">
        <f t="shared" si="309"/>
        <v>26.156658532596385</v>
      </c>
      <c r="O1641" s="13">
        <f t="shared" si="310"/>
        <v>36.46878641291103</v>
      </c>
      <c r="Q1641">
        <v>16.49638978807193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44.998622881708407</v>
      </c>
      <c r="G1642" s="13">
        <f t="shared" si="304"/>
        <v>1.9762301802702602</v>
      </c>
      <c r="H1642" s="13">
        <f t="shared" si="305"/>
        <v>43.02239270143815</v>
      </c>
      <c r="I1642" s="16">
        <f t="shared" si="312"/>
        <v>53.856311946007906</v>
      </c>
      <c r="J1642" s="13">
        <f t="shared" si="306"/>
        <v>39.441486241715843</v>
      </c>
      <c r="K1642" s="13">
        <f t="shared" si="307"/>
        <v>14.414825704292063</v>
      </c>
      <c r="L1642" s="13">
        <f t="shared" si="308"/>
        <v>3.2970357163770609</v>
      </c>
      <c r="M1642" s="13">
        <f t="shared" si="313"/>
        <v>19.328536107323234</v>
      </c>
      <c r="N1642" s="13">
        <f t="shared" si="309"/>
        <v>11.983692386540405</v>
      </c>
      <c r="O1642" s="13">
        <f t="shared" si="310"/>
        <v>13.959922566810665</v>
      </c>
      <c r="Q1642">
        <v>14.719880919110039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18.057870251238018</v>
      </c>
      <c r="G1643" s="13">
        <f t="shared" si="304"/>
        <v>0</v>
      </c>
      <c r="H1643" s="13">
        <f t="shared" si="305"/>
        <v>18.057870251238018</v>
      </c>
      <c r="I1643" s="16">
        <f t="shared" si="312"/>
        <v>29.175660239153025</v>
      </c>
      <c r="J1643" s="13">
        <f t="shared" si="306"/>
        <v>25.851473890635329</v>
      </c>
      <c r="K1643" s="13">
        <f t="shared" si="307"/>
        <v>3.3241863485176957</v>
      </c>
      <c r="L1643" s="13">
        <f t="shared" si="308"/>
        <v>0</v>
      </c>
      <c r="M1643" s="13">
        <f t="shared" si="313"/>
        <v>7.3448437207828299</v>
      </c>
      <c r="N1643" s="13">
        <f t="shared" si="309"/>
        <v>4.5538031068853542</v>
      </c>
      <c r="O1643" s="13">
        <f t="shared" si="310"/>
        <v>4.5538031068853542</v>
      </c>
      <c r="Q1643">
        <v>14.172867593548389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2.2601315013237309</v>
      </c>
      <c r="G1644" s="13">
        <f t="shared" si="304"/>
        <v>0</v>
      </c>
      <c r="H1644" s="13">
        <f t="shared" si="305"/>
        <v>2.2601315013237309</v>
      </c>
      <c r="I1644" s="16">
        <f t="shared" si="312"/>
        <v>5.5843178498414261</v>
      </c>
      <c r="J1644" s="13">
        <f t="shared" si="306"/>
        <v>5.569668542706407</v>
      </c>
      <c r="K1644" s="13">
        <f t="shared" si="307"/>
        <v>1.4649307135019107E-2</v>
      </c>
      <c r="L1644" s="13">
        <f t="shared" si="308"/>
        <v>0</v>
      </c>
      <c r="M1644" s="13">
        <f t="shared" si="313"/>
        <v>2.7910406138974757</v>
      </c>
      <c r="N1644" s="13">
        <f t="shared" si="309"/>
        <v>1.7304451806164349</v>
      </c>
      <c r="O1644" s="13">
        <f t="shared" si="310"/>
        <v>1.7304451806164349</v>
      </c>
      <c r="Q1644">
        <v>18.761097437227122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38.378359207202998</v>
      </c>
      <c r="G1645" s="13">
        <f t="shared" si="304"/>
        <v>1.2360661337110934</v>
      </c>
      <c r="H1645" s="13">
        <f t="shared" si="305"/>
        <v>37.142293073491906</v>
      </c>
      <c r="I1645" s="16">
        <f t="shared" si="312"/>
        <v>37.156942380626923</v>
      </c>
      <c r="J1645" s="13">
        <f t="shared" si="306"/>
        <v>33.796356817881318</v>
      </c>
      <c r="K1645" s="13">
        <f t="shared" si="307"/>
        <v>3.3605855627456052</v>
      </c>
      <c r="L1645" s="13">
        <f t="shared" si="308"/>
        <v>0</v>
      </c>
      <c r="M1645" s="13">
        <f t="shared" si="313"/>
        <v>1.0605954332810408</v>
      </c>
      <c r="N1645" s="13">
        <f t="shared" si="309"/>
        <v>0.6575691686342453</v>
      </c>
      <c r="O1645" s="13">
        <f t="shared" si="310"/>
        <v>1.8936353023453387</v>
      </c>
      <c r="Q1645">
        <v>19.54284882776334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4.1730548119495641</v>
      </c>
      <c r="G1646" s="13">
        <f t="shared" si="304"/>
        <v>0</v>
      </c>
      <c r="H1646" s="13">
        <f t="shared" si="305"/>
        <v>4.1730548119495641</v>
      </c>
      <c r="I1646" s="16">
        <f t="shared" si="312"/>
        <v>7.5336403746951692</v>
      </c>
      <c r="J1646" s="13">
        <f t="shared" si="306"/>
        <v>7.5193362144211982</v>
      </c>
      <c r="K1646" s="13">
        <f t="shared" si="307"/>
        <v>1.4304160273971078E-2</v>
      </c>
      <c r="L1646" s="13">
        <f t="shared" si="308"/>
        <v>0</v>
      </c>
      <c r="M1646" s="13">
        <f t="shared" si="313"/>
        <v>0.40302626464679547</v>
      </c>
      <c r="N1646" s="13">
        <f t="shared" si="309"/>
        <v>0.2498762840810132</v>
      </c>
      <c r="O1646" s="13">
        <f t="shared" si="310"/>
        <v>0.2498762840810132</v>
      </c>
      <c r="Q1646">
        <v>25.314669927959478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4.3042496345093726</v>
      </c>
      <c r="G1647" s="13">
        <f t="shared" si="304"/>
        <v>0</v>
      </c>
      <c r="H1647" s="13">
        <f t="shared" si="305"/>
        <v>4.3042496345093726</v>
      </c>
      <c r="I1647" s="16">
        <f t="shared" si="312"/>
        <v>4.3185537947833437</v>
      </c>
      <c r="J1647" s="13">
        <f t="shared" si="306"/>
        <v>4.3159834498277245</v>
      </c>
      <c r="K1647" s="13">
        <f t="shared" si="307"/>
        <v>2.5703449556191416E-3</v>
      </c>
      <c r="L1647" s="13">
        <f t="shared" si="308"/>
        <v>0</v>
      </c>
      <c r="M1647" s="13">
        <f t="shared" si="313"/>
        <v>0.15314998056578227</v>
      </c>
      <c r="N1647" s="13">
        <f t="shared" si="309"/>
        <v>9.4952987950785009E-2</v>
      </c>
      <c r="O1647" s="13">
        <f t="shared" si="310"/>
        <v>9.4952987950785009E-2</v>
      </c>
      <c r="Q1647">
        <v>25.66854175277992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0.05</v>
      </c>
      <c r="G1648" s="13">
        <f t="shared" si="304"/>
        <v>0</v>
      </c>
      <c r="H1648" s="13">
        <f t="shared" si="305"/>
        <v>0.05</v>
      </c>
      <c r="I1648" s="16">
        <f t="shared" si="312"/>
        <v>5.2570344955619144E-2</v>
      </c>
      <c r="J1648" s="13">
        <f t="shared" si="306"/>
        <v>5.2570340897886488E-2</v>
      </c>
      <c r="K1648" s="13">
        <f t="shared" si="307"/>
        <v>4.057732656825852E-9</v>
      </c>
      <c r="L1648" s="13">
        <f t="shared" si="308"/>
        <v>0</v>
      </c>
      <c r="M1648" s="13">
        <f t="shared" si="313"/>
        <v>5.8196992614997264E-2</v>
      </c>
      <c r="N1648" s="13">
        <f t="shared" si="309"/>
        <v>3.6082135421298303E-2</v>
      </c>
      <c r="O1648" s="13">
        <f t="shared" si="310"/>
        <v>3.6082135421298303E-2</v>
      </c>
      <c r="Q1648">
        <v>26.640874292160898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0.264285714</v>
      </c>
      <c r="G1649" s="13">
        <f t="shared" si="304"/>
        <v>0</v>
      </c>
      <c r="H1649" s="13">
        <f t="shared" si="305"/>
        <v>0.264285714</v>
      </c>
      <c r="I1649" s="16">
        <f t="shared" si="312"/>
        <v>0.26428571805773265</v>
      </c>
      <c r="J1649" s="13">
        <f t="shared" si="306"/>
        <v>0.26428529569836412</v>
      </c>
      <c r="K1649" s="13">
        <f t="shared" si="307"/>
        <v>4.2235936853485256E-7</v>
      </c>
      <c r="L1649" s="13">
        <f t="shared" si="308"/>
        <v>0</v>
      </c>
      <c r="M1649" s="13">
        <f t="shared" si="313"/>
        <v>2.2114857193698961E-2</v>
      </c>
      <c r="N1649" s="13">
        <f t="shared" si="309"/>
        <v>1.3711211460093357E-2</v>
      </c>
      <c r="O1649" s="13">
        <f t="shared" si="310"/>
        <v>1.3711211460093357E-2</v>
      </c>
      <c r="Q1649">
        <v>28.099394722597371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2.3832043878494029</v>
      </c>
      <c r="G1650" s="13">
        <f t="shared" si="304"/>
        <v>0</v>
      </c>
      <c r="H1650" s="13">
        <f t="shared" si="305"/>
        <v>2.3832043878494029</v>
      </c>
      <c r="I1650" s="16">
        <f t="shared" si="312"/>
        <v>2.3832048102087713</v>
      </c>
      <c r="J1650" s="13">
        <f t="shared" si="306"/>
        <v>2.3828810534497955</v>
      </c>
      <c r="K1650" s="13">
        <f t="shared" si="307"/>
        <v>3.2375675897577949E-4</v>
      </c>
      <c r="L1650" s="13">
        <f t="shared" si="308"/>
        <v>0</v>
      </c>
      <c r="M1650" s="13">
        <f t="shared" si="313"/>
        <v>8.4036457336056046E-3</v>
      </c>
      <c r="N1650" s="13">
        <f t="shared" si="309"/>
        <v>5.2102603548354748E-3</v>
      </c>
      <c r="O1650" s="13">
        <f t="shared" si="310"/>
        <v>5.2102603548354748E-3</v>
      </c>
      <c r="Q1650">
        <v>27.771701000000011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4.8118335753154922</v>
      </c>
      <c r="G1651" s="13">
        <f t="shared" si="304"/>
        <v>0</v>
      </c>
      <c r="H1651" s="13">
        <f t="shared" si="305"/>
        <v>4.8118335753154922</v>
      </c>
      <c r="I1651" s="16">
        <f t="shared" si="312"/>
        <v>4.8121573320744684</v>
      </c>
      <c r="J1651" s="13">
        <f t="shared" si="306"/>
        <v>4.8086164066021455</v>
      </c>
      <c r="K1651" s="13">
        <f t="shared" si="307"/>
        <v>3.5409254723228756E-3</v>
      </c>
      <c r="L1651" s="13">
        <f t="shared" si="308"/>
        <v>0</v>
      </c>
      <c r="M1651" s="13">
        <f t="shared" si="313"/>
        <v>3.1933853787701298E-3</v>
      </c>
      <c r="N1651" s="13">
        <f t="shared" si="309"/>
        <v>1.9798989348374803E-3</v>
      </c>
      <c r="O1651" s="13">
        <f t="shared" si="310"/>
        <v>1.9798989348374803E-3</v>
      </c>
      <c r="Q1651">
        <v>25.698246455932608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3.8987799817730249</v>
      </c>
      <c r="G1652" s="13">
        <f t="shared" si="304"/>
        <v>0</v>
      </c>
      <c r="H1652" s="13">
        <f t="shared" si="305"/>
        <v>3.8987799817730249</v>
      </c>
      <c r="I1652" s="16">
        <f t="shared" si="312"/>
        <v>3.9023209072453477</v>
      </c>
      <c r="J1652" s="13">
        <f t="shared" si="306"/>
        <v>3.8988909602560153</v>
      </c>
      <c r="K1652" s="13">
        <f t="shared" si="307"/>
        <v>3.4299469893324108E-3</v>
      </c>
      <c r="L1652" s="13">
        <f t="shared" si="308"/>
        <v>0</v>
      </c>
      <c r="M1652" s="13">
        <f t="shared" si="313"/>
        <v>1.2134864439326495E-3</v>
      </c>
      <c r="N1652" s="13">
        <f t="shared" si="309"/>
        <v>7.523615952382427E-4</v>
      </c>
      <c r="O1652" s="13">
        <f t="shared" si="310"/>
        <v>7.523615952382427E-4</v>
      </c>
      <c r="Q1652">
        <v>21.439721335029311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14.506787561046471</v>
      </c>
      <c r="G1653" s="13">
        <f t="shared" si="304"/>
        <v>0</v>
      </c>
      <c r="H1653" s="13">
        <f t="shared" si="305"/>
        <v>14.506787561046471</v>
      </c>
      <c r="I1653" s="16">
        <f t="shared" si="312"/>
        <v>14.510217508035803</v>
      </c>
      <c r="J1653" s="13">
        <f t="shared" si="306"/>
        <v>14.199153624917495</v>
      </c>
      <c r="K1653" s="13">
        <f t="shared" si="307"/>
        <v>0.31106388311830813</v>
      </c>
      <c r="L1653" s="13">
        <f t="shared" si="308"/>
        <v>0</v>
      </c>
      <c r="M1653" s="13">
        <f t="shared" si="313"/>
        <v>4.6112484869440678E-4</v>
      </c>
      <c r="N1653" s="13">
        <f t="shared" si="309"/>
        <v>2.8589740619053218E-4</v>
      </c>
      <c r="O1653" s="13">
        <f t="shared" si="310"/>
        <v>2.8589740619053218E-4</v>
      </c>
      <c r="Q1653">
        <v>17.20719509266878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2.928668716157472</v>
      </c>
      <c r="G1654" s="13">
        <f t="shared" si="304"/>
        <v>0</v>
      </c>
      <c r="H1654" s="13">
        <f t="shared" si="305"/>
        <v>2.928668716157472</v>
      </c>
      <c r="I1654" s="16">
        <f t="shared" si="312"/>
        <v>3.2397325992757802</v>
      </c>
      <c r="J1654" s="13">
        <f t="shared" si="306"/>
        <v>3.2343203483422305</v>
      </c>
      <c r="K1654" s="13">
        <f t="shared" si="307"/>
        <v>5.4122509335496893E-3</v>
      </c>
      <c r="L1654" s="13">
        <f t="shared" si="308"/>
        <v>0</v>
      </c>
      <c r="M1654" s="13">
        <f t="shared" si="313"/>
        <v>1.752274425038746E-4</v>
      </c>
      <c r="N1654" s="13">
        <f t="shared" si="309"/>
        <v>1.0864101435240225E-4</v>
      </c>
      <c r="O1654" s="13">
        <f t="shared" si="310"/>
        <v>1.0864101435240225E-4</v>
      </c>
      <c r="Q1654">
        <v>14.227432593548389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13.56100943962721</v>
      </c>
      <c r="G1655" s="13">
        <f t="shared" si="304"/>
        <v>0</v>
      </c>
      <c r="H1655" s="13">
        <f t="shared" si="305"/>
        <v>13.56100943962721</v>
      </c>
      <c r="I1655" s="16">
        <f t="shared" si="312"/>
        <v>13.566421690560759</v>
      </c>
      <c r="J1655" s="13">
        <f t="shared" si="306"/>
        <v>13.33550574333993</v>
      </c>
      <c r="K1655" s="13">
        <f t="shared" si="307"/>
        <v>0.23091594722082931</v>
      </c>
      <c r="L1655" s="13">
        <f t="shared" si="308"/>
        <v>0</v>
      </c>
      <c r="M1655" s="13">
        <f t="shared" si="313"/>
        <v>6.6586428151472354E-5</v>
      </c>
      <c r="N1655" s="13">
        <f t="shared" si="309"/>
        <v>4.1283585453912859E-5</v>
      </c>
      <c r="O1655" s="13">
        <f t="shared" si="310"/>
        <v>4.1283585453912859E-5</v>
      </c>
      <c r="Q1655">
        <v>17.936683010842572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19.021549577639881</v>
      </c>
      <c r="G1656" s="13">
        <f t="shared" si="304"/>
        <v>0</v>
      </c>
      <c r="H1656" s="13">
        <f t="shared" si="305"/>
        <v>19.021549577639881</v>
      </c>
      <c r="I1656" s="16">
        <f t="shared" si="312"/>
        <v>19.25246552486071</v>
      </c>
      <c r="J1656" s="13">
        <f t="shared" si="306"/>
        <v>18.650179786867149</v>
      </c>
      <c r="K1656" s="13">
        <f t="shared" si="307"/>
        <v>0.60228573799356155</v>
      </c>
      <c r="L1656" s="13">
        <f t="shared" si="308"/>
        <v>0</v>
      </c>
      <c r="M1656" s="13">
        <f t="shared" si="313"/>
        <v>2.5302842697559495E-5</v>
      </c>
      <c r="N1656" s="13">
        <f t="shared" si="309"/>
        <v>1.5687762472486886E-5</v>
      </c>
      <c r="O1656" s="13">
        <f t="shared" si="310"/>
        <v>1.5687762472486886E-5</v>
      </c>
      <c r="Q1656">
        <v>18.427774087975479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0.25909043554714872</v>
      </c>
      <c r="G1657" s="13">
        <f t="shared" si="304"/>
        <v>0</v>
      </c>
      <c r="H1657" s="13">
        <f t="shared" si="305"/>
        <v>0.25909043554714872</v>
      </c>
      <c r="I1657" s="16">
        <f t="shared" si="312"/>
        <v>0.86137617354071028</v>
      </c>
      <c r="J1657" s="13">
        <f t="shared" si="306"/>
        <v>0.86133638020113745</v>
      </c>
      <c r="K1657" s="13">
        <f t="shared" si="307"/>
        <v>3.9793339572824493E-5</v>
      </c>
      <c r="L1657" s="13">
        <f t="shared" si="308"/>
        <v>0</v>
      </c>
      <c r="M1657" s="13">
        <f t="shared" si="313"/>
        <v>9.6150802250726096E-6</v>
      </c>
      <c r="N1657" s="13">
        <f t="shared" si="309"/>
        <v>5.9613497395450175E-6</v>
      </c>
      <c r="O1657" s="13">
        <f t="shared" si="310"/>
        <v>5.9613497395450175E-6</v>
      </c>
      <c r="Q1657">
        <v>20.91291081972809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13.52531195771161</v>
      </c>
      <c r="G1658" s="13">
        <f t="shared" si="304"/>
        <v>0</v>
      </c>
      <c r="H1658" s="13">
        <f t="shared" si="305"/>
        <v>13.52531195771161</v>
      </c>
      <c r="I1658" s="16">
        <f t="shared" si="312"/>
        <v>13.525351751051183</v>
      </c>
      <c r="J1658" s="13">
        <f t="shared" si="306"/>
        <v>13.410758988822213</v>
      </c>
      <c r="K1658" s="13">
        <f t="shared" si="307"/>
        <v>0.11459276222896975</v>
      </c>
      <c r="L1658" s="13">
        <f t="shared" si="308"/>
        <v>0</v>
      </c>
      <c r="M1658" s="13">
        <f t="shared" si="313"/>
        <v>3.653730485527592E-6</v>
      </c>
      <c r="N1658" s="13">
        <f t="shared" si="309"/>
        <v>2.265312901027107E-6</v>
      </c>
      <c r="O1658" s="13">
        <f t="shared" si="310"/>
        <v>2.265312901027107E-6</v>
      </c>
      <c r="Q1658">
        <v>22.918650111886979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20.41258657699796</v>
      </c>
      <c r="G1659" s="13">
        <f t="shared" si="304"/>
        <v>0</v>
      </c>
      <c r="H1659" s="13">
        <f t="shared" si="305"/>
        <v>20.41258657699796</v>
      </c>
      <c r="I1659" s="16">
        <f t="shared" si="312"/>
        <v>20.527179339226929</v>
      </c>
      <c r="J1659" s="13">
        <f t="shared" si="306"/>
        <v>20.286045695226559</v>
      </c>
      <c r="K1659" s="13">
        <f t="shared" si="307"/>
        <v>0.24113364400037085</v>
      </c>
      <c r="L1659" s="13">
        <f t="shared" si="308"/>
        <v>0</v>
      </c>
      <c r="M1659" s="13">
        <f t="shared" si="313"/>
        <v>1.388417584500485E-6</v>
      </c>
      <c r="N1659" s="13">
        <f t="shared" si="309"/>
        <v>8.6081890239030075E-7</v>
      </c>
      <c r="O1659" s="13">
        <f t="shared" si="310"/>
        <v>8.6081890239030075E-7</v>
      </c>
      <c r="Q1659">
        <v>26.525183077715941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9.9999983883360594E-2</v>
      </c>
      <c r="G1660" s="13">
        <f t="shared" si="304"/>
        <v>0</v>
      </c>
      <c r="H1660" s="13">
        <f t="shared" si="305"/>
        <v>9.9999983883360594E-2</v>
      </c>
      <c r="I1660" s="16">
        <f t="shared" si="312"/>
        <v>0.34113362788373147</v>
      </c>
      <c r="J1660" s="13">
        <f t="shared" si="306"/>
        <v>0.34113273818705253</v>
      </c>
      <c r="K1660" s="13">
        <f t="shared" si="307"/>
        <v>8.8969667894067683E-7</v>
      </c>
      <c r="L1660" s="13">
        <f t="shared" si="308"/>
        <v>0</v>
      </c>
      <c r="M1660" s="13">
        <f t="shared" si="313"/>
        <v>5.2759868211018429E-7</v>
      </c>
      <c r="N1660" s="13">
        <f t="shared" si="309"/>
        <v>3.2711118290831427E-7</v>
      </c>
      <c r="O1660" s="13">
        <f t="shared" si="310"/>
        <v>3.2711118290831427E-7</v>
      </c>
      <c r="Q1660">
        <v>28.251920679923071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0.26122449103387713</v>
      </c>
      <c r="G1661" s="13">
        <f t="shared" si="304"/>
        <v>0</v>
      </c>
      <c r="H1661" s="13">
        <f t="shared" si="305"/>
        <v>0.26122449103387713</v>
      </c>
      <c r="I1661" s="16">
        <f t="shared" si="312"/>
        <v>0.26122538073055607</v>
      </c>
      <c r="J1661" s="13">
        <f t="shared" si="306"/>
        <v>0.2612250150495668</v>
      </c>
      <c r="K1661" s="13">
        <f t="shared" si="307"/>
        <v>3.6568098926714754E-7</v>
      </c>
      <c r="L1661" s="13">
        <f t="shared" si="308"/>
        <v>0</v>
      </c>
      <c r="M1661" s="13">
        <f t="shared" si="313"/>
        <v>2.0048749920187002E-7</v>
      </c>
      <c r="N1661" s="13">
        <f t="shared" si="309"/>
        <v>1.2430224950515941E-7</v>
      </c>
      <c r="O1661" s="13">
        <f t="shared" si="310"/>
        <v>1.2430224950515941E-7</v>
      </c>
      <c r="Q1661">
        <v>28.905963225909598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0.26122449103387713</v>
      </c>
      <c r="G1662" s="13">
        <f t="shared" si="304"/>
        <v>0</v>
      </c>
      <c r="H1662" s="13">
        <f t="shared" si="305"/>
        <v>0.26122449103387713</v>
      </c>
      <c r="I1662" s="16">
        <f t="shared" si="312"/>
        <v>0.26122485671486639</v>
      </c>
      <c r="J1662" s="13">
        <f t="shared" si="306"/>
        <v>0.26122448966065953</v>
      </c>
      <c r="K1662" s="13">
        <f t="shared" si="307"/>
        <v>3.6705420686233836E-7</v>
      </c>
      <c r="L1662" s="13">
        <f t="shared" si="308"/>
        <v>0</v>
      </c>
      <c r="M1662" s="13">
        <f t="shared" si="313"/>
        <v>7.6185249696710613E-8</v>
      </c>
      <c r="N1662" s="13">
        <f t="shared" si="309"/>
        <v>4.7234854811960581E-8</v>
      </c>
      <c r="O1662" s="13">
        <f t="shared" si="310"/>
        <v>4.7234854811960581E-8</v>
      </c>
      <c r="Q1662">
        <v>28.878119000000009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0.8832486318011572</v>
      </c>
      <c r="G1663" s="13">
        <f t="shared" si="304"/>
        <v>0</v>
      </c>
      <c r="H1663" s="13">
        <f t="shared" si="305"/>
        <v>0.8832486318011572</v>
      </c>
      <c r="I1663" s="16">
        <f t="shared" si="312"/>
        <v>0.88324899885536401</v>
      </c>
      <c r="J1663" s="13">
        <f t="shared" si="306"/>
        <v>0.88323076209234508</v>
      </c>
      <c r="K1663" s="13">
        <f t="shared" si="307"/>
        <v>1.8236763018930624E-5</v>
      </c>
      <c r="L1663" s="13">
        <f t="shared" si="308"/>
        <v>0</v>
      </c>
      <c r="M1663" s="13">
        <f t="shared" si="313"/>
        <v>2.8950394884750032E-8</v>
      </c>
      <c r="N1663" s="13">
        <f t="shared" si="309"/>
        <v>1.794924482854502E-8</v>
      </c>
      <c r="O1663" s="13">
        <f t="shared" si="310"/>
        <v>1.794924482854502E-8</v>
      </c>
      <c r="Q1663">
        <v>27.032352764954108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0.20714285700000001</v>
      </c>
      <c r="G1664" s="13">
        <f t="shared" si="304"/>
        <v>0</v>
      </c>
      <c r="H1664" s="13">
        <f t="shared" si="305"/>
        <v>0.20714285700000001</v>
      </c>
      <c r="I1664" s="16">
        <f t="shared" si="312"/>
        <v>0.20716109376301894</v>
      </c>
      <c r="J1664" s="13">
        <f t="shared" si="306"/>
        <v>0.20716054680363988</v>
      </c>
      <c r="K1664" s="13">
        <f t="shared" si="307"/>
        <v>5.469593790663474E-7</v>
      </c>
      <c r="L1664" s="13">
        <f t="shared" si="308"/>
        <v>0</v>
      </c>
      <c r="M1664" s="13">
        <f t="shared" si="313"/>
        <v>1.1001150056205012E-8</v>
      </c>
      <c r="N1664" s="13">
        <f t="shared" si="309"/>
        <v>6.8207130348471073E-9</v>
      </c>
      <c r="O1664" s="13">
        <f t="shared" si="310"/>
        <v>6.8207130348471073E-9</v>
      </c>
      <c r="Q1664">
        <v>20.997987077304561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25.564367845104361</v>
      </c>
      <c r="G1665" s="13">
        <f t="shared" si="304"/>
        <v>0</v>
      </c>
      <c r="H1665" s="13">
        <f t="shared" si="305"/>
        <v>25.564367845104361</v>
      </c>
      <c r="I1665" s="16">
        <f t="shared" si="312"/>
        <v>25.564368392063738</v>
      </c>
      <c r="J1665" s="13">
        <f t="shared" si="306"/>
        <v>24.129798646145471</v>
      </c>
      <c r="K1665" s="13">
        <f t="shared" si="307"/>
        <v>1.4345697459182674</v>
      </c>
      <c r="L1665" s="13">
        <f t="shared" si="308"/>
        <v>0</v>
      </c>
      <c r="M1665" s="13">
        <f t="shared" si="313"/>
        <v>4.1804370213579047E-9</v>
      </c>
      <c r="N1665" s="13">
        <f t="shared" si="309"/>
        <v>2.5918709532419011E-9</v>
      </c>
      <c r="O1665" s="13">
        <f t="shared" si="310"/>
        <v>2.5918709532419011E-9</v>
      </c>
      <c r="Q1665">
        <v>18.028551670840908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8.9516233471464743E-2</v>
      </c>
      <c r="G1666" s="13">
        <f t="shared" si="304"/>
        <v>0</v>
      </c>
      <c r="H1666" s="13">
        <f t="shared" si="305"/>
        <v>8.9516233471464743E-2</v>
      </c>
      <c r="I1666" s="16">
        <f t="shared" si="312"/>
        <v>1.5240859793897321</v>
      </c>
      <c r="J1666" s="13">
        <f t="shared" si="306"/>
        <v>1.523642181736047</v>
      </c>
      <c r="K1666" s="13">
        <f t="shared" si="307"/>
        <v>4.4379765368507407E-4</v>
      </c>
      <c r="L1666" s="13">
        <f t="shared" si="308"/>
        <v>0</v>
      </c>
      <c r="M1666" s="13">
        <f t="shared" si="313"/>
        <v>1.5885660681160036E-9</v>
      </c>
      <c r="N1666" s="13">
        <f t="shared" si="309"/>
        <v>9.849109622319223E-10</v>
      </c>
      <c r="O1666" s="13">
        <f t="shared" si="310"/>
        <v>9.849109622319223E-10</v>
      </c>
      <c r="Q1666">
        <v>15.95600067418313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99.011512314059686</v>
      </c>
      <c r="G1667" s="13">
        <f t="shared" si="304"/>
        <v>8.015022707909079</v>
      </c>
      <c r="H1667" s="13">
        <f t="shared" si="305"/>
        <v>90.996489606150604</v>
      </c>
      <c r="I1667" s="16">
        <f t="shared" si="312"/>
        <v>90.996933403804292</v>
      </c>
      <c r="J1667" s="13">
        <f t="shared" si="306"/>
        <v>49.522131797688097</v>
      </c>
      <c r="K1667" s="13">
        <f t="shared" si="307"/>
        <v>41.474801606116195</v>
      </c>
      <c r="L1667" s="13">
        <f t="shared" si="308"/>
        <v>30.555977744613681</v>
      </c>
      <c r="M1667" s="13">
        <f t="shared" si="313"/>
        <v>30.555977745217337</v>
      </c>
      <c r="N1667" s="13">
        <f t="shared" si="309"/>
        <v>18.944706202034748</v>
      </c>
      <c r="O1667" s="13">
        <f t="shared" si="310"/>
        <v>26.959728909943827</v>
      </c>
      <c r="Q1667">
        <v>14.991880593548389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74.234597367640276</v>
      </c>
      <c r="G1668" s="13">
        <f t="shared" si="304"/>
        <v>5.2448941254755148</v>
      </c>
      <c r="H1668" s="13">
        <f t="shared" si="305"/>
        <v>68.989703242164765</v>
      </c>
      <c r="I1668" s="16">
        <f t="shared" si="312"/>
        <v>79.908527103667282</v>
      </c>
      <c r="J1668" s="13">
        <f t="shared" si="306"/>
        <v>51.572028201540846</v>
      </c>
      <c r="K1668" s="13">
        <f t="shared" si="307"/>
        <v>28.336498902126436</v>
      </c>
      <c r="L1668" s="13">
        <f t="shared" si="308"/>
        <v>17.321071953979217</v>
      </c>
      <c r="M1668" s="13">
        <f t="shared" si="313"/>
        <v>28.932343497161806</v>
      </c>
      <c r="N1668" s="13">
        <f t="shared" si="309"/>
        <v>17.938052968240321</v>
      </c>
      <c r="O1668" s="13">
        <f t="shared" si="310"/>
        <v>23.182947093715836</v>
      </c>
      <c r="Q1668">
        <v>16.909823245335339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31.541285736337411</v>
      </c>
      <c r="G1669" s="13">
        <f t="shared" si="304"/>
        <v>0.47166214383583122</v>
      </c>
      <c r="H1669" s="13">
        <f t="shared" si="305"/>
        <v>31.069623592501578</v>
      </c>
      <c r="I1669" s="16">
        <f t="shared" si="312"/>
        <v>42.085050540648794</v>
      </c>
      <c r="J1669" s="13">
        <f t="shared" si="306"/>
        <v>36.572416948495267</v>
      </c>
      <c r="K1669" s="13">
        <f t="shared" si="307"/>
        <v>5.5126335921535272</v>
      </c>
      <c r="L1669" s="13">
        <f t="shared" si="308"/>
        <v>0</v>
      </c>
      <c r="M1669" s="13">
        <f t="shared" si="313"/>
        <v>10.994290528921486</v>
      </c>
      <c r="N1669" s="13">
        <f t="shared" si="309"/>
        <v>6.8164601279313208</v>
      </c>
      <c r="O1669" s="13">
        <f t="shared" si="310"/>
        <v>7.2881222717671523</v>
      </c>
      <c r="Q1669">
        <v>18.1932861220223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23.621045728266679</v>
      </c>
      <c r="G1670" s="13">
        <f t="shared" ref="G1670:G1733" si="315">IF((F1670-$J$2)&gt;0,$I$2*(F1670-$J$2),0)</f>
        <v>0</v>
      </c>
      <c r="H1670" s="13">
        <f t="shared" ref="H1670:H1733" si="316">F1670-G1670</f>
        <v>23.621045728266679</v>
      </c>
      <c r="I1670" s="16">
        <f t="shared" si="312"/>
        <v>29.133679320420207</v>
      </c>
      <c r="J1670" s="13">
        <f t="shared" ref="J1670:J1733" si="317">I1670/SQRT(1+(I1670/($K$2*(300+(25*Q1670)+0.05*(Q1670)^3)))^2)</f>
        <v>27.654566169790296</v>
      </c>
      <c r="K1670" s="13">
        <f t="shared" ref="K1670:K1733" si="318">I1670-J1670</f>
        <v>1.4791131506299102</v>
      </c>
      <c r="L1670" s="13">
        <f t="shared" ref="L1670:L1733" si="319">IF(K1670&gt;$N$2,(K1670-$N$2)/$L$2,0)</f>
        <v>0</v>
      </c>
      <c r="M1670" s="13">
        <f t="shared" si="313"/>
        <v>4.1778304009901648</v>
      </c>
      <c r="N1670" s="13">
        <f t="shared" ref="N1670:N1733" si="320">$M$2*M1670</f>
        <v>2.5902548486139021</v>
      </c>
      <c r="O1670" s="13">
        <f t="shared" ref="O1670:O1733" si="321">N1670+G1670</f>
        <v>2.5902548486139021</v>
      </c>
      <c r="Q1670">
        <v>20.642225095996579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8.5714286000000001E-2</v>
      </c>
      <c r="G1671" s="13">
        <f t="shared" si="315"/>
        <v>0</v>
      </c>
      <c r="H1671" s="13">
        <f t="shared" si="316"/>
        <v>8.5714286000000001E-2</v>
      </c>
      <c r="I1671" s="16">
        <f t="shared" ref="I1671:I1734" si="323">H1671+K1670-L1670</f>
        <v>1.5648274366299102</v>
      </c>
      <c r="J1671" s="13">
        <f t="shared" si="317"/>
        <v>1.5647066601851722</v>
      </c>
      <c r="K1671" s="13">
        <f t="shared" si="318"/>
        <v>1.2077644473795779E-4</v>
      </c>
      <c r="L1671" s="13">
        <f t="shared" si="319"/>
        <v>0</v>
      </c>
      <c r="M1671" s="13">
        <f t="shared" ref="M1671:M1734" si="324">L1671+M1670-N1670</f>
        <v>1.5875755523762627</v>
      </c>
      <c r="N1671" s="13">
        <f t="shared" si="320"/>
        <v>0.98429684247328286</v>
      </c>
      <c r="O1671" s="13">
        <f t="shared" si="321"/>
        <v>0.98429684247328286</v>
      </c>
      <c r="Q1671">
        <v>25.763809695811371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0.05</v>
      </c>
      <c r="G1672" s="13">
        <f t="shared" si="315"/>
        <v>0</v>
      </c>
      <c r="H1672" s="13">
        <f t="shared" si="316"/>
        <v>0.05</v>
      </c>
      <c r="I1672" s="16">
        <f t="shared" si="323"/>
        <v>5.0120776444737961E-2</v>
      </c>
      <c r="J1672" s="13">
        <f t="shared" si="317"/>
        <v>5.012077249660328E-2</v>
      </c>
      <c r="K1672" s="13">
        <f t="shared" si="318"/>
        <v>3.9481346802983097E-9</v>
      </c>
      <c r="L1672" s="13">
        <f t="shared" si="319"/>
        <v>0</v>
      </c>
      <c r="M1672" s="13">
        <f t="shared" si="324"/>
        <v>0.60327870990297983</v>
      </c>
      <c r="N1672" s="13">
        <f t="shared" si="320"/>
        <v>0.37403280013984747</v>
      </c>
      <c r="O1672" s="13">
        <f t="shared" si="321"/>
        <v>0.37403280013984747</v>
      </c>
      <c r="Q1672">
        <v>25.801969762460089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4.2084769222144987</v>
      </c>
      <c r="G1673" s="13">
        <f t="shared" si="315"/>
        <v>0</v>
      </c>
      <c r="H1673" s="13">
        <f t="shared" si="316"/>
        <v>4.2084769222144987</v>
      </c>
      <c r="I1673" s="16">
        <f t="shared" si="323"/>
        <v>4.2084769261626329</v>
      </c>
      <c r="J1673" s="13">
        <f t="shared" si="317"/>
        <v>4.2068379078870439</v>
      </c>
      <c r="K1673" s="13">
        <f t="shared" si="318"/>
        <v>1.6390182755889882E-3</v>
      </c>
      <c r="L1673" s="13">
        <f t="shared" si="319"/>
        <v>0</v>
      </c>
      <c r="M1673" s="13">
        <f t="shared" si="324"/>
        <v>0.22924590976313236</v>
      </c>
      <c r="N1673" s="13">
        <f t="shared" si="320"/>
        <v>0.14213246405314206</v>
      </c>
      <c r="O1673" s="13">
        <f t="shared" si="321"/>
        <v>0.14213246405314206</v>
      </c>
      <c r="Q1673">
        <v>28.387926000000011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9.9542532011336569</v>
      </c>
      <c r="G1674" s="13">
        <f t="shared" si="315"/>
        <v>0</v>
      </c>
      <c r="H1674" s="13">
        <f t="shared" si="316"/>
        <v>9.9542532011336569</v>
      </c>
      <c r="I1674" s="16">
        <f t="shared" si="323"/>
        <v>9.9558922194092467</v>
      </c>
      <c r="J1674" s="13">
        <f t="shared" si="317"/>
        <v>9.9287118841278286</v>
      </c>
      <c r="K1674" s="13">
        <f t="shared" si="318"/>
        <v>2.7180335281418166E-2</v>
      </c>
      <c r="L1674" s="13">
        <f t="shared" si="319"/>
        <v>0</v>
      </c>
      <c r="M1674" s="13">
        <f t="shared" si="324"/>
        <v>8.71134457099903E-2</v>
      </c>
      <c r="N1674" s="13">
        <f t="shared" si="320"/>
        <v>5.4010336340193983E-2</v>
      </c>
      <c r="O1674" s="13">
        <f t="shared" si="321"/>
        <v>5.4010336340193983E-2</v>
      </c>
      <c r="Q1674">
        <v>26.712296573794951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0.36428571399999998</v>
      </c>
      <c r="G1675" s="13">
        <f t="shared" si="315"/>
        <v>0</v>
      </c>
      <c r="H1675" s="13">
        <f t="shared" si="316"/>
        <v>0.36428571399999998</v>
      </c>
      <c r="I1675" s="16">
        <f t="shared" si="323"/>
        <v>0.39146604928141815</v>
      </c>
      <c r="J1675" s="13">
        <f t="shared" si="317"/>
        <v>0.39146400287762156</v>
      </c>
      <c r="K1675" s="13">
        <f t="shared" si="318"/>
        <v>2.0464037965850501E-6</v>
      </c>
      <c r="L1675" s="13">
        <f t="shared" si="319"/>
        <v>0</v>
      </c>
      <c r="M1675" s="13">
        <f t="shared" si="324"/>
        <v>3.3103109369796317E-2</v>
      </c>
      <c r="N1675" s="13">
        <f t="shared" si="320"/>
        <v>2.0523927809273715E-2</v>
      </c>
      <c r="O1675" s="13">
        <f t="shared" si="321"/>
        <v>2.0523927809273715E-2</v>
      </c>
      <c r="Q1675">
        <v>25.194927881851171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0.05</v>
      </c>
      <c r="G1676" s="13">
        <f t="shared" si="315"/>
        <v>0</v>
      </c>
      <c r="H1676" s="13">
        <f t="shared" si="316"/>
        <v>0.05</v>
      </c>
      <c r="I1676" s="16">
        <f t="shared" si="323"/>
        <v>5.0002046403796588E-2</v>
      </c>
      <c r="J1676" s="13">
        <f t="shared" si="317"/>
        <v>5.0002038747808168E-2</v>
      </c>
      <c r="K1676" s="13">
        <f t="shared" si="318"/>
        <v>7.6559884196192307E-9</v>
      </c>
      <c r="L1676" s="13">
        <f t="shared" si="319"/>
        <v>0</v>
      </c>
      <c r="M1676" s="13">
        <f t="shared" si="324"/>
        <v>1.2579181560522602E-2</v>
      </c>
      <c r="N1676" s="13">
        <f t="shared" si="320"/>
        <v>7.7990925675240136E-3</v>
      </c>
      <c r="O1676" s="13">
        <f t="shared" si="321"/>
        <v>7.7990925675240136E-3</v>
      </c>
      <c r="Q1676">
        <v>21.030431171838782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39.754148895104457</v>
      </c>
      <c r="G1677" s="13">
        <f t="shared" si="315"/>
        <v>1.3898832794741878</v>
      </c>
      <c r="H1677" s="13">
        <f t="shared" si="316"/>
        <v>38.364265615630266</v>
      </c>
      <c r="I1677" s="16">
        <f t="shared" si="323"/>
        <v>38.364265623286258</v>
      </c>
      <c r="J1677" s="13">
        <f t="shared" si="317"/>
        <v>33.914486767100335</v>
      </c>
      <c r="K1677" s="13">
        <f t="shared" si="318"/>
        <v>4.4497788561859224</v>
      </c>
      <c r="L1677" s="13">
        <f t="shared" si="319"/>
        <v>0</v>
      </c>
      <c r="M1677" s="13">
        <f t="shared" si="324"/>
        <v>4.7800889929985888E-3</v>
      </c>
      <c r="N1677" s="13">
        <f t="shared" si="320"/>
        <v>2.9636551756591252E-3</v>
      </c>
      <c r="O1677" s="13">
        <f t="shared" si="321"/>
        <v>1.3928469346498469</v>
      </c>
      <c r="Q1677">
        <v>17.92956020322287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17.65004019478063</v>
      </c>
      <c r="G1678" s="13">
        <f t="shared" si="315"/>
        <v>0</v>
      </c>
      <c r="H1678" s="13">
        <f t="shared" si="316"/>
        <v>17.65004019478063</v>
      </c>
      <c r="I1678" s="16">
        <f t="shared" si="323"/>
        <v>22.099819050966552</v>
      </c>
      <c r="J1678" s="13">
        <f t="shared" si="317"/>
        <v>20.668214247656341</v>
      </c>
      <c r="K1678" s="13">
        <f t="shared" si="318"/>
        <v>1.4316048033102113</v>
      </c>
      <c r="L1678" s="13">
        <f t="shared" si="319"/>
        <v>0</v>
      </c>
      <c r="M1678" s="13">
        <f t="shared" si="324"/>
        <v>1.8164338173394636E-3</v>
      </c>
      <c r="N1678" s="13">
        <f t="shared" si="320"/>
        <v>1.1261889667504674E-3</v>
      </c>
      <c r="O1678" s="13">
        <f t="shared" si="321"/>
        <v>1.1261889667504674E-3</v>
      </c>
      <c r="Q1678">
        <v>14.831533593548389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24.168798445952429</v>
      </c>
      <c r="G1679" s="13">
        <f t="shared" si="315"/>
        <v>0</v>
      </c>
      <c r="H1679" s="13">
        <f t="shared" si="316"/>
        <v>24.168798445952429</v>
      </c>
      <c r="I1679" s="16">
        <f t="shared" si="323"/>
        <v>25.600403249262641</v>
      </c>
      <c r="J1679" s="13">
        <f t="shared" si="317"/>
        <v>24.015270695142426</v>
      </c>
      <c r="K1679" s="13">
        <f t="shared" si="318"/>
        <v>1.5851325541202144</v>
      </c>
      <c r="L1679" s="13">
        <f t="shared" si="319"/>
        <v>0</v>
      </c>
      <c r="M1679" s="13">
        <f t="shared" si="324"/>
        <v>6.9024485058899617E-4</v>
      </c>
      <c r="N1679" s="13">
        <f t="shared" si="320"/>
        <v>4.2795180736517763E-4</v>
      </c>
      <c r="O1679" s="13">
        <f t="shared" si="321"/>
        <v>4.2795180736517763E-4</v>
      </c>
      <c r="Q1679">
        <v>17.28534475581948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103.4391406158998</v>
      </c>
      <c r="G1680" s="13">
        <f t="shared" si="315"/>
        <v>8.5100439701543031</v>
      </c>
      <c r="H1680" s="13">
        <f t="shared" si="316"/>
        <v>94.929096645745503</v>
      </c>
      <c r="I1680" s="16">
        <f t="shared" si="323"/>
        <v>96.514229199865724</v>
      </c>
      <c r="J1680" s="13">
        <f t="shared" si="317"/>
        <v>59.914224727073339</v>
      </c>
      <c r="K1680" s="13">
        <f t="shared" si="318"/>
        <v>36.600004472792385</v>
      </c>
      <c r="L1680" s="13">
        <f t="shared" si="319"/>
        <v>25.645337286588362</v>
      </c>
      <c r="M1680" s="13">
        <f t="shared" si="324"/>
        <v>25.645599579631586</v>
      </c>
      <c r="N1680" s="13">
        <f t="shared" si="320"/>
        <v>15.900271739371583</v>
      </c>
      <c r="O1680" s="13">
        <f t="shared" si="321"/>
        <v>24.410315709525886</v>
      </c>
      <c r="Q1680">
        <v>18.665017105451959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31.55919521485918</v>
      </c>
      <c r="G1681" s="13">
        <f t="shared" si="315"/>
        <v>0.47366447376499793</v>
      </c>
      <c r="H1681" s="13">
        <f t="shared" si="316"/>
        <v>31.085530741094182</v>
      </c>
      <c r="I1681" s="16">
        <f t="shared" si="323"/>
        <v>42.040197927298209</v>
      </c>
      <c r="J1681" s="13">
        <f t="shared" si="317"/>
        <v>37.484764342083899</v>
      </c>
      <c r="K1681" s="13">
        <f t="shared" si="318"/>
        <v>4.5554335852143097</v>
      </c>
      <c r="L1681" s="13">
        <f t="shared" si="319"/>
        <v>0</v>
      </c>
      <c r="M1681" s="13">
        <f t="shared" si="324"/>
        <v>9.7453278402600034</v>
      </c>
      <c r="N1681" s="13">
        <f t="shared" si="320"/>
        <v>6.042103260961202</v>
      </c>
      <c r="O1681" s="13">
        <f t="shared" si="321"/>
        <v>6.5157677347262002</v>
      </c>
      <c r="Q1681">
        <v>19.795977403337179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9.5137913640729366</v>
      </c>
      <c r="G1682" s="13">
        <f t="shared" si="315"/>
        <v>0</v>
      </c>
      <c r="H1682" s="13">
        <f t="shared" si="316"/>
        <v>9.5137913640729366</v>
      </c>
      <c r="I1682" s="16">
        <f t="shared" si="323"/>
        <v>14.069224949287246</v>
      </c>
      <c r="J1682" s="13">
        <f t="shared" si="317"/>
        <v>13.902194942256962</v>
      </c>
      <c r="K1682" s="13">
        <f t="shared" si="318"/>
        <v>0.16703000703028437</v>
      </c>
      <c r="L1682" s="13">
        <f t="shared" si="319"/>
        <v>0</v>
      </c>
      <c r="M1682" s="13">
        <f t="shared" si="324"/>
        <v>3.7032245792988014</v>
      </c>
      <c r="N1682" s="13">
        <f t="shared" si="320"/>
        <v>2.2959992391652571</v>
      </c>
      <c r="O1682" s="13">
        <f t="shared" si="321"/>
        <v>2.2959992391652571</v>
      </c>
      <c r="Q1682">
        <v>21.05103096214043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8.4722636689605046</v>
      </c>
      <c r="G1683" s="13">
        <f t="shared" si="315"/>
        <v>0</v>
      </c>
      <c r="H1683" s="13">
        <f t="shared" si="316"/>
        <v>8.4722636689605046</v>
      </c>
      <c r="I1683" s="16">
        <f t="shared" si="323"/>
        <v>8.639293675990789</v>
      </c>
      <c r="J1683" s="13">
        <f t="shared" si="317"/>
        <v>8.6231599721172181</v>
      </c>
      <c r="K1683" s="13">
        <f t="shared" si="318"/>
        <v>1.6133703873570937E-2</v>
      </c>
      <c r="L1683" s="13">
        <f t="shared" si="319"/>
        <v>0</v>
      </c>
      <c r="M1683" s="13">
        <f t="shared" si="324"/>
        <v>1.4072253401335444</v>
      </c>
      <c r="N1683" s="13">
        <f t="shared" si="320"/>
        <v>0.87247971088279752</v>
      </c>
      <c r="O1683" s="13">
        <f t="shared" si="321"/>
        <v>0.87247971088279752</v>
      </c>
      <c r="Q1683">
        <v>27.422501569078531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8.5714286000000001E-2</v>
      </c>
      <c r="G1684" s="13">
        <f t="shared" si="315"/>
        <v>0</v>
      </c>
      <c r="H1684" s="13">
        <f t="shared" si="316"/>
        <v>8.5714286000000001E-2</v>
      </c>
      <c r="I1684" s="16">
        <f t="shared" si="323"/>
        <v>0.10184798987357094</v>
      </c>
      <c r="J1684" s="13">
        <f t="shared" si="317"/>
        <v>0.10184796473604746</v>
      </c>
      <c r="K1684" s="13">
        <f t="shared" si="318"/>
        <v>2.5137523479434876E-8</v>
      </c>
      <c r="L1684" s="13">
        <f t="shared" si="319"/>
        <v>0</v>
      </c>
      <c r="M1684" s="13">
        <f t="shared" si="324"/>
        <v>0.53474562925074687</v>
      </c>
      <c r="N1684" s="13">
        <f t="shared" si="320"/>
        <v>0.33154229013546305</v>
      </c>
      <c r="O1684" s="13">
        <f t="shared" si="321"/>
        <v>0.33154229013546305</v>
      </c>
      <c r="Q1684">
        <v>27.81155900000001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4.3377162069736386</v>
      </c>
      <c r="G1685" s="13">
        <f t="shared" si="315"/>
        <v>0</v>
      </c>
      <c r="H1685" s="13">
        <f t="shared" si="316"/>
        <v>4.3377162069736386</v>
      </c>
      <c r="I1685" s="16">
        <f t="shared" si="323"/>
        <v>4.3377162321111618</v>
      </c>
      <c r="J1685" s="13">
        <f t="shared" si="317"/>
        <v>4.3358494211990752</v>
      </c>
      <c r="K1685" s="13">
        <f t="shared" si="318"/>
        <v>1.866810912086514E-3</v>
      </c>
      <c r="L1685" s="13">
        <f t="shared" si="319"/>
        <v>0</v>
      </c>
      <c r="M1685" s="13">
        <f t="shared" si="324"/>
        <v>0.20320333911528382</v>
      </c>
      <c r="N1685" s="13">
        <f t="shared" si="320"/>
        <v>0.12598607025147596</v>
      </c>
      <c r="O1685" s="13">
        <f t="shared" si="321"/>
        <v>0.12598607025147596</v>
      </c>
      <c r="Q1685">
        <v>28.097102052471229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1.5142857139999999</v>
      </c>
      <c r="G1686" s="13">
        <f t="shared" si="315"/>
        <v>0</v>
      </c>
      <c r="H1686" s="13">
        <f t="shared" si="316"/>
        <v>1.5142857139999999</v>
      </c>
      <c r="I1686" s="16">
        <f t="shared" si="323"/>
        <v>1.5161525249120864</v>
      </c>
      <c r="J1686" s="13">
        <f t="shared" si="317"/>
        <v>1.5160718558788611</v>
      </c>
      <c r="K1686" s="13">
        <f t="shared" si="318"/>
        <v>8.0669033225344577E-5</v>
      </c>
      <c r="L1686" s="13">
        <f t="shared" si="319"/>
        <v>0</v>
      </c>
      <c r="M1686" s="13">
        <f t="shared" si="324"/>
        <v>7.7217268863807864E-2</v>
      </c>
      <c r="N1686" s="13">
        <f t="shared" si="320"/>
        <v>4.7874706695560876E-2</v>
      </c>
      <c r="O1686" s="13">
        <f t="shared" si="321"/>
        <v>4.7874706695560876E-2</v>
      </c>
      <c r="Q1686">
        <v>28.013815573132739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7.6592097390816596</v>
      </c>
      <c r="G1687" s="13">
        <f t="shared" si="315"/>
        <v>0</v>
      </c>
      <c r="H1687" s="13">
        <f t="shared" si="316"/>
        <v>7.6592097390816596</v>
      </c>
      <c r="I1687" s="16">
        <f t="shared" si="323"/>
        <v>7.6592904081148845</v>
      </c>
      <c r="J1687" s="13">
        <f t="shared" si="317"/>
        <v>7.6431503638644029</v>
      </c>
      <c r="K1687" s="13">
        <f t="shared" si="318"/>
        <v>1.6140044250481544E-2</v>
      </c>
      <c r="L1687" s="13">
        <f t="shared" si="319"/>
        <v>0</v>
      </c>
      <c r="M1687" s="13">
        <f t="shared" si="324"/>
        <v>2.9342562168246988E-2</v>
      </c>
      <c r="N1687" s="13">
        <f t="shared" si="320"/>
        <v>1.8192388544313133E-2</v>
      </c>
      <c r="O1687" s="13">
        <f t="shared" si="321"/>
        <v>1.8192388544313133E-2</v>
      </c>
      <c r="Q1687">
        <v>24.80120603440632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55.59427928047473</v>
      </c>
      <c r="G1688" s="13">
        <f t="shared" si="315"/>
        <v>3.1608542831232804</v>
      </c>
      <c r="H1688" s="13">
        <f t="shared" si="316"/>
        <v>52.433424997351452</v>
      </c>
      <c r="I1688" s="16">
        <f t="shared" si="323"/>
        <v>52.449565041601936</v>
      </c>
      <c r="J1688" s="13">
        <f t="shared" si="317"/>
        <v>44.457884987761929</v>
      </c>
      <c r="K1688" s="13">
        <f t="shared" si="318"/>
        <v>7.9916800538400068</v>
      </c>
      <c r="L1688" s="13">
        <f t="shared" si="319"/>
        <v>0</v>
      </c>
      <c r="M1688" s="13">
        <f t="shared" si="324"/>
        <v>1.1150173623933855E-2</v>
      </c>
      <c r="N1688" s="13">
        <f t="shared" si="320"/>
        <v>6.9131076468389903E-3</v>
      </c>
      <c r="O1688" s="13">
        <f t="shared" si="321"/>
        <v>3.1677673907701194</v>
      </c>
      <c r="Q1688">
        <v>19.964690156207279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17.649907802532208</v>
      </c>
      <c r="G1689" s="13">
        <f t="shared" si="315"/>
        <v>0</v>
      </c>
      <c r="H1689" s="13">
        <f t="shared" si="316"/>
        <v>17.649907802532208</v>
      </c>
      <c r="I1689" s="16">
        <f t="shared" si="323"/>
        <v>25.641587856372215</v>
      </c>
      <c r="J1689" s="13">
        <f t="shared" si="317"/>
        <v>23.984502424833135</v>
      </c>
      <c r="K1689" s="13">
        <f t="shared" si="318"/>
        <v>1.6570854315390804</v>
      </c>
      <c r="L1689" s="13">
        <f t="shared" si="319"/>
        <v>0</v>
      </c>
      <c r="M1689" s="13">
        <f t="shared" si="324"/>
        <v>4.237065977094865E-3</v>
      </c>
      <c r="N1689" s="13">
        <f t="shared" si="320"/>
        <v>2.6269809057988163E-3</v>
      </c>
      <c r="O1689" s="13">
        <f t="shared" si="321"/>
        <v>2.6269809057988163E-3</v>
      </c>
      <c r="Q1689">
        <v>16.973428593548391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2025-03-05T07:23:29Z</dcterms:modified>
</cp:coreProperties>
</file>