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CNRM-CERFACS-CNRM-CM5_r1i1p1_CLMcom-CCLM4-8-17_v1\"/>
    </mc:Choice>
  </mc:AlternateContent>
  <xr:revisionPtr revIDLastSave="0" documentId="13_ncr:1_{F6DE980F-AA89-4E23-9991-9980A0E7908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H1659" i="1"/>
  <c r="G1659" i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H1623" i="1"/>
  <c r="G1623" i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H1615" i="1"/>
  <c r="G1615" i="1"/>
  <c r="G1614" i="1"/>
  <c r="H1614" i="1" s="1"/>
  <c r="G1613" i="1"/>
  <c r="H1613" i="1" s="1"/>
  <c r="G1612" i="1"/>
  <c r="H1612" i="1" s="1"/>
  <c r="G1611" i="1"/>
  <c r="H1611" i="1" s="1"/>
  <c r="H1610" i="1"/>
  <c r="G1610" i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H1591" i="1"/>
  <c r="G1591" i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H1508" i="1"/>
  <c r="G1508" i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H1484" i="1"/>
  <c r="G1484" i="1"/>
  <c r="G1483" i="1"/>
  <c r="H1483" i="1" s="1"/>
  <c r="H1482" i="1"/>
  <c r="G1482" i="1"/>
  <c r="G1481" i="1"/>
  <c r="H1481" i="1" s="1"/>
  <c r="G1480" i="1"/>
  <c r="H1480" i="1" s="1"/>
  <c r="G1479" i="1"/>
  <c r="H1479" i="1" s="1"/>
  <c r="H1478" i="1"/>
  <c r="G1478" i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B1446" i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445" i="1"/>
  <c r="G1445" i="1"/>
  <c r="H1444" i="1"/>
  <c r="G1444" i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H1426" i="1"/>
  <c r="G1426" i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B1404" i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01" i="1"/>
  <c r="G1401" i="1"/>
  <c r="H1400" i="1"/>
  <c r="G1400" i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G1389" i="1"/>
  <c r="H1389" i="1" s="1"/>
  <c r="H1388" i="1"/>
  <c r="G1388" i="1"/>
  <c r="G1387" i="1"/>
  <c r="H1387" i="1" s="1"/>
  <c r="G1386" i="1"/>
  <c r="H1386" i="1" s="1"/>
  <c r="B1386" i="1"/>
  <c r="B1398" i="1" s="1"/>
  <c r="B1410" i="1" s="1"/>
  <c r="B1422" i="1" s="1"/>
  <c r="B1434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H1380" i="1"/>
  <c r="G1380" i="1"/>
  <c r="G1379" i="1"/>
  <c r="H1379" i="1" s="1"/>
  <c r="B1379" i="1"/>
  <c r="B1380" i="1" s="1"/>
  <c r="B1392" i="1" s="1"/>
  <c r="G1378" i="1"/>
  <c r="H1378" i="1" s="1"/>
  <c r="G1377" i="1"/>
  <c r="H1377" i="1" s="1"/>
  <c r="H1376" i="1"/>
  <c r="G1376" i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H1368" i="1"/>
  <c r="G1368" i="1"/>
  <c r="H1367" i="1"/>
  <c r="G1367" i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B1365" i="1"/>
  <c r="G1364" i="1"/>
  <c r="H1364" i="1" s="1"/>
  <c r="G1363" i="1"/>
  <c r="H1363" i="1" s="1"/>
  <c r="B1363" i="1"/>
  <c r="B1364" i="1" s="1"/>
  <c r="H1362" i="1"/>
  <c r="G1362" i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B1348" i="1"/>
  <c r="B1349" i="1" s="1"/>
  <c r="G1347" i="1"/>
  <c r="H1347" i="1" s="1"/>
  <c r="H1346" i="1"/>
  <c r="G1346" i="1"/>
  <c r="G1345" i="1"/>
  <c r="H1345" i="1" s="1"/>
  <c r="H1344" i="1"/>
  <c r="G1344" i="1"/>
  <c r="B1344" i="1"/>
  <c r="B1345" i="1" s="1"/>
  <c r="B1346" i="1" s="1"/>
  <c r="B1347" i="1" s="1"/>
  <c r="H1343" i="1"/>
  <c r="G1343" i="1"/>
  <c r="B1343" i="1"/>
  <c r="G1342" i="1"/>
  <c r="H1342" i="1" s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H1337" i="1"/>
  <c r="G1337" i="1"/>
  <c r="H1336" i="1"/>
  <c r="G1336" i="1"/>
  <c r="H1335" i="1"/>
  <c r="G1335" i="1"/>
  <c r="G1334" i="1"/>
  <c r="H1334" i="1" s="1"/>
  <c r="H1333" i="1"/>
  <c r="G1333" i="1"/>
  <c r="B1333" i="1"/>
  <c r="B1334" i="1" s="1"/>
  <c r="B1335" i="1" s="1"/>
  <c r="B1336" i="1" s="1"/>
  <c r="B1337" i="1" s="1"/>
  <c r="G1332" i="1"/>
  <c r="H1332" i="1" s="1"/>
  <c r="B1332" i="1"/>
  <c r="H1331" i="1"/>
  <c r="G1331" i="1"/>
  <c r="B1331" i="1"/>
  <c r="H1330" i="1"/>
  <c r="G1330" i="1"/>
  <c r="H1329" i="1"/>
  <c r="G1329" i="1"/>
  <c r="G1328" i="1"/>
  <c r="H1328" i="1" s="1"/>
  <c r="B1328" i="1"/>
  <c r="B1329" i="1" s="1"/>
  <c r="G1327" i="1"/>
  <c r="H1327" i="1" s="1"/>
  <c r="B1327" i="1"/>
  <c r="G1326" i="1"/>
  <c r="H1326" i="1" s="1"/>
  <c r="H1325" i="1"/>
  <c r="G1325" i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B1306" i="1"/>
  <c r="G1305" i="1"/>
  <c r="H1305" i="1" s="1"/>
  <c r="G1304" i="1"/>
  <c r="H1304" i="1" s="1"/>
  <c r="G1303" i="1"/>
  <c r="H1303" i="1" s="1"/>
  <c r="G1302" i="1"/>
  <c r="H1302" i="1" s="1"/>
  <c r="H1301" i="1"/>
  <c r="G1301" i="1"/>
  <c r="H1300" i="1"/>
  <c r="G1300" i="1"/>
  <c r="H1299" i="1"/>
  <c r="G1299" i="1"/>
  <c r="H1298" i="1"/>
  <c r="G1298" i="1"/>
  <c r="G1297" i="1"/>
  <c r="H1297" i="1" s="1"/>
  <c r="G1296" i="1"/>
  <c r="H1296" i="1" s="1"/>
  <c r="G1295" i="1"/>
  <c r="H1295" i="1" s="1"/>
  <c r="H1294" i="1"/>
  <c r="G1294" i="1"/>
  <c r="B1294" i="1"/>
  <c r="G1293" i="1"/>
  <c r="H1293" i="1" s="1"/>
  <c r="B1293" i="1"/>
  <c r="B1305" i="1" s="1"/>
  <c r="G1292" i="1"/>
  <c r="H1292" i="1" s="1"/>
  <c r="G1291" i="1"/>
  <c r="H1291" i="1" s="1"/>
  <c r="H1290" i="1"/>
  <c r="G1290" i="1"/>
  <c r="H1289" i="1"/>
  <c r="G1289" i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G1282" i="1"/>
  <c r="H1282" i="1" s="1"/>
  <c r="B1282" i="1"/>
  <c r="H1281" i="1"/>
  <c r="G1281" i="1"/>
  <c r="G1280" i="1"/>
  <c r="H1280" i="1" s="1"/>
  <c r="B1280" i="1"/>
  <c r="B1292" i="1" s="1"/>
  <c r="B1304" i="1" s="1"/>
  <c r="G1279" i="1"/>
  <c r="H1279" i="1" s="1"/>
  <c r="G1278" i="1"/>
  <c r="H1278" i="1" s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G1268" i="1"/>
  <c r="H1268" i="1" s="1"/>
  <c r="B1268" i="1"/>
  <c r="B1269" i="1" s="1"/>
  <c r="B1281" i="1" s="1"/>
  <c r="H1267" i="1"/>
  <c r="G1267" i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H1252" i="1"/>
  <c r="G1252" i="1"/>
  <c r="H1251" i="1"/>
  <c r="G1251" i="1"/>
  <c r="G1250" i="1"/>
  <c r="H1250" i="1" s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H1245" i="1"/>
  <c r="G1245" i="1"/>
  <c r="H1244" i="1"/>
  <c r="G1244" i="1"/>
  <c r="G1243" i="1"/>
  <c r="H1243" i="1" s="1"/>
  <c r="B1243" i="1"/>
  <c r="B1244" i="1" s="1"/>
  <c r="B1245" i="1" s="1"/>
  <c r="H1242" i="1"/>
  <c r="G1242" i="1"/>
  <c r="H1241" i="1"/>
  <c r="G1241" i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G1232" i="1"/>
  <c r="H1232" i="1" s="1"/>
  <c r="G1231" i="1"/>
  <c r="H1231" i="1" s="1"/>
  <c r="B1231" i="1"/>
  <c r="B1232" i="1" s="1"/>
  <c r="G1230" i="1"/>
  <c r="H1230" i="1" s="1"/>
  <c r="H1229" i="1"/>
  <c r="G1229" i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H1217" i="1"/>
  <c r="G1217" i="1"/>
  <c r="G1216" i="1"/>
  <c r="H1216" i="1" s="1"/>
  <c r="H1215" i="1"/>
  <c r="G1215" i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H1207" i="1"/>
  <c r="G1207" i="1"/>
  <c r="B1207" i="1"/>
  <c r="B1208" i="1" s="1"/>
  <c r="G1206" i="1"/>
  <c r="H1206" i="1" s="1"/>
  <c r="H1205" i="1"/>
  <c r="G1205" i="1"/>
  <c r="G1204" i="1"/>
  <c r="H1204" i="1" s="1"/>
  <c r="G1203" i="1"/>
  <c r="H1203" i="1" s="1"/>
  <c r="G1202" i="1"/>
  <c r="H1202" i="1" s="1"/>
  <c r="H1201" i="1"/>
  <c r="G1201" i="1"/>
  <c r="B1201" i="1"/>
  <c r="B1202" i="1" s="1"/>
  <c r="B1203" i="1" s="1"/>
  <c r="B1204" i="1" s="1"/>
  <c r="B1205" i="1" s="1"/>
  <c r="G1200" i="1"/>
  <c r="H1200" i="1" s="1"/>
  <c r="B1200" i="1"/>
  <c r="G1199" i="1"/>
  <c r="H1199" i="1" s="1"/>
  <c r="B1199" i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H1194" i="1"/>
  <c r="G1194" i="1"/>
  <c r="H1193" i="1"/>
  <c r="G1193" i="1"/>
  <c r="G1192" i="1"/>
  <c r="H1192" i="1" s="1"/>
  <c r="G1191" i="1"/>
  <c r="H1191" i="1" s="1"/>
  <c r="G1190" i="1"/>
  <c r="H1190" i="1" s="1"/>
  <c r="H1189" i="1"/>
  <c r="G1189" i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H1175" i="1"/>
  <c r="G1175" i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H1147" i="1"/>
  <c r="G1147" i="1"/>
  <c r="H1146" i="1"/>
  <c r="G1146" i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H1135" i="1"/>
  <c r="G1135" i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H1126" i="1"/>
  <c r="G1126" i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H1112" i="1"/>
  <c r="G1112" i="1"/>
  <c r="G1111" i="1"/>
  <c r="H1111" i="1" s="1"/>
  <c r="G1110" i="1"/>
  <c r="H1110" i="1" s="1"/>
  <c r="H1109" i="1"/>
  <c r="G1109" i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H1099" i="1"/>
  <c r="G1099" i="1"/>
  <c r="H1098" i="1"/>
  <c r="G1098" i="1"/>
  <c r="G1097" i="1"/>
  <c r="H1097" i="1" s="1"/>
  <c r="G1096" i="1"/>
  <c r="H1096" i="1" s="1"/>
  <c r="G1095" i="1"/>
  <c r="H1095" i="1" s="1"/>
  <c r="G1094" i="1"/>
  <c r="H1094" i="1" s="1"/>
  <c r="H1093" i="1"/>
  <c r="G1093" i="1"/>
  <c r="G1092" i="1"/>
  <c r="H1092" i="1" s="1"/>
  <c r="G1091" i="1"/>
  <c r="H1091" i="1" s="1"/>
  <c r="H1090" i="1"/>
  <c r="G1090" i="1"/>
  <c r="G1089" i="1"/>
  <c r="H1089" i="1" s="1"/>
  <c r="G1088" i="1"/>
  <c r="H1088" i="1" s="1"/>
  <c r="H1087" i="1"/>
  <c r="G1087" i="1"/>
  <c r="G1086" i="1"/>
  <c r="H1086" i="1" s="1"/>
  <c r="G1085" i="1"/>
  <c r="H1085" i="1" s="1"/>
  <c r="H1084" i="1"/>
  <c r="G1084" i="1"/>
  <c r="G1083" i="1"/>
  <c r="H1083" i="1" s="1"/>
  <c r="G1082" i="1"/>
  <c r="H1082" i="1" s="1"/>
  <c r="H1081" i="1"/>
  <c r="G1081" i="1"/>
  <c r="G1080" i="1"/>
  <c r="H1080" i="1" s="1"/>
  <c r="H1079" i="1"/>
  <c r="G1079" i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H1056" i="1"/>
  <c r="G1056" i="1"/>
  <c r="H1055" i="1"/>
  <c r="G1055" i="1"/>
  <c r="G1054" i="1"/>
  <c r="H1054" i="1" s="1"/>
  <c r="G1053" i="1"/>
  <c r="H1053" i="1" s="1"/>
  <c r="G1052" i="1"/>
  <c r="H1052" i="1" s="1"/>
  <c r="H1051" i="1"/>
  <c r="G1051" i="1"/>
  <c r="H1050" i="1"/>
  <c r="G1050" i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H1042" i="1"/>
  <c r="G1042" i="1"/>
  <c r="G1041" i="1"/>
  <c r="H1041" i="1" s="1"/>
  <c r="H1040" i="1"/>
  <c r="G1040" i="1"/>
  <c r="G1039" i="1"/>
  <c r="H1039" i="1" s="1"/>
  <c r="G1038" i="1"/>
  <c r="H1038" i="1" s="1"/>
  <c r="H1037" i="1"/>
  <c r="G1037" i="1"/>
  <c r="H1036" i="1"/>
  <c r="G1036" i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H1014" i="1"/>
  <c r="G1014" i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G988" i="1"/>
  <c r="H988" i="1" s="1"/>
  <c r="G987" i="1"/>
  <c r="H987" i="1" s="1"/>
  <c r="H986" i="1"/>
  <c r="G986" i="1"/>
  <c r="G985" i="1"/>
  <c r="H985" i="1" s="1"/>
  <c r="G984" i="1"/>
  <c r="H984" i="1" s="1"/>
  <c r="H983" i="1"/>
  <c r="G983" i="1"/>
  <c r="G982" i="1"/>
  <c r="H982" i="1" s="1"/>
  <c r="G981" i="1"/>
  <c r="H981" i="1" s="1"/>
  <c r="H980" i="1"/>
  <c r="G980" i="1"/>
  <c r="G979" i="1"/>
  <c r="H979" i="1" s="1"/>
  <c r="H978" i="1"/>
  <c r="G978" i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H955" i="1"/>
  <c r="G955" i="1"/>
  <c r="G954" i="1"/>
  <c r="H954" i="1" s="1"/>
  <c r="H953" i="1"/>
  <c r="G953" i="1"/>
  <c r="H952" i="1"/>
  <c r="G952" i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H942" i="1"/>
  <c r="G942" i="1"/>
  <c r="G941" i="1"/>
  <c r="H941" i="1" s="1"/>
  <c r="H940" i="1"/>
  <c r="G940" i="1"/>
  <c r="H939" i="1"/>
  <c r="G939" i="1"/>
  <c r="G938" i="1"/>
  <c r="H938" i="1" s="1"/>
  <c r="H937" i="1"/>
  <c r="G937" i="1"/>
  <c r="H936" i="1"/>
  <c r="G936" i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H925" i="1"/>
  <c r="G925" i="1"/>
  <c r="G924" i="1"/>
  <c r="H924" i="1" s="1"/>
  <c r="H923" i="1"/>
  <c r="G923" i="1"/>
  <c r="H922" i="1"/>
  <c r="G922" i="1"/>
  <c r="G921" i="1"/>
  <c r="H921" i="1" s="1"/>
  <c r="H920" i="1"/>
  <c r="G920" i="1"/>
  <c r="G919" i="1"/>
  <c r="H919" i="1" s="1"/>
  <c r="G918" i="1"/>
  <c r="H918" i="1" s="1"/>
  <c r="B918" i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G907" i="1"/>
  <c r="H907" i="1" s="1"/>
  <c r="G906" i="1"/>
  <c r="H906" i="1" s="1"/>
  <c r="B906" i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G885" i="1"/>
  <c r="H885" i="1" s="1"/>
  <c r="G884" i="1"/>
  <c r="H884" i="1" s="1"/>
  <c r="G883" i="1"/>
  <c r="H883" i="1" s="1"/>
  <c r="G882" i="1"/>
  <c r="H882" i="1" s="1"/>
  <c r="B882" i="1"/>
  <c r="B894" i="1" s="1"/>
  <c r="G881" i="1"/>
  <c r="H881" i="1" s="1"/>
  <c r="H880" i="1"/>
  <c r="G880" i="1"/>
  <c r="G879" i="1"/>
  <c r="H879" i="1" s="1"/>
  <c r="G878" i="1"/>
  <c r="H878" i="1" s="1"/>
  <c r="H877" i="1"/>
  <c r="G877" i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H871" i="1"/>
  <c r="G871" i="1"/>
  <c r="B871" i="1"/>
  <c r="B872" i="1" s="1"/>
  <c r="G870" i="1"/>
  <c r="H870" i="1" s="1"/>
  <c r="G869" i="1"/>
  <c r="H869" i="1" s="1"/>
  <c r="G868" i="1"/>
  <c r="H868" i="1" s="1"/>
  <c r="G867" i="1"/>
  <c r="H867" i="1" s="1"/>
  <c r="H866" i="1"/>
  <c r="G866" i="1"/>
  <c r="G865" i="1"/>
  <c r="H865" i="1" s="1"/>
  <c r="B865" i="1"/>
  <c r="B866" i="1" s="1"/>
  <c r="B867" i="1" s="1"/>
  <c r="B868" i="1" s="1"/>
  <c r="B869" i="1" s="1"/>
  <c r="G864" i="1"/>
  <c r="H864" i="1" s="1"/>
  <c r="G863" i="1"/>
  <c r="H863" i="1" s="1"/>
  <c r="B863" i="1"/>
  <c r="B864" i="1" s="1"/>
  <c r="G862" i="1"/>
  <c r="H862" i="1" s="1"/>
  <c r="G861" i="1"/>
  <c r="H861" i="1" s="1"/>
  <c r="H860" i="1"/>
  <c r="G860" i="1"/>
  <c r="H859" i="1"/>
  <c r="G859" i="1"/>
  <c r="B859" i="1"/>
  <c r="B860" i="1" s="1"/>
  <c r="B861" i="1" s="1"/>
  <c r="H858" i="1"/>
  <c r="G858" i="1"/>
  <c r="G857" i="1"/>
  <c r="H857" i="1" s="1"/>
  <c r="H856" i="1"/>
  <c r="G856" i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H839" i="1"/>
  <c r="G839" i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H828" i="1"/>
  <c r="G828" i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H823" i="1"/>
  <c r="G823" i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B818" i="1"/>
  <c r="B819" i="1" s="1"/>
  <c r="B820" i="1" s="1"/>
  <c r="B821" i="1" s="1"/>
  <c r="G817" i="1"/>
  <c r="H817" i="1" s="1"/>
  <c r="H816" i="1"/>
  <c r="G816" i="1"/>
  <c r="G815" i="1"/>
  <c r="H815" i="1" s="1"/>
  <c r="B815" i="1"/>
  <c r="B816" i="1" s="1"/>
  <c r="B817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H801" i="1"/>
  <c r="G801" i="1"/>
  <c r="G800" i="1"/>
  <c r="H800" i="1" s="1"/>
  <c r="B800" i="1"/>
  <c r="B801" i="1" s="1"/>
  <c r="H799" i="1"/>
  <c r="G799" i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H778" i="1"/>
  <c r="G778" i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H765" i="1"/>
  <c r="G765" i="1"/>
  <c r="H764" i="1"/>
  <c r="G764" i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H747" i="1"/>
  <c r="G747" i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H739" i="1"/>
  <c r="G739" i="1"/>
  <c r="G738" i="1"/>
  <c r="H738" i="1" s="1"/>
  <c r="H737" i="1"/>
  <c r="G737" i="1"/>
  <c r="G736" i="1"/>
  <c r="H736" i="1" s="1"/>
  <c r="G735" i="1"/>
  <c r="H735" i="1" s="1"/>
  <c r="H734" i="1"/>
  <c r="G734" i="1"/>
  <c r="G733" i="1"/>
  <c r="H733" i="1" s="1"/>
  <c r="H732" i="1"/>
  <c r="G732" i="1"/>
  <c r="G731" i="1"/>
  <c r="H731" i="1" s="1"/>
  <c r="G730" i="1"/>
  <c r="H730" i="1" s="1"/>
  <c r="H729" i="1"/>
  <c r="G729" i="1"/>
  <c r="H728" i="1"/>
  <c r="G728" i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G712" i="1"/>
  <c r="H712" i="1" s="1"/>
  <c r="H711" i="1"/>
  <c r="G711" i="1"/>
  <c r="H710" i="1"/>
  <c r="G710" i="1"/>
  <c r="H709" i="1"/>
  <c r="G709" i="1"/>
  <c r="G708" i="1"/>
  <c r="H708" i="1" s="1"/>
  <c r="G707" i="1"/>
  <c r="H707" i="1" s="1"/>
  <c r="G706" i="1"/>
  <c r="H706" i="1" s="1"/>
  <c r="H705" i="1"/>
  <c r="G705" i="1"/>
  <c r="H704" i="1"/>
  <c r="G704" i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H697" i="1"/>
  <c r="G697" i="1"/>
  <c r="G696" i="1"/>
  <c r="H696" i="1" s="1"/>
  <c r="H695" i="1"/>
  <c r="G695" i="1"/>
  <c r="H694" i="1"/>
  <c r="G694" i="1"/>
  <c r="G693" i="1"/>
  <c r="H693" i="1" s="1"/>
  <c r="H692" i="1"/>
  <c r="G692" i="1"/>
  <c r="G691" i="1"/>
  <c r="H691" i="1" s="1"/>
  <c r="G690" i="1"/>
  <c r="H690" i="1" s="1"/>
  <c r="H689" i="1"/>
  <c r="G689" i="1"/>
  <c r="G688" i="1"/>
  <c r="H688" i="1" s="1"/>
  <c r="H687" i="1"/>
  <c r="G687" i="1"/>
  <c r="G686" i="1"/>
  <c r="H686" i="1" s="1"/>
  <c r="G685" i="1"/>
  <c r="H685" i="1" s="1"/>
  <c r="H684" i="1"/>
  <c r="G684" i="1"/>
  <c r="H683" i="1"/>
  <c r="G683" i="1"/>
  <c r="G682" i="1"/>
  <c r="H682" i="1" s="1"/>
  <c r="G681" i="1"/>
  <c r="H681" i="1" s="1"/>
  <c r="H680" i="1"/>
  <c r="G680" i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H641" i="1"/>
  <c r="G641" i="1"/>
  <c r="G640" i="1"/>
  <c r="H640" i="1" s="1"/>
  <c r="G639" i="1"/>
  <c r="H639" i="1" s="1"/>
  <c r="G638" i="1"/>
  <c r="H638" i="1" s="1"/>
  <c r="G637" i="1"/>
  <c r="H637" i="1" s="1"/>
  <c r="H636" i="1"/>
  <c r="G636" i="1"/>
  <c r="G635" i="1"/>
  <c r="H635" i="1" s="1"/>
  <c r="G634" i="1"/>
  <c r="H634" i="1" s="1"/>
  <c r="H633" i="1"/>
  <c r="G633" i="1"/>
  <c r="G632" i="1"/>
  <c r="H632" i="1" s="1"/>
  <c r="H631" i="1"/>
  <c r="G631" i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H609" i="1"/>
  <c r="G609" i="1"/>
  <c r="G608" i="1"/>
  <c r="H608" i="1" s="1"/>
  <c r="G607" i="1"/>
  <c r="H607" i="1" s="1"/>
  <c r="H606" i="1"/>
  <c r="G606" i="1"/>
  <c r="G605" i="1"/>
  <c r="H605" i="1" s="1"/>
  <c r="G604" i="1"/>
  <c r="H604" i="1" s="1"/>
  <c r="H603" i="1"/>
  <c r="G603" i="1"/>
  <c r="G602" i="1"/>
  <c r="H602" i="1" s="1"/>
  <c r="H601" i="1"/>
  <c r="G601" i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H579" i="1"/>
  <c r="G579" i="1"/>
  <c r="G578" i="1"/>
  <c r="H578" i="1" s="1"/>
  <c r="G577" i="1"/>
  <c r="H577" i="1" s="1"/>
  <c r="H576" i="1"/>
  <c r="G576" i="1"/>
  <c r="G575" i="1"/>
  <c r="H575" i="1" s="1"/>
  <c r="H574" i="1"/>
  <c r="G574" i="1"/>
  <c r="H573" i="1"/>
  <c r="G573" i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H563" i="1"/>
  <c r="G563" i="1"/>
  <c r="H562" i="1"/>
  <c r="G562" i="1"/>
  <c r="G561" i="1"/>
  <c r="H561" i="1" s="1"/>
  <c r="G560" i="1"/>
  <c r="H560" i="1" s="1"/>
  <c r="G559" i="1"/>
  <c r="H559" i="1" s="1"/>
  <c r="G558" i="1"/>
  <c r="H558" i="1" s="1"/>
  <c r="H557" i="1"/>
  <c r="G557" i="1"/>
  <c r="H556" i="1"/>
  <c r="G556" i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H549" i="1"/>
  <c r="G549" i="1"/>
  <c r="H548" i="1"/>
  <c r="G548" i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B539" i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38" i="1"/>
  <c r="H538" i="1" s="1"/>
  <c r="G537" i="1"/>
  <c r="H537" i="1" s="1"/>
  <c r="H536" i="1"/>
  <c r="G536" i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H523" i="1"/>
  <c r="G523" i="1"/>
  <c r="G522" i="1"/>
  <c r="H522" i="1" s="1"/>
  <c r="H521" i="1"/>
  <c r="G521" i="1"/>
  <c r="H520" i="1"/>
  <c r="G520" i="1"/>
  <c r="G519" i="1"/>
  <c r="H519" i="1" s="1"/>
  <c r="G518" i="1"/>
  <c r="H518" i="1" s="1"/>
  <c r="G517" i="1"/>
  <c r="H517" i="1" s="1"/>
  <c r="H516" i="1"/>
  <c r="G516" i="1"/>
  <c r="H515" i="1"/>
  <c r="G515" i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H507" i="1"/>
  <c r="G507" i="1"/>
  <c r="H506" i="1"/>
  <c r="G506" i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H492" i="1"/>
  <c r="G492" i="1"/>
  <c r="H491" i="1"/>
  <c r="G491" i="1"/>
  <c r="H490" i="1"/>
  <c r="G490" i="1"/>
  <c r="B490" i="1"/>
  <c r="B502" i="1" s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B491" i="1" s="1"/>
  <c r="B503" i="1" s="1"/>
  <c r="B515" i="1" s="1"/>
  <c r="B527" i="1" s="1"/>
  <c r="G478" i="1"/>
  <c r="H478" i="1" s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H458" i="1"/>
  <c r="G458" i="1"/>
  <c r="H457" i="1"/>
  <c r="G457" i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B446" i="1"/>
  <c r="B447" i="1" s="1"/>
  <c r="B448" i="1" s="1"/>
  <c r="B449" i="1" s="1"/>
  <c r="G445" i="1"/>
  <c r="H445" i="1" s="1"/>
  <c r="H444" i="1"/>
  <c r="G444" i="1"/>
  <c r="G443" i="1"/>
  <c r="H443" i="1" s="1"/>
  <c r="B443" i="1"/>
  <c r="B444" i="1" s="1"/>
  <c r="B445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H438" i="1"/>
  <c r="G438" i="1"/>
  <c r="H437" i="1"/>
  <c r="G437" i="1"/>
  <c r="G436" i="1"/>
  <c r="H436" i="1" s="1"/>
  <c r="G435" i="1"/>
  <c r="H435" i="1" s="1"/>
  <c r="B435" i="1"/>
  <c r="B436" i="1" s="1"/>
  <c r="B437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B422" i="1"/>
  <c r="B423" i="1" s="1"/>
  <c r="B424" i="1" s="1"/>
  <c r="B425" i="1" s="1"/>
  <c r="G421" i="1"/>
  <c r="H421" i="1" s="1"/>
  <c r="G420" i="1"/>
  <c r="H420" i="1" s="1"/>
  <c r="H419" i="1"/>
  <c r="G419" i="1"/>
  <c r="B419" i="1"/>
  <c r="B420" i="1" s="1"/>
  <c r="B421" i="1" s="1"/>
  <c r="G418" i="1"/>
  <c r="H418" i="1" s="1"/>
  <c r="G417" i="1"/>
  <c r="H417" i="1" s="1"/>
  <c r="B417" i="1"/>
  <c r="G416" i="1"/>
  <c r="H416" i="1" s="1"/>
  <c r="G415" i="1"/>
  <c r="H415" i="1" s="1"/>
  <c r="B415" i="1"/>
  <c r="B416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G398" i="1"/>
  <c r="H398" i="1" s="1"/>
  <c r="H397" i="1"/>
  <c r="G397" i="1"/>
  <c r="G396" i="1"/>
  <c r="H396" i="1" s="1"/>
  <c r="H395" i="1"/>
  <c r="G395" i="1"/>
  <c r="G394" i="1"/>
  <c r="H394" i="1" s="1"/>
  <c r="G393" i="1"/>
  <c r="H393" i="1" s="1"/>
  <c r="G392" i="1"/>
  <c r="H392" i="1" s="1"/>
  <c r="G391" i="1"/>
  <c r="H391" i="1" s="1"/>
  <c r="G390" i="1"/>
  <c r="H390" i="1" s="1"/>
  <c r="H389" i="1"/>
  <c r="G389" i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H350" i="1"/>
  <c r="G350" i="1"/>
  <c r="G349" i="1"/>
  <c r="H349" i="1" s="1"/>
  <c r="H348" i="1"/>
  <c r="G348" i="1"/>
  <c r="H347" i="1"/>
  <c r="G347" i="1"/>
  <c r="G346" i="1"/>
  <c r="H346" i="1" s="1"/>
  <c r="G345" i="1"/>
  <c r="H345" i="1" s="1"/>
  <c r="G344" i="1"/>
  <c r="H344" i="1" s="1"/>
  <c r="H343" i="1"/>
  <c r="G343" i="1"/>
  <c r="G342" i="1"/>
  <c r="H342" i="1" s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H320" i="1"/>
  <c r="G320" i="1"/>
  <c r="H319" i="1"/>
  <c r="G319" i="1"/>
  <c r="G318" i="1"/>
  <c r="H318" i="1" s="1"/>
  <c r="G317" i="1"/>
  <c r="H317" i="1" s="1"/>
  <c r="G316" i="1"/>
  <c r="H316" i="1" s="1"/>
  <c r="H315" i="1"/>
  <c r="G315" i="1"/>
  <c r="H314" i="1"/>
  <c r="G314" i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H303" i="1"/>
  <c r="G303" i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H288" i="1"/>
  <c r="G288" i="1"/>
  <c r="G287" i="1"/>
  <c r="H287" i="1" s="1"/>
  <c r="G286" i="1"/>
  <c r="H286" i="1" s="1"/>
  <c r="H285" i="1"/>
  <c r="G285" i="1"/>
  <c r="H284" i="1"/>
  <c r="G284" i="1"/>
  <c r="G283" i="1"/>
  <c r="H283" i="1" s="1"/>
  <c r="G282" i="1"/>
  <c r="H282" i="1" s="1"/>
  <c r="G281" i="1"/>
  <c r="H281" i="1" s="1"/>
  <c r="H280" i="1"/>
  <c r="G280" i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H126" i="1"/>
  <c r="G126" i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H111" i="1"/>
  <c r="G111" i="1"/>
  <c r="G110" i="1"/>
  <c r="H110" i="1" s="1"/>
  <c r="G109" i="1"/>
  <c r="H109" i="1" s="1"/>
  <c r="H108" i="1"/>
  <c r="G108" i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H103" i="1"/>
  <c r="G103" i="1"/>
  <c r="G102" i="1"/>
  <c r="H102" i="1" s="1"/>
  <c r="H101" i="1"/>
  <c r="G101" i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G82" i="1"/>
  <c r="H82" i="1" s="1"/>
  <c r="H81" i="1"/>
  <c r="G81" i="1"/>
  <c r="G80" i="1"/>
  <c r="H80" i="1" s="1"/>
  <c r="G79" i="1"/>
  <c r="H79" i="1" s="1"/>
  <c r="B79" i="1"/>
  <c r="G78" i="1"/>
  <c r="H78" i="1" s="1"/>
  <c r="H77" i="1"/>
  <c r="G77" i="1"/>
  <c r="H76" i="1"/>
  <c r="G76" i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H61" i="1"/>
  <c r="G61" i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B48" i="1"/>
  <c r="B49" i="1" s="1"/>
  <c r="B50" i="1" s="1"/>
  <c r="B51" i="1" s="1"/>
  <c r="B52" i="1" s="1"/>
  <c r="B53" i="1" s="1"/>
  <c r="H47" i="1"/>
  <c r="G47" i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H21" i="1"/>
  <c r="G21" i="1"/>
  <c r="G20" i="1"/>
  <c r="H20" i="1" s="1"/>
  <c r="B20" i="1"/>
  <c r="B21" i="1" s="1"/>
  <c r="G19" i="1"/>
  <c r="H19" i="1" s="1"/>
  <c r="B19" i="1"/>
  <c r="G18" i="1"/>
  <c r="H18" i="1" s="1"/>
  <c r="G17" i="1"/>
  <c r="H17" i="1" s="1"/>
  <c r="G16" i="1"/>
  <c r="H16" i="1" s="1"/>
  <c r="H15" i="1"/>
  <c r="G15" i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H8" i="1"/>
  <c r="G8" i="1"/>
  <c r="B8" i="1"/>
  <c r="B9" i="1" s="1"/>
  <c r="H7" i="1"/>
  <c r="G7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272" i="1" l="1"/>
  <c r="B1284" i="1" s="1"/>
  <c r="B1296" i="1" s="1"/>
  <c r="B1308" i="1" s="1"/>
  <c r="B1283" i="1"/>
  <c r="B1295" i="1" s="1"/>
  <c r="B1307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J6" i="1"/>
  <c r="K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0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73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L6" i="1"/>
  <c r="M6" i="1" s="1"/>
  <c r="N6" i="1" s="1"/>
  <c r="O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285" i="1"/>
  <c r="B1297" i="1" s="1"/>
  <c r="B1309" i="1" s="1"/>
  <c r="B1274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I7" i="1"/>
  <c r="B1286" i="1"/>
  <c r="B1298" i="1" s="1"/>
  <c r="B1310" i="1" s="1"/>
  <c r="B1275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76" i="1"/>
  <c r="B1287" i="1"/>
  <c r="B1299" i="1" s="1"/>
  <c r="B1311" i="1" s="1"/>
  <c r="J7" i="1"/>
  <c r="K7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/>
  <c r="M7" i="1" s="1"/>
  <c r="N7" i="1" s="1"/>
  <c r="O7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277" i="1"/>
  <c r="B1289" i="1" s="1"/>
  <c r="B1301" i="1" s="1"/>
  <c r="B1313" i="1" s="1"/>
  <c r="B1288" i="1"/>
  <c r="B1300" i="1" s="1"/>
  <c r="B1312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8" i="1"/>
  <c r="J8" i="1" l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 l="1"/>
  <c r="J27" i="1" s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s="1"/>
  <c r="K39" i="1" l="1"/>
  <c r="L39" i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 l="1"/>
  <c r="J51" i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 s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 l="1"/>
  <c r="J74" i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 l="1"/>
  <c r="J85" i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s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 l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 l="1"/>
  <c r="J168" i="1" s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l="1"/>
  <c r="K177" i="1" s="1"/>
  <c r="L177" i="1" l="1"/>
  <c r="M177" i="1" s="1"/>
  <c r="N177" i="1" s="1"/>
  <c r="O177" i="1" s="1"/>
  <c r="I178" i="1" l="1"/>
  <c r="J178" i="1"/>
  <c r="K178" i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s="1"/>
  <c r="K328" i="1" l="1"/>
  <c r="L328" i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s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/>
  <c r="K428" i="1" s="1"/>
  <c r="L428" i="1" l="1"/>
  <c r="M428" i="1" s="1"/>
  <c r="N428" i="1" s="1"/>
  <c r="O428" i="1" s="1"/>
  <c r="I429" i="1" l="1"/>
  <c r="J429" i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/>
  <c r="K432" i="1" s="1"/>
  <c r="L432" i="1" l="1"/>
  <c r="M432" i="1" s="1"/>
  <c r="N432" i="1" s="1"/>
  <c r="O432" i="1" s="1"/>
  <c r="I433" i="1" l="1"/>
  <c r="J433" i="1"/>
  <c r="K433" i="1" s="1"/>
  <c r="L433" i="1" l="1"/>
  <c r="M433" i="1" s="1"/>
  <c r="N433" i="1" s="1"/>
  <c r="O433" i="1" s="1"/>
  <c r="I434" i="1" l="1"/>
  <c r="J434" i="1" s="1"/>
  <c r="K434" i="1" s="1"/>
  <c r="L434" i="1" l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 l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 l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 l="1"/>
  <c r="J515" i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/>
  <c r="K577" i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 l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 l="1"/>
  <c r="J966" i="1"/>
  <c r="K966" i="1"/>
  <c r="L966" i="1" l="1"/>
  <c r="M966" i="1" s="1"/>
  <c r="N966" i="1" s="1"/>
  <c r="O966" i="1" s="1"/>
  <c r="I967" i="1" l="1"/>
  <c r="J967" i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 l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 l="1"/>
  <c r="J999" i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 l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 l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 l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 l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 l="1"/>
  <c r="K1159" i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K1233" i="1" s="1"/>
  <c r="J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s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s="1"/>
  <c r="K1238" i="1" s="1"/>
  <c r="L1238" i="1" l="1"/>
  <c r="M1238" i="1" s="1"/>
  <c r="N1238" i="1" s="1"/>
  <c r="O1238" i="1" s="1"/>
  <c r="I1239" i="1" l="1"/>
  <c r="J1239" i="1" s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 l="1"/>
  <c r="J1269" i="1" l="1"/>
  <c r="K1269" i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 l="1"/>
  <c r="J1574" i="1" l="1"/>
  <c r="K1574" i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 l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<sst xmlns="http://schemas.openxmlformats.org/spreadsheetml/2006/main" count="43" uniqueCount="40">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</sst>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4.1659027629505001</c:v>
                </c:pt>
                <c:pt idx="1">
                  <c:v>6.8803557834110673</c:v>
                </c:pt>
                <c:pt idx="2">
                  <c:v>1.0871715141436478</c:v>
                </c:pt>
                <c:pt idx="3">
                  <c:v>0.99966990794140242</c:v>
                </c:pt>
                <c:pt idx="4">
                  <c:v>20.930701082840386</c:v>
                </c:pt>
                <c:pt idx="5">
                  <c:v>5.8424786332790521</c:v>
                </c:pt>
                <c:pt idx="6">
                  <c:v>17.776343928505973</c:v>
                </c:pt>
                <c:pt idx="7">
                  <c:v>5.3958592374487768</c:v>
                </c:pt>
                <c:pt idx="8">
                  <c:v>1.8301097634856121</c:v>
                </c:pt>
                <c:pt idx="9">
                  <c:v>12.55428143098514</c:v>
                </c:pt>
                <c:pt idx="10">
                  <c:v>2.2738932235210272</c:v>
                </c:pt>
                <c:pt idx="11">
                  <c:v>0.86407942493799017</c:v>
                </c:pt>
                <c:pt idx="12">
                  <c:v>0.3283501814764363</c:v>
                </c:pt>
                <c:pt idx="13">
                  <c:v>0.12477306896104577</c:v>
                </c:pt>
                <c:pt idx="14">
                  <c:v>4.7413766205197397E-2</c:v>
                </c:pt>
                <c:pt idx="15">
                  <c:v>1.8017231157975013E-2</c:v>
                </c:pt>
                <c:pt idx="16">
                  <c:v>23.319508119468459</c:v>
                </c:pt>
                <c:pt idx="17">
                  <c:v>6.3791407186638613</c:v>
                </c:pt>
                <c:pt idx="18">
                  <c:v>17.930149829921234</c:v>
                </c:pt>
                <c:pt idx="19">
                  <c:v>4.8994336574605333</c:v>
                </c:pt>
                <c:pt idx="20">
                  <c:v>1.8617847898350022</c:v>
                </c:pt>
                <c:pt idx="21">
                  <c:v>0.70747822013730088</c:v>
                </c:pt>
                <c:pt idx="22">
                  <c:v>0.2688417236521744</c:v>
                </c:pt>
                <c:pt idx="23">
                  <c:v>0.10215985498782626</c:v>
                </c:pt>
                <c:pt idx="24">
                  <c:v>3.8820744895373981E-2</c:v>
                </c:pt>
                <c:pt idx="25">
                  <c:v>1.4751883060242115E-2</c:v>
                </c:pt>
                <c:pt idx="26">
                  <c:v>5.6057155628920037E-3</c:v>
                </c:pt>
                <c:pt idx="27">
                  <c:v>2.1301719138989614E-3</c:v>
                </c:pt>
                <c:pt idx="28">
                  <c:v>8.0946532728160513E-4</c:v>
                </c:pt>
                <c:pt idx="29">
                  <c:v>3.0759682436700997E-4</c:v>
                </c:pt>
                <c:pt idx="30">
                  <c:v>5.7070255606926459</c:v>
                </c:pt>
                <c:pt idx="31">
                  <c:v>1.0326090396996539</c:v>
                </c:pt>
                <c:pt idx="32">
                  <c:v>0.36754001009036574</c:v>
                </c:pt>
                <c:pt idx="33">
                  <c:v>0.13966520383433897</c:v>
                </c:pt>
                <c:pt idx="34">
                  <c:v>5.3072777457048796E-2</c:v>
                </c:pt>
                <c:pt idx="35">
                  <c:v>2.0167655433678544E-2</c:v>
                </c:pt>
                <c:pt idx="36">
                  <c:v>7.6637090647978471E-3</c:v>
                </c:pt>
                <c:pt idx="37">
                  <c:v>3.1637533707049705</c:v>
                </c:pt>
                <c:pt idx="38">
                  <c:v>1.1066395889568093E-3</c:v>
                </c:pt>
                <c:pt idx="39">
                  <c:v>23.510166615688714</c:v>
                </c:pt>
                <c:pt idx="40">
                  <c:v>6.3235415439563711</c:v>
                </c:pt>
                <c:pt idx="41">
                  <c:v>2.402945786703421</c:v>
                </c:pt>
                <c:pt idx="42">
                  <c:v>1.3481942776382663</c:v>
                </c:pt>
                <c:pt idx="43">
                  <c:v>0.95545576813924205</c:v>
                </c:pt>
                <c:pt idx="44">
                  <c:v>0.13185444120799011</c:v>
                </c:pt>
                <c:pt idx="45">
                  <c:v>5.0104687659036251E-2</c:v>
                </c:pt>
                <c:pt idx="46">
                  <c:v>7.4687858657624</c:v>
                </c:pt>
                <c:pt idx="47">
                  <c:v>0.81046171380867393</c:v>
                </c:pt>
                <c:pt idx="48">
                  <c:v>0.30797545124729603</c:v>
                </c:pt>
                <c:pt idx="49">
                  <c:v>12.154110385885378</c:v>
                </c:pt>
                <c:pt idx="50">
                  <c:v>14.293896988193595</c:v>
                </c:pt>
                <c:pt idx="51">
                  <c:v>33.749419114892575</c:v>
                </c:pt>
                <c:pt idx="52">
                  <c:v>11.214731007816171</c:v>
                </c:pt>
                <c:pt idx="53">
                  <c:v>4.0830521213472313</c:v>
                </c:pt>
                <c:pt idx="54">
                  <c:v>25.092676271699037</c:v>
                </c:pt>
                <c:pt idx="55">
                  <c:v>7.1131574175618484</c:v>
                </c:pt>
                <c:pt idx="56">
                  <c:v>2.7028052723431735</c:v>
                </c:pt>
                <c:pt idx="57">
                  <c:v>1.0270660034904058</c:v>
                </c:pt>
                <c:pt idx="58">
                  <c:v>0.3902850813263542</c:v>
                </c:pt>
                <c:pt idx="59">
                  <c:v>0.1483083309040146</c:v>
                </c:pt>
                <c:pt idx="60">
                  <c:v>5.6357165743525554E-2</c:v>
                </c:pt>
                <c:pt idx="61">
                  <c:v>2.1415722982539711E-2</c:v>
                </c:pt>
                <c:pt idx="62">
                  <c:v>3.9612981938221088</c:v>
                </c:pt>
                <c:pt idx="63">
                  <c:v>0.38644717671817602</c:v>
                </c:pt>
                <c:pt idx="64">
                  <c:v>23.212010926198861</c:v>
                </c:pt>
                <c:pt idx="65">
                  <c:v>6.3325620101138309</c:v>
                </c:pt>
                <c:pt idx="66">
                  <c:v>2.4063735638432555</c:v>
                </c:pt>
                <c:pt idx="67">
                  <c:v>0.91442195426043715</c:v>
                </c:pt>
                <c:pt idx="68">
                  <c:v>0.34748034261896615</c:v>
                </c:pt>
                <c:pt idx="69">
                  <c:v>4.1138789303368704</c:v>
                </c:pt>
                <c:pt idx="70">
                  <c:v>5.0176161474178721E-2</c:v>
                </c:pt>
                <c:pt idx="71">
                  <c:v>1.9066941360187911E-2</c:v>
                </c:pt>
                <c:pt idx="72">
                  <c:v>1.6631070406021049</c:v>
                </c:pt>
                <c:pt idx="73">
                  <c:v>0.43656260645523237</c:v>
                </c:pt>
                <c:pt idx="74">
                  <c:v>1.645830572909351</c:v>
                </c:pt>
                <c:pt idx="75">
                  <c:v>3.9757165840016782E-4</c:v>
                </c:pt>
                <c:pt idx="76">
                  <c:v>20.408112131828346</c:v>
                </c:pt>
                <c:pt idx="77">
                  <c:v>22.416575229111636</c:v>
                </c:pt>
                <c:pt idx="78">
                  <c:v>19.855360766011003</c:v>
                </c:pt>
                <c:pt idx="79">
                  <c:v>18.68449336650383</c:v>
                </c:pt>
                <c:pt idx="80">
                  <c:v>5.5715635769666259</c:v>
                </c:pt>
                <c:pt idx="81">
                  <c:v>2.117194159247318</c:v>
                </c:pt>
                <c:pt idx="82">
                  <c:v>3.3003614685176421</c:v>
                </c:pt>
                <c:pt idx="83">
                  <c:v>0.30572283659531263</c:v>
                </c:pt>
                <c:pt idx="84">
                  <c:v>1.9735332158219383</c:v>
                </c:pt>
                <c:pt idx="85">
                  <c:v>3.4004162522314565</c:v>
                </c:pt>
                <c:pt idx="86">
                  <c:v>9.3439086164300023E-2</c:v>
                </c:pt>
                <c:pt idx="87">
                  <c:v>3.5506852742434009E-2</c:v>
                </c:pt>
                <c:pt idx="88">
                  <c:v>1.3492604042124925E-2</c:v>
                </c:pt>
                <c:pt idx="89">
                  <c:v>5.1271895360074718E-3</c:v>
                </c:pt>
                <c:pt idx="90">
                  <c:v>11.753939790631005</c:v>
                </c:pt>
                <c:pt idx="91">
                  <c:v>26.376060611204274</c:v>
                </c:pt>
                <c:pt idx="92">
                  <c:v>7.6384345236223048</c:v>
                </c:pt>
                <c:pt idx="93">
                  <c:v>2.9026051189764757</c:v>
                </c:pt>
                <c:pt idx="94">
                  <c:v>1.1029899452110605</c:v>
                </c:pt>
                <c:pt idx="95">
                  <c:v>0.41913617918020302</c:v>
                </c:pt>
                <c:pt idx="96">
                  <c:v>0.15927174808847716</c:v>
                </c:pt>
                <c:pt idx="97">
                  <c:v>3.219011314771913</c:v>
                </c:pt>
                <c:pt idx="98">
                  <c:v>3.7808185259586602</c:v>
                </c:pt>
                <c:pt idx="99">
                  <c:v>15.106495044979406</c:v>
                </c:pt>
                <c:pt idx="100">
                  <c:v>6.0535776406845105</c:v>
                </c:pt>
                <c:pt idx="101">
                  <c:v>9.1596260923026378</c:v>
                </c:pt>
                <c:pt idx="102">
                  <c:v>22.902896655720284</c:v>
                </c:pt>
                <c:pt idx="103">
                  <c:v>6.9288608899095943</c:v>
                </c:pt>
                <c:pt idx="104">
                  <c:v>2.5637712341399492</c:v>
                </c:pt>
                <c:pt idx="105">
                  <c:v>2.2080421811809767</c:v>
                </c:pt>
                <c:pt idx="106">
                  <c:v>0.37020856620980858</c:v>
                </c:pt>
                <c:pt idx="107">
                  <c:v>0.14067925515972726</c:v>
                </c:pt>
                <c:pt idx="108">
                  <c:v>5.345811696069637E-2</c:v>
                </c:pt>
                <c:pt idx="109">
                  <c:v>2.0314084445064624E-2</c:v>
                </c:pt>
                <c:pt idx="110">
                  <c:v>7.7193520891245563E-3</c:v>
                </c:pt>
                <c:pt idx="111">
                  <c:v>2.9333537938673309E-3</c:v>
                </c:pt>
                <c:pt idx="112">
                  <c:v>17.330473395430264</c:v>
                </c:pt>
                <c:pt idx="113">
                  <c:v>4.5888890188542382</c:v>
                </c:pt>
                <c:pt idx="114">
                  <c:v>2.3444288677690244</c:v>
                </c:pt>
                <c:pt idx="115">
                  <c:v>1.0960053027587129</c:v>
                </c:pt>
                <c:pt idx="116">
                  <c:v>0.25180151824256974</c:v>
                </c:pt>
                <c:pt idx="117">
                  <c:v>5.2815687070935553</c:v>
                </c:pt>
                <c:pt idx="118">
                  <c:v>3.6360139234227075E-2</c:v>
                </c:pt>
                <c:pt idx="119">
                  <c:v>4.188438070676713</c:v>
                </c:pt>
                <c:pt idx="120">
                  <c:v>1.9907257094571449</c:v>
                </c:pt>
                <c:pt idx="121">
                  <c:v>1.9951535600605079E-3</c:v>
                </c:pt>
                <c:pt idx="122">
                  <c:v>7.5815835282299314E-4</c:v>
                </c:pt>
                <c:pt idx="123">
                  <c:v>7.8099174340935882</c:v>
                </c:pt>
                <c:pt idx="124">
                  <c:v>15.535159795385898</c:v>
                </c:pt>
                <c:pt idx="125">
                  <c:v>10.273594238315798</c:v>
                </c:pt>
                <c:pt idx="126">
                  <c:v>8.4578936381991898</c:v>
                </c:pt>
                <c:pt idx="127">
                  <c:v>2.3531949868688833</c:v>
                </c:pt>
                <c:pt idx="128">
                  <c:v>0.89421409501017579</c:v>
                </c:pt>
                <c:pt idx="129">
                  <c:v>0.3398013561038668</c:v>
                </c:pt>
                <c:pt idx="130">
                  <c:v>0.12912451531946936</c:v>
                </c:pt>
                <c:pt idx="131">
                  <c:v>1.2317624960366689</c:v>
                </c:pt>
                <c:pt idx="132">
                  <c:v>33.312248511380275</c:v>
                </c:pt>
                <c:pt idx="133">
                  <c:v>8.6955605235639002</c:v>
                </c:pt>
                <c:pt idx="134">
                  <c:v>4.9490177957713959</c:v>
                </c:pt>
                <c:pt idx="135">
                  <c:v>1.2556389396026268</c:v>
                </c:pt>
                <c:pt idx="136">
                  <c:v>1.3193275229011159</c:v>
                </c:pt>
                <c:pt idx="137">
                  <c:v>0.18131426287861929</c:v>
                </c:pt>
                <c:pt idx="138">
                  <c:v>6.8899419893875338E-2</c:v>
                </c:pt>
                <c:pt idx="139">
                  <c:v>0.46028189232717598</c:v>
                </c:pt>
                <c:pt idx="140">
                  <c:v>9.9490762326756004E-3</c:v>
                </c:pt>
                <c:pt idx="141">
                  <c:v>3.7806489684167285E-3</c:v>
                </c:pt>
                <c:pt idx="142">
                  <c:v>1.4366466079983569E-3</c:v>
                </c:pt>
                <c:pt idx="143">
                  <c:v>5.4592571103937565E-4</c:v>
                </c:pt>
                <c:pt idx="144">
                  <c:v>2.0745177019496278E-4</c:v>
                </c:pt>
                <c:pt idx="145">
                  <c:v>7.8831672674085858E-5</c:v>
                </c:pt>
                <c:pt idx="146">
                  <c:v>2.9956035616152621E-5</c:v>
                </c:pt>
                <c:pt idx="147">
                  <c:v>2.0630568981460433</c:v>
                </c:pt>
                <c:pt idx="148">
                  <c:v>0.59208429631553094</c:v>
                </c:pt>
                <c:pt idx="149">
                  <c:v>1.2324337420138314</c:v>
                </c:pt>
                <c:pt idx="150">
                  <c:v>11.983385798476652</c:v>
                </c:pt>
                <c:pt idx="151">
                  <c:v>5.2149862035534742</c:v>
                </c:pt>
                <c:pt idx="152">
                  <c:v>1.153532513133479</c:v>
                </c:pt>
                <c:pt idx="153">
                  <c:v>0.43834235499072199</c:v>
                </c:pt>
                <c:pt idx="154">
                  <c:v>19.876521794048063</c:v>
                </c:pt>
                <c:pt idx="155">
                  <c:v>4.318861905826008</c:v>
                </c:pt>
                <c:pt idx="156">
                  <c:v>28.604105103555334</c:v>
                </c:pt>
                <c:pt idx="157">
                  <c:v>6.9416713529960381</c:v>
                </c:pt>
                <c:pt idx="158">
                  <c:v>2.6378351141384946</c:v>
                </c:pt>
                <c:pt idx="159">
                  <c:v>21.642751897130282</c:v>
                </c:pt>
                <c:pt idx="160">
                  <c:v>32.900241305105936</c:v>
                </c:pt>
                <c:pt idx="161">
                  <c:v>10.104564741388508</c:v>
                </c:pt>
                <c:pt idx="162">
                  <c:v>3.8397346017276335</c:v>
                </c:pt>
                <c:pt idx="163">
                  <c:v>1.4590991486565006</c:v>
                </c:pt>
                <c:pt idx="164">
                  <c:v>0.5544576764894702</c:v>
                </c:pt>
                <c:pt idx="165">
                  <c:v>0.21069391706599869</c:v>
                </c:pt>
                <c:pt idx="166">
                  <c:v>8.0063688485079484E-2</c:v>
                </c:pt>
                <c:pt idx="167">
                  <c:v>29.153439476607382</c:v>
                </c:pt>
                <c:pt idx="168">
                  <c:v>17.0120590501521</c:v>
                </c:pt>
                <c:pt idx="169">
                  <c:v>4.5417962405615562</c:v>
                </c:pt>
                <c:pt idx="170">
                  <c:v>23.61134035019434</c:v>
                </c:pt>
                <c:pt idx="171">
                  <c:v>6.3048947699609617</c:v>
                </c:pt>
                <c:pt idx="172">
                  <c:v>2.3958600125851652</c:v>
                </c:pt>
                <c:pt idx="173">
                  <c:v>0.91042680478236282</c:v>
                </c:pt>
                <c:pt idx="174">
                  <c:v>6.746822032183128</c:v>
                </c:pt>
                <c:pt idx="175">
                  <c:v>1.2485975130284452</c:v>
                </c:pt>
                <c:pt idx="176">
                  <c:v>0.47446705495080926</c:v>
                </c:pt>
                <c:pt idx="177">
                  <c:v>0.18029748088130754</c:v>
                </c:pt>
                <c:pt idx="178">
                  <c:v>6.8513042734896876E-2</c:v>
                </c:pt>
                <c:pt idx="179">
                  <c:v>2.6034956239260807E-2</c:v>
                </c:pt>
                <c:pt idx="180">
                  <c:v>9.8932833709191089E-3</c:v>
                </c:pt>
                <c:pt idx="181">
                  <c:v>3.7594476809492609E-3</c:v>
                </c:pt>
                <c:pt idx="182">
                  <c:v>0.47244372678201985</c:v>
                </c:pt>
                <c:pt idx="183">
                  <c:v>5.4286424512907329E-4</c:v>
                </c:pt>
                <c:pt idx="184">
                  <c:v>1.1744342041376745</c:v>
                </c:pt>
                <c:pt idx="185">
                  <c:v>6.6261202388483831</c:v>
                </c:pt>
                <c:pt idx="186">
                  <c:v>10.954296252023063</c:v>
                </c:pt>
                <c:pt idx="187">
                  <c:v>2.9471898798841774</c:v>
                </c:pt>
                <c:pt idx="188">
                  <c:v>1.1199321543559875</c:v>
                </c:pt>
                <c:pt idx="189">
                  <c:v>0.42557421865527534</c:v>
                </c:pt>
                <c:pt idx="190">
                  <c:v>0.16171820308900464</c:v>
                </c:pt>
                <c:pt idx="191">
                  <c:v>6.1452917173821765E-2</c:v>
                </c:pt>
                <c:pt idx="192">
                  <c:v>2.3352108526052275E-2</c:v>
                </c:pt>
                <c:pt idx="193">
                  <c:v>8.8738012398998627E-3</c:v>
                </c:pt>
                <c:pt idx="194">
                  <c:v>3.3720444711619487E-3</c:v>
                </c:pt>
                <c:pt idx="195">
                  <c:v>6.825561019460908</c:v>
                </c:pt>
                <c:pt idx="196">
                  <c:v>1.2796888264635395</c:v>
                </c:pt>
                <c:pt idx="197">
                  <c:v>0.4862817540561451</c:v>
                </c:pt>
                <c:pt idx="198">
                  <c:v>0.18478706654133512</c:v>
                </c:pt>
                <c:pt idx="199">
                  <c:v>7.0219085285707347E-2</c:v>
                </c:pt>
                <c:pt idx="200">
                  <c:v>2.6683252408568791E-2</c:v>
                </c:pt>
                <c:pt idx="201">
                  <c:v>1.2452826326536801</c:v>
                </c:pt>
                <c:pt idx="202">
                  <c:v>3.8530616477973328E-3</c:v>
                </c:pt>
                <c:pt idx="203">
                  <c:v>26.524417028480315</c:v>
                </c:pt>
                <c:pt idx="204">
                  <c:v>6.0264994315749325</c:v>
                </c:pt>
                <c:pt idx="205">
                  <c:v>2.2900697839984741</c:v>
                </c:pt>
                <c:pt idx="206">
                  <c:v>0.87022651791942007</c:v>
                </c:pt>
                <c:pt idx="207">
                  <c:v>46.682810234059545</c:v>
                </c:pt>
                <c:pt idx="208">
                  <c:v>14.805594512408927</c:v>
                </c:pt>
                <c:pt idx="209">
                  <c:v>40.419795492920187</c:v>
                </c:pt>
                <c:pt idx="210">
                  <c:v>38.595443228847593</c:v>
                </c:pt>
                <c:pt idx="211">
                  <c:v>13.893735789929046</c:v>
                </c:pt>
                <c:pt idx="212">
                  <c:v>4.6711417583963684</c:v>
                </c:pt>
                <c:pt idx="213">
                  <c:v>1.7680419650822723</c:v>
                </c:pt>
                <c:pt idx="214">
                  <c:v>4.8075078425431084</c:v>
                </c:pt>
                <c:pt idx="215">
                  <c:v>0.25530525975788015</c:v>
                </c:pt>
                <c:pt idx="216">
                  <c:v>9.7015998707994461E-2</c:v>
                </c:pt>
                <c:pt idx="217">
                  <c:v>3.6866079509037898E-2</c:v>
                </c:pt>
                <c:pt idx="218">
                  <c:v>0.44904927133251704</c:v>
                </c:pt>
                <c:pt idx="219">
                  <c:v>27.623038575398386</c:v>
                </c:pt>
                <c:pt idx="220">
                  <c:v>19.800755741094612</c:v>
                </c:pt>
                <c:pt idx="221">
                  <c:v>24.646553866904373</c:v>
                </c:pt>
                <c:pt idx="222">
                  <c:v>11.680632353399199</c:v>
                </c:pt>
                <c:pt idx="223">
                  <c:v>3.8053390035877963</c:v>
                </c:pt>
                <c:pt idx="224">
                  <c:v>1.4460288213633625</c:v>
                </c:pt>
                <c:pt idx="225">
                  <c:v>0.54949095211807764</c:v>
                </c:pt>
                <c:pt idx="226">
                  <c:v>0.20880656180486953</c:v>
                </c:pt>
                <c:pt idx="227">
                  <c:v>7.934649348585042E-2</c:v>
                </c:pt>
                <c:pt idx="228">
                  <c:v>3.0151667524623164E-2</c:v>
                </c:pt>
                <c:pt idx="229">
                  <c:v>10.362951960091838</c:v>
                </c:pt>
                <c:pt idx="230">
                  <c:v>2.3684024425411829</c:v>
                </c:pt>
                <c:pt idx="231">
                  <c:v>0.79952381941884354</c:v>
                </c:pt>
                <c:pt idx="232">
                  <c:v>0.33987396491031585</c:v>
                </c:pt>
                <c:pt idx="233">
                  <c:v>0.10615636699597836</c:v>
                </c:pt>
                <c:pt idx="234">
                  <c:v>4.0339419458471769E-2</c:v>
                </c:pt>
                <c:pt idx="235">
                  <c:v>1.5328979394219275E-2</c:v>
                </c:pt>
                <c:pt idx="236">
                  <c:v>5.8250121698033243E-3</c:v>
                </c:pt>
                <c:pt idx="237">
                  <c:v>2.2135046245252634E-3</c:v>
                </c:pt>
                <c:pt idx="238">
                  <c:v>8.411317573196E-4</c:v>
                </c:pt>
                <c:pt idx="239">
                  <c:v>3.1963006778144799E-4</c:v>
                </c:pt>
                <c:pt idx="240">
                  <c:v>1.2145942575695022E-4</c:v>
                </c:pt>
                <c:pt idx="241">
                  <c:v>4.6154581787641079E-5</c:v>
                </c:pt>
                <c:pt idx="242">
                  <c:v>1.7538741079303613E-5</c:v>
                </c:pt>
                <c:pt idx="243">
                  <c:v>6.664721610135373E-6</c:v>
                </c:pt>
                <c:pt idx="244">
                  <c:v>2.5325942118514421E-6</c:v>
                </c:pt>
                <c:pt idx="245">
                  <c:v>73.62974659658363</c:v>
                </c:pt>
                <c:pt idx="246">
                  <c:v>79.563054421354025</c:v>
                </c:pt>
                <c:pt idx="247">
                  <c:v>26.444720600093014</c:v>
                </c:pt>
                <c:pt idx="248">
                  <c:v>9.759099302030096</c:v>
                </c:pt>
                <c:pt idx="249">
                  <c:v>3.7084577347714363</c:v>
                </c:pt>
                <c:pt idx="250">
                  <c:v>1.4092139392131457</c:v>
                </c:pt>
                <c:pt idx="251">
                  <c:v>0.53550129690099524</c:v>
                </c:pt>
                <c:pt idx="252">
                  <c:v>0.8169417666689951</c:v>
                </c:pt>
                <c:pt idx="253">
                  <c:v>7.7326387272503724E-2</c:v>
                </c:pt>
                <c:pt idx="254">
                  <c:v>2.9384027163551419E-2</c:v>
                </c:pt>
                <c:pt idx="255">
                  <c:v>1.1165930322149539E-2</c:v>
                </c:pt>
                <c:pt idx="256">
                  <c:v>4.2430535224168252E-3</c:v>
                </c:pt>
                <c:pt idx="257">
                  <c:v>7.6725677388097822</c:v>
                </c:pt>
                <c:pt idx="258">
                  <c:v>1.5593529941654753</c:v>
                </c:pt>
                <c:pt idx="259">
                  <c:v>0.59255413778288069</c:v>
                </c:pt>
                <c:pt idx="260">
                  <c:v>0.22517057235749471</c:v>
                </c:pt>
                <c:pt idx="261">
                  <c:v>8.5564817495847989E-2</c:v>
                </c:pt>
                <c:pt idx="262">
                  <c:v>3.2514630648422235E-2</c:v>
                </c:pt>
                <c:pt idx="263">
                  <c:v>1.2355559646400453E-2</c:v>
                </c:pt>
                <c:pt idx="264">
                  <c:v>4.6951126656321713E-3</c:v>
                </c:pt>
                <c:pt idx="265">
                  <c:v>1.7841428129402254E-3</c:v>
                </c:pt>
                <c:pt idx="266">
                  <c:v>21.139514285358793</c:v>
                </c:pt>
                <c:pt idx="267">
                  <c:v>76.378581312211466</c:v>
                </c:pt>
                <c:pt idx="268">
                  <c:v>23.489112440459895</c:v>
                </c:pt>
                <c:pt idx="269">
                  <c:v>9.0049432756218764</c:v>
                </c:pt>
                <c:pt idx="270">
                  <c:v>3.3918278364024093</c:v>
                </c:pt>
                <c:pt idx="271">
                  <c:v>2.5616524028579324</c:v>
                </c:pt>
                <c:pt idx="272">
                  <c:v>0.48977993957650784</c:v>
                </c:pt>
                <c:pt idx="273">
                  <c:v>0.18611637703907297</c:v>
                </c:pt>
                <c:pt idx="274">
                  <c:v>7.0724223274847717E-2</c:v>
                </c:pt>
                <c:pt idx="275">
                  <c:v>2.6875204844442134E-2</c:v>
                </c:pt>
                <c:pt idx="276">
                  <c:v>1.0212577840888012E-2</c:v>
                </c:pt>
                <c:pt idx="277">
                  <c:v>3.8807795795374441E-3</c:v>
                </c:pt>
                <c:pt idx="278">
                  <c:v>1.4746962402242289E-3</c:v>
                </c:pt>
                <c:pt idx="279">
                  <c:v>44.343515954113698</c:v>
                </c:pt>
                <c:pt idx="280">
                  <c:v>31.05741866562769</c:v>
                </c:pt>
                <c:pt idx="281">
                  <c:v>10.215846562971484</c:v>
                </c:pt>
                <c:pt idx="282">
                  <c:v>4.4902470804284</c:v>
                </c:pt>
                <c:pt idx="283">
                  <c:v>5.7639832234205022</c:v>
                </c:pt>
                <c:pt idx="284">
                  <c:v>1.239611767688787</c:v>
                </c:pt>
                <c:pt idx="285">
                  <c:v>0.47105247172173903</c:v>
                </c:pt>
                <c:pt idx="286">
                  <c:v>0.17899993925426083</c:v>
                </c:pt>
                <c:pt idx="287">
                  <c:v>6.8019976916619124E-2</c:v>
                </c:pt>
                <c:pt idx="288">
                  <c:v>2.5847591228315273E-2</c:v>
                </c:pt>
                <c:pt idx="289">
                  <c:v>1.7693458410077725</c:v>
                </c:pt>
                <c:pt idx="290">
                  <c:v>34.85914938155441</c:v>
                </c:pt>
                <c:pt idx="291">
                  <c:v>10.009173610370276</c:v>
                </c:pt>
                <c:pt idx="292">
                  <c:v>3.807657159266828</c:v>
                </c:pt>
                <c:pt idx="293">
                  <c:v>1.4453246693374679</c:v>
                </c:pt>
                <c:pt idx="294">
                  <c:v>0.54922337434823776</c:v>
                </c:pt>
                <c:pt idx="295">
                  <c:v>0.20870488225233033</c:v>
                </c:pt>
                <c:pt idx="296">
                  <c:v>7.9307855255885532E-2</c:v>
                </c:pt>
                <c:pt idx="297">
                  <c:v>3.0136984997236504E-2</c:v>
                </c:pt>
                <c:pt idx="298">
                  <c:v>1.1452054298949872E-2</c:v>
                </c:pt>
                <c:pt idx="299">
                  <c:v>4.3517806336009516E-3</c:v>
                </c:pt>
                <c:pt idx="300">
                  <c:v>1.6536766407683615E-3</c:v>
                </c:pt>
                <c:pt idx="301">
                  <c:v>6.2839712349197733E-4</c:v>
                </c:pt>
                <c:pt idx="302">
                  <c:v>0.51733764573678886</c:v>
                </c:pt>
                <c:pt idx="303">
                  <c:v>12.577506466689336</c:v>
                </c:pt>
                <c:pt idx="304">
                  <c:v>7.5112899583242019</c:v>
                </c:pt>
                <c:pt idx="305">
                  <c:v>50.296747070932355</c:v>
                </c:pt>
                <c:pt idx="306">
                  <c:v>22.30796872126038</c:v>
                </c:pt>
                <c:pt idx="307">
                  <c:v>7.5884311929548955</c:v>
                </c:pt>
                <c:pt idx="308">
                  <c:v>2.8836038533228603</c:v>
                </c:pt>
                <c:pt idx="309">
                  <c:v>1.0957694642626867</c:v>
                </c:pt>
                <c:pt idx="310">
                  <c:v>37.517792825706906</c:v>
                </c:pt>
                <c:pt idx="311">
                  <c:v>11.35877296232438</c:v>
                </c:pt>
                <c:pt idx="312">
                  <c:v>3.6338703739685179</c:v>
                </c:pt>
                <c:pt idx="313">
                  <c:v>1.3808707421080366</c:v>
                </c:pt>
                <c:pt idx="314">
                  <c:v>0.524730882001054</c:v>
                </c:pt>
                <c:pt idx="315">
                  <c:v>0.19939773516040055</c:v>
                </c:pt>
                <c:pt idx="316">
                  <c:v>7.5771139360952214E-2</c:v>
                </c:pt>
                <c:pt idx="317">
                  <c:v>35.364257471133534</c:v>
                </c:pt>
                <c:pt idx="318">
                  <c:v>30.356567729607541</c:v>
                </c:pt>
                <c:pt idx="319">
                  <c:v>9.5950288524229244</c:v>
                </c:pt>
                <c:pt idx="320">
                  <c:v>3.6461109639207114</c:v>
                </c:pt>
                <c:pt idx="321">
                  <c:v>1.3855221662898705</c:v>
                </c:pt>
                <c:pt idx="322">
                  <c:v>0.52649842319015083</c:v>
                </c:pt>
                <c:pt idx="323">
                  <c:v>0.20006940081225733</c:v>
                </c:pt>
                <c:pt idx="324">
                  <c:v>7.6026372308657775E-2</c:v>
                </c:pt>
                <c:pt idx="325">
                  <c:v>2.8890021477289959E-2</c:v>
                </c:pt>
                <c:pt idx="326">
                  <c:v>1.806502757549596</c:v>
                </c:pt>
                <c:pt idx="327">
                  <c:v>4.1717191013206697E-3</c:v>
                </c:pt>
                <c:pt idx="328">
                  <c:v>5.0460041587710665</c:v>
                </c:pt>
                <c:pt idx="329">
                  <c:v>12.836426645956129</c:v>
                </c:pt>
                <c:pt idx="330">
                  <c:v>3.4746365729602289</c:v>
                </c:pt>
                <c:pt idx="331">
                  <c:v>1.3203618977248868</c:v>
                </c:pt>
                <c:pt idx="332">
                  <c:v>0.50173752113545711</c:v>
                </c:pt>
                <c:pt idx="333">
                  <c:v>0.19066025803147366</c:v>
                </c:pt>
                <c:pt idx="334">
                  <c:v>1.2274413072937156</c:v>
                </c:pt>
                <c:pt idx="335">
                  <c:v>2.7531341259744799E-2</c:v>
                </c:pt>
                <c:pt idx="336">
                  <c:v>1.0461909678703024E-2</c:v>
                </c:pt>
                <c:pt idx="337">
                  <c:v>3.9755256779071494E-3</c:v>
                </c:pt>
                <c:pt idx="338">
                  <c:v>1.7830553467922272</c:v>
                </c:pt>
                <c:pt idx="339">
                  <c:v>5.7406590788979233E-4</c:v>
                </c:pt>
                <c:pt idx="340">
                  <c:v>2.1814504499812108E-4</c:v>
                </c:pt>
                <c:pt idx="341">
                  <c:v>25.125293954318131</c:v>
                </c:pt>
                <c:pt idx="342">
                  <c:v>34.848131346298125</c:v>
                </c:pt>
                <c:pt idx="343">
                  <c:v>10.752816233520857</c:v>
                </c:pt>
                <c:pt idx="344">
                  <c:v>8.3959843425080471</c:v>
                </c:pt>
                <c:pt idx="345">
                  <c:v>1.9277294092232178</c:v>
                </c:pt>
                <c:pt idx="346">
                  <c:v>0.73253717550482289</c:v>
                </c:pt>
                <c:pt idx="347">
                  <c:v>0.27836412669183264</c:v>
                </c:pt>
                <c:pt idx="348">
                  <c:v>0.10577836814289641</c:v>
                </c:pt>
                <c:pt idx="349">
                  <c:v>4.0195779894300641E-2</c:v>
                </c:pt>
                <c:pt idx="350">
                  <c:v>1.5274396359834245E-2</c:v>
                </c:pt>
                <c:pt idx="351">
                  <c:v>5.8042706167370133E-3</c:v>
                </c:pt>
                <c:pt idx="352">
                  <c:v>48.852096488123976</c:v>
                </c:pt>
                <c:pt idx="353">
                  <c:v>14.105248523227033</c:v>
                </c:pt>
                <c:pt idx="354">
                  <c:v>5.3599944388262726</c:v>
                </c:pt>
                <c:pt idx="355">
                  <c:v>2.0367978867539835</c:v>
                </c:pt>
                <c:pt idx="356">
                  <c:v>0.77398319696651385</c:v>
                </c:pt>
                <c:pt idx="357">
                  <c:v>13.679833965317833</c:v>
                </c:pt>
                <c:pt idx="358">
                  <c:v>2.6328005350783696</c:v>
                </c:pt>
                <c:pt idx="359">
                  <c:v>1.0004642033297806</c:v>
                </c:pt>
                <c:pt idx="360">
                  <c:v>0.38017639726531671</c:v>
                </c:pt>
                <c:pt idx="361">
                  <c:v>0.14446703096082034</c:v>
                </c:pt>
                <c:pt idx="362">
                  <c:v>0.63694092517708589</c:v>
                </c:pt>
                <c:pt idx="363">
                  <c:v>32.411686481754721</c:v>
                </c:pt>
                <c:pt idx="364">
                  <c:v>25.596924809849476</c:v>
                </c:pt>
                <c:pt idx="365">
                  <c:v>23.543564666566382</c:v>
                </c:pt>
                <c:pt idx="366">
                  <c:v>7.4364335215786657</c:v>
                </c:pt>
                <c:pt idx="367">
                  <c:v>2.7970648809964422</c:v>
                </c:pt>
                <c:pt idx="368">
                  <c:v>1.0628846547786481</c:v>
                </c:pt>
                <c:pt idx="369">
                  <c:v>0.40389616881588636</c:v>
                </c:pt>
                <c:pt idx="370">
                  <c:v>0.15348054415003684</c:v>
                </c:pt>
                <c:pt idx="371">
                  <c:v>5.8322606777014001E-2</c:v>
                </c:pt>
                <c:pt idx="372">
                  <c:v>2.0073312427749617</c:v>
                </c:pt>
                <c:pt idx="373">
                  <c:v>8.4217844186008223E-3</c:v>
                </c:pt>
                <c:pt idx="374">
                  <c:v>18.708274984988062</c:v>
                </c:pt>
                <c:pt idx="375">
                  <c:v>4.7245677395895349</c:v>
                </c:pt>
                <c:pt idx="376">
                  <c:v>1.7953357410440232</c:v>
                </c:pt>
                <c:pt idx="377">
                  <c:v>1.1149344311298306</c:v>
                </c:pt>
                <c:pt idx="378">
                  <c:v>7.3521513816419723</c:v>
                </c:pt>
                <c:pt idx="379">
                  <c:v>1.5918429229626982</c:v>
                </c:pt>
                <c:pt idx="380">
                  <c:v>0.60490031072582529</c:v>
                </c:pt>
                <c:pt idx="381">
                  <c:v>0.22986211807581364</c:v>
                </c:pt>
                <c:pt idx="382">
                  <c:v>8.7347604868809187E-2</c:v>
                </c:pt>
                <c:pt idx="383">
                  <c:v>3.3192089850147495E-2</c:v>
                </c:pt>
                <c:pt idx="384">
                  <c:v>1.261299414305605E-2</c:v>
                </c:pt>
                <c:pt idx="385">
                  <c:v>4.7929377743612996E-3</c:v>
                </c:pt>
                <c:pt idx="386">
                  <c:v>3.6982690867106731</c:v>
                </c:pt>
                <c:pt idx="387">
                  <c:v>0.73466860198240391</c:v>
                </c:pt>
                <c:pt idx="388">
                  <c:v>0.11383507172471302</c:v>
                </c:pt>
                <c:pt idx="389">
                  <c:v>4.325732725539095E-2</c:v>
                </c:pt>
                <c:pt idx="390">
                  <c:v>1.6437784357048561E-2</c:v>
                </c:pt>
                <c:pt idx="391">
                  <c:v>0.18739689704914861</c:v>
                </c:pt>
                <c:pt idx="392">
                  <c:v>2.373616061157813E-3</c:v>
                </c:pt>
                <c:pt idx="393">
                  <c:v>9.0197410323996892E-4</c:v>
                </c:pt>
                <c:pt idx="394">
                  <c:v>3.4275015923118819E-4</c:v>
                </c:pt>
                <c:pt idx="395">
                  <c:v>1.3024506050785155E-4</c:v>
                </c:pt>
                <c:pt idx="396">
                  <c:v>4.9493122992983577E-5</c:v>
                </c:pt>
                <c:pt idx="397">
                  <c:v>1.8807386737333758E-5</c:v>
                </c:pt>
                <c:pt idx="398">
                  <c:v>7.1468069601868281E-6</c:v>
                </c:pt>
                <c:pt idx="399">
                  <c:v>2.7157866448709948E-6</c:v>
                </c:pt>
                <c:pt idx="400">
                  <c:v>1.0319989250509779E-6</c:v>
                </c:pt>
                <c:pt idx="401">
                  <c:v>3.9215959151937163E-7</c:v>
                </c:pt>
                <c:pt idx="402">
                  <c:v>14.331531649820526</c:v>
                </c:pt>
                <c:pt idx="403">
                  <c:v>7.9597090805953119</c:v>
                </c:pt>
                <c:pt idx="404">
                  <c:v>2.2430135349102742</c:v>
                </c:pt>
                <c:pt idx="405">
                  <c:v>0.85234514326590427</c:v>
                </c:pt>
                <c:pt idx="406">
                  <c:v>0.3238911544410436</c:v>
                </c:pt>
                <c:pt idx="407">
                  <c:v>5.8036912525264617</c:v>
                </c:pt>
                <c:pt idx="408">
                  <c:v>9.6371919495234701E-2</c:v>
                </c:pt>
                <c:pt idx="409">
                  <c:v>3.6621329408189192E-2</c:v>
                </c:pt>
                <c:pt idx="410">
                  <c:v>3.9765833740817498</c:v>
                </c:pt>
                <c:pt idx="411">
                  <c:v>19.83052603133719</c:v>
                </c:pt>
                <c:pt idx="412">
                  <c:v>37.122498811445951</c:v>
                </c:pt>
                <c:pt idx="413">
                  <c:v>78.52247866451313</c:v>
                </c:pt>
                <c:pt idx="414">
                  <c:v>25.385403670809204</c:v>
                </c:pt>
                <c:pt idx="415">
                  <c:v>10.113069817105574</c:v>
                </c:pt>
                <c:pt idx="416">
                  <c:v>3.5307505916534687</c:v>
                </c:pt>
                <c:pt idx="417">
                  <c:v>1.341685224828318</c:v>
                </c:pt>
                <c:pt idx="418">
                  <c:v>0.50984038543476085</c:v>
                </c:pt>
                <c:pt idx="419">
                  <c:v>2.9591318572284977</c:v>
                </c:pt>
                <c:pt idx="420">
                  <c:v>7.3620951656779496E-2</c:v>
                </c:pt>
                <c:pt idx="421">
                  <c:v>2.7975961629576208E-2</c:v>
                </c:pt>
                <c:pt idx="422">
                  <c:v>6.3812980813702698</c:v>
                </c:pt>
                <c:pt idx="423">
                  <c:v>22.089842002437674</c:v>
                </c:pt>
                <c:pt idx="424">
                  <c:v>6.4580841150766242</c:v>
                </c:pt>
                <c:pt idx="425">
                  <c:v>2.4540719637291173</c:v>
                </c:pt>
                <c:pt idx="426">
                  <c:v>18.598015665993266</c:v>
                </c:pt>
                <c:pt idx="427">
                  <c:v>5.8855216826582017</c:v>
                </c:pt>
                <c:pt idx="428">
                  <c:v>2.2625477236754463</c:v>
                </c:pt>
                <c:pt idx="429">
                  <c:v>0.67622125257307908</c:v>
                </c:pt>
                <c:pt idx="430">
                  <c:v>0.25696407597777005</c:v>
                </c:pt>
                <c:pt idx="431">
                  <c:v>9.7646348871552602E-2</c:v>
                </c:pt>
                <c:pt idx="432">
                  <c:v>2.090953130026362</c:v>
                </c:pt>
                <c:pt idx="433">
                  <c:v>1.4100132777052198E-2</c:v>
                </c:pt>
                <c:pt idx="434">
                  <c:v>5.358050455279836E-3</c:v>
                </c:pt>
                <c:pt idx="435">
                  <c:v>2.0360591730063378E-3</c:v>
                </c:pt>
                <c:pt idx="436">
                  <c:v>7.7370248574240824E-4</c:v>
                </c:pt>
                <c:pt idx="437">
                  <c:v>1.1317683857544381</c:v>
                </c:pt>
                <c:pt idx="438">
                  <c:v>1.1172263894120378E-4</c:v>
                </c:pt>
                <c:pt idx="439">
                  <c:v>4.2454602797657436E-5</c:v>
                </c:pt>
                <c:pt idx="440">
                  <c:v>1.6132749063109822E-5</c:v>
                </c:pt>
                <c:pt idx="441">
                  <c:v>6.1304446439817324E-6</c:v>
                </c:pt>
                <c:pt idx="442">
                  <c:v>2.3295689647130584E-6</c:v>
                </c:pt>
                <c:pt idx="443">
                  <c:v>8.8523620659096235E-7</c:v>
                </c:pt>
                <c:pt idx="444">
                  <c:v>3.363897585045657E-7</c:v>
                </c:pt>
                <c:pt idx="445">
                  <c:v>2.2566898772779194</c:v>
                </c:pt>
                <c:pt idx="446">
                  <c:v>15.005802011315021</c:v>
                </c:pt>
                <c:pt idx="447">
                  <c:v>3.7537068631681167</c:v>
                </c:pt>
                <c:pt idx="448">
                  <c:v>1.4264086080038845</c:v>
                </c:pt>
                <c:pt idx="449">
                  <c:v>1.8779490642908776</c:v>
                </c:pt>
                <c:pt idx="450">
                  <c:v>45.705328425779115</c:v>
                </c:pt>
                <c:pt idx="451">
                  <c:v>13.538652343992865</c:v>
                </c:pt>
                <c:pt idx="452">
                  <c:v>5.1446878907172895</c:v>
                </c:pt>
                <c:pt idx="453">
                  <c:v>1.9549813984725699</c:v>
                </c:pt>
                <c:pt idx="454">
                  <c:v>0.74289293141957646</c:v>
                </c:pt>
                <c:pt idx="455">
                  <c:v>0.28229931393943913</c:v>
                </c:pt>
                <c:pt idx="456">
                  <c:v>8.5975190691680599</c:v>
                </c:pt>
                <c:pt idx="457">
                  <c:v>0.91980665657393545</c:v>
                </c:pt>
                <c:pt idx="458">
                  <c:v>0.34952652949809543</c:v>
                </c:pt>
                <c:pt idx="459">
                  <c:v>1.2922451611902026</c:v>
                </c:pt>
                <c:pt idx="460">
                  <c:v>5.0471630859524982E-2</c:v>
                </c:pt>
                <c:pt idx="461">
                  <c:v>1.9179219726619491E-2</c:v>
                </c:pt>
                <c:pt idx="462">
                  <c:v>10.143551971723072</c:v>
                </c:pt>
                <c:pt idx="463">
                  <c:v>2.2805273567413247</c:v>
                </c:pt>
                <c:pt idx="464">
                  <c:v>0.86660039556170332</c:v>
                </c:pt>
                <c:pt idx="465">
                  <c:v>0.32930815031344723</c:v>
                </c:pt>
                <c:pt idx="466">
                  <c:v>0.12513709711910997</c:v>
                </c:pt>
                <c:pt idx="467">
                  <c:v>4.7552096905261777E-2</c:v>
                </c:pt>
                <c:pt idx="468">
                  <c:v>1.8069796823999475E-2</c:v>
                </c:pt>
                <c:pt idx="469">
                  <c:v>0.76300291524719621</c:v>
                </c:pt>
                <c:pt idx="470">
                  <c:v>0.13584432977330263</c:v>
                </c:pt>
                <c:pt idx="471">
                  <c:v>24.250134644223124</c:v>
                </c:pt>
                <c:pt idx="472">
                  <c:v>6.7388280537948404</c:v>
                </c:pt>
                <c:pt idx="473">
                  <c:v>7.5966334127701849</c:v>
                </c:pt>
                <c:pt idx="474">
                  <c:v>11.073016573688992</c:v>
                </c:pt>
                <c:pt idx="475">
                  <c:v>11.555639729459719</c:v>
                </c:pt>
                <c:pt idx="476">
                  <c:v>3.263517360248489</c:v>
                </c:pt>
                <c:pt idx="477">
                  <c:v>1.240136596894426</c:v>
                </c:pt>
                <c:pt idx="478">
                  <c:v>0.47125190681988188</c:v>
                </c:pt>
                <c:pt idx="479">
                  <c:v>0.17907572459155513</c:v>
                </c:pt>
                <c:pt idx="480">
                  <c:v>6.8048775344790938E-2</c:v>
                </c:pt>
                <c:pt idx="481">
                  <c:v>2.8124586129641443E-2</c:v>
                </c:pt>
                <c:pt idx="482">
                  <c:v>0.58388378211117442</c:v>
                </c:pt>
                <c:pt idx="483">
                  <c:v>3.733972400719369E-3</c:v>
                </c:pt>
                <c:pt idx="484">
                  <c:v>1.4189095122733601E-3</c:v>
                </c:pt>
                <c:pt idx="485">
                  <c:v>33.720245446883041</c:v>
                </c:pt>
                <c:pt idx="486">
                  <c:v>32.708276771262994</c:v>
                </c:pt>
                <c:pt idx="487">
                  <c:v>14.22882792868648</c:v>
                </c:pt>
                <c:pt idx="488">
                  <c:v>4.5384877772128203</c:v>
                </c:pt>
                <c:pt idx="489">
                  <c:v>4.8629600782335665</c:v>
                </c:pt>
                <c:pt idx="490">
                  <c:v>0.65535763502953148</c:v>
                </c:pt>
                <c:pt idx="491">
                  <c:v>0.24903590131122191</c:v>
                </c:pt>
                <c:pt idx="492">
                  <c:v>9.4633642498264323E-2</c:v>
                </c:pt>
                <c:pt idx="493">
                  <c:v>1.832661850830666</c:v>
                </c:pt>
                <c:pt idx="494">
                  <c:v>1.3665097976749372E-2</c:v>
                </c:pt>
                <c:pt idx="495">
                  <c:v>49.82289342766569</c:v>
                </c:pt>
                <c:pt idx="496">
                  <c:v>14.477582719934947</c:v>
                </c:pt>
                <c:pt idx="497">
                  <c:v>5.5014814335752789</c:v>
                </c:pt>
                <c:pt idx="498">
                  <c:v>2.0905629447586063</c:v>
                </c:pt>
                <c:pt idx="499">
                  <c:v>0.79441391900827041</c:v>
                </c:pt>
                <c:pt idx="500">
                  <c:v>0.30187728922314278</c:v>
                </c:pt>
                <c:pt idx="501">
                  <c:v>0.11471336990479426</c:v>
                </c:pt>
                <c:pt idx="502">
                  <c:v>4.359108056382182E-2</c:v>
                </c:pt>
                <c:pt idx="503">
                  <c:v>1.6564610614252288E-2</c:v>
                </c:pt>
                <c:pt idx="504">
                  <c:v>3.3267081284287996</c:v>
                </c:pt>
                <c:pt idx="505">
                  <c:v>0.94140576639290341</c:v>
                </c:pt>
                <c:pt idx="506">
                  <c:v>7.9731020940183104</c:v>
                </c:pt>
                <c:pt idx="507">
                  <c:v>57.964937033189408</c:v>
                </c:pt>
                <c:pt idx="508">
                  <c:v>18.191807360810262</c:v>
                </c:pt>
                <c:pt idx="509">
                  <c:v>6.6619707387653309</c:v>
                </c:pt>
                <c:pt idx="510">
                  <c:v>2.531548880730826</c:v>
                </c:pt>
                <c:pt idx="511">
                  <c:v>40.271839165469679</c:v>
                </c:pt>
                <c:pt idx="512">
                  <c:v>12.558507513394421</c:v>
                </c:pt>
                <c:pt idx="513">
                  <c:v>4.3261889590361466</c:v>
                </c:pt>
                <c:pt idx="514">
                  <c:v>1.6439518044337353</c:v>
                </c:pt>
                <c:pt idx="515">
                  <c:v>0.62470168568481954</c:v>
                </c:pt>
                <c:pt idx="516">
                  <c:v>0.23738664056023137</c:v>
                </c:pt>
                <c:pt idx="517">
                  <c:v>9.0206923412887927E-2</c:v>
                </c:pt>
                <c:pt idx="518">
                  <c:v>4.6455671772969893</c:v>
                </c:pt>
                <c:pt idx="519">
                  <c:v>0.36244725706250042</c:v>
                </c:pt>
                <c:pt idx="520">
                  <c:v>13.065457263663646</c:v>
                </c:pt>
                <c:pt idx="521">
                  <c:v>3.4946363139628516</c:v>
                </c:pt>
                <c:pt idx="522">
                  <c:v>1.3279617993058837</c:v>
                </c:pt>
                <c:pt idx="523">
                  <c:v>0.50462548373623584</c:v>
                </c:pt>
                <c:pt idx="524">
                  <c:v>1.8167615868033953</c:v>
                </c:pt>
                <c:pt idx="525">
                  <c:v>7.2867919851512475E-2</c:v>
                </c:pt>
                <c:pt idx="526">
                  <c:v>2.768980954357474E-2</c:v>
                </c:pt>
                <c:pt idx="527">
                  <c:v>1.05221276265584E-2</c:v>
                </c:pt>
                <c:pt idx="528">
                  <c:v>6.0748447353993811</c:v>
                </c:pt>
                <c:pt idx="529">
                  <c:v>2.1108050154834341</c:v>
                </c:pt>
                <c:pt idx="530">
                  <c:v>24.086769379287418</c:v>
                </c:pt>
                <c:pt idx="531">
                  <c:v>6.6427612004952525</c:v>
                </c:pt>
                <c:pt idx="532">
                  <c:v>71.355342276882624</c:v>
                </c:pt>
                <c:pt idx="533">
                  <c:v>71.856911017670811</c:v>
                </c:pt>
                <c:pt idx="534">
                  <c:v>23.451066156020055</c:v>
                </c:pt>
                <c:pt idx="535">
                  <c:v>8.9114051392876199</c:v>
                </c:pt>
                <c:pt idx="536">
                  <c:v>3.3863339529292955</c:v>
                </c:pt>
                <c:pt idx="537">
                  <c:v>1.2868069021131321</c:v>
                </c:pt>
                <c:pt idx="538">
                  <c:v>0.48898662280299032</c:v>
                </c:pt>
                <c:pt idx="539">
                  <c:v>0.1858149166651363</c:v>
                </c:pt>
                <c:pt idx="540">
                  <c:v>7.0609668332751799E-2</c:v>
                </c:pt>
                <c:pt idx="541">
                  <c:v>0.21836390276490483</c:v>
                </c:pt>
                <c:pt idx="542">
                  <c:v>1.0196036107249361E-2</c:v>
                </c:pt>
                <c:pt idx="543">
                  <c:v>3.8744937207547576E-3</c:v>
                </c:pt>
                <c:pt idx="544">
                  <c:v>0.5483777360576424</c:v>
                </c:pt>
                <c:pt idx="545">
                  <c:v>6.4976980366656605</c:v>
                </c:pt>
                <c:pt idx="546">
                  <c:v>1.539662002192935</c:v>
                </c:pt>
                <c:pt idx="547">
                  <c:v>0.58507156083331524</c:v>
                </c:pt>
                <c:pt idx="548">
                  <c:v>0.22232719311665985</c:v>
                </c:pt>
                <c:pt idx="549">
                  <c:v>8.4484333384330729E-2</c:v>
                </c:pt>
                <c:pt idx="550">
                  <c:v>3.2104046686045683E-2</c:v>
                </c:pt>
                <c:pt idx="551">
                  <c:v>1.2199537740697359E-2</c:v>
                </c:pt>
                <c:pt idx="552">
                  <c:v>4.6358243414649971E-3</c:v>
                </c:pt>
                <c:pt idx="553">
                  <c:v>1.7616132497566988E-3</c:v>
                </c:pt>
                <c:pt idx="554">
                  <c:v>1.6703944378922455</c:v>
                </c:pt>
                <c:pt idx="555">
                  <c:v>2.5437695326486733E-4</c:v>
                </c:pt>
                <c:pt idx="556">
                  <c:v>1.6039600477654483</c:v>
                </c:pt>
                <c:pt idx="557">
                  <c:v>9.6091746178158063E-2</c:v>
                </c:pt>
                <c:pt idx="558">
                  <c:v>1.4243371024679623</c:v>
                </c:pt>
                <c:pt idx="559">
                  <c:v>1.3875648148126023E-2</c:v>
                </c:pt>
                <c:pt idx="560">
                  <c:v>5.2727462962878884E-3</c:v>
                </c:pt>
                <c:pt idx="561">
                  <c:v>2.003643592589398E-3</c:v>
                </c:pt>
                <c:pt idx="562">
                  <c:v>7.6138456518397128E-4</c:v>
                </c:pt>
                <c:pt idx="563">
                  <c:v>2.8932613476990906E-4</c:v>
                </c:pt>
                <c:pt idx="564">
                  <c:v>1.0994393121256545E-4</c:v>
                </c:pt>
                <c:pt idx="565">
                  <c:v>1.9341005770041642</c:v>
                </c:pt>
                <c:pt idx="566">
                  <c:v>1.9052348104930325E-2</c:v>
                </c:pt>
                <c:pt idx="567">
                  <c:v>1.1075226682714874</c:v>
                </c:pt>
                <c:pt idx="568">
                  <c:v>2.3322229639931931</c:v>
                </c:pt>
                <c:pt idx="569">
                  <c:v>0.63416077606534826</c:v>
                </c:pt>
                <c:pt idx="570">
                  <c:v>26.050742805535265</c:v>
                </c:pt>
                <c:pt idx="571">
                  <c:v>7.4436947586544049</c:v>
                </c:pt>
                <c:pt idx="572">
                  <c:v>2.8286040082886736</c:v>
                </c:pt>
                <c:pt idx="573">
                  <c:v>1.0748695231496959</c:v>
                </c:pt>
                <c:pt idx="574">
                  <c:v>0.40845041879688443</c:v>
                </c:pt>
                <c:pt idx="575">
                  <c:v>2.2865220492135454</c:v>
                </c:pt>
                <c:pt idx="576">
                  <c:v>5.8980240474270113E-2</c:v>
                </c:pt>
                <c:pt idx="577">
                  <c:v>5.8185555988968174</c:v>
                </c:pt>
                <c:pt idx="578">
                  <c:v>0.62458668021029773</c:v>
                </c:pt>
                <c:pt idx="579">
                  <c:v>30.228567925367265</c:v>
                </c:pt>
                <c:pt idx="580">
                  <c:v>9.0243824978313931</c:v>
                </c:pt>
                <c:pt idx="581">
                  <c:v>3.2569466625264103</c:v>
                </c:pt>
                <c:pt idx="582">
                  <c:v>1.2376397317600358</c:v>
                </c:pt>
                <c:pt idx="583">
                  <c:v>0.47030309806881354</c:v>
                </c:pt>
                <c:pt idx="584">
                  <c:v>0.17871517726614919</c:v>
                </c:pt>
                <c:pt idx="585">
                  <c:v>6.7911767361136674E-2</c:v>
                </c:pt>
                <c:pt idx="586">
                  <c:v>2.5806471597231942E-2</c:v>
                </c:pt>
                <c:pt idx="587">
                  <c:v>9.8064592069481375E-3</c:v>
                </c:pt>
                <c:pt idx="588">
                  <c:v>3.7264544986402924E-3</c:v>
                </c:pt>
                <c:pt idx="589">
                  <c:v>0.75675385338209222</c:v>
                </c:pt>
                <c:pt idx="590">
                  <c:v>5.3810002960365819E-4</c:v>
                </c:pt>
                <c:pt idx="591">
                  <c:v>65.481738082813266</c:v>
                </c:pt>
                <c:pt idx="592">
                  <c:v>60.119732495791368</c:v>
                </c:pt>
                <c:pt idx="593">
                  <c:v>34.504982306292497</c:v>
                </c:pt>
                <c:pt idx="594">
                  <c:v>11.586728709524738</c:v>
                </c:pt>
                <c:pt idx="595">
                  <c:v>13.564111178679752</c:v>
                </c:pt>
                <c:pt idx="596">
                  <c:v>3.643763989177947</c:v>
                </c:pt>
                <c:pt idx="597">
                  <c:v>1.3846303158876199</c:v>
                </c:pt>
                <c:pt idx="598">
                  <c:v>0.52615952003729549</c:v>
                </c:pt>
                <c:pt idx="599">
                  <c:v>0.19994061761417231</c:v>
                </c:pt>
                <c:pt idx="600">
                  <c:v>7.5977434693385471E-2</c:v>
                </c:pt>
                <c:pt idx="601">
                  <c:v>3.4355328793184547</c:v>
                </c:pt>
                <c:pt idx="602">
                  <c:v>8.3608946907424482</c:v>
                </c:pt>
                <c:pt idx="603">
                  <c:v>1.9785034923680089</c:v>
                </c:pt>
                <c:pt idx="604">
                  <c:v>0.75183132709984335</c:v>
                </c:pt>
                <c:pt idx="605">
                  <c:v>2.2101716057027505</c:v>
                </c:pt>
                <c:pt idx="606">
                  <c:v>0.10856444363321735</c:v>
                </c:pt>
                <c:pt idx="607">
                  <c:v>4.1254488580622591E-2</c:v>
                </c:pt>
                <c:pt idx="608">
                  <c:v>1.5676705660636586E-2</c:v>
                </c:pt>
                <c:pt idx="609">
                  <c:v>5.9571481510419027E-3</c:v>
                </c:pt>
                <c:pt idx="610">
                  <c:v>2.2637162973959228E-3</c:v>
                </c:pt>
                <c:pt idx="611">
                  <c:v>8.6021219301045046E-4</c:v>
                </c:pt>
                <c:pt idx="612">
                  <c:v>5.9009771146179784</c:v>
                </c:pt>
                <c:pt idx="613">
                  <c:v>0.26018881467617633</c:v>
                </c:pt>
                <c:pt idx="614">
                  <c:v>9.8871749576947013E-2</c:v>
                </c:pt>
                <c:pt idx="615">
                  <c:v>48.96348123273286</c:v>
                </c:pt>
                <c:pt idx="616">
                  <c:v>13.930083743804333</c:v>
                </c:pt>
                <c:pt idx="617">
                  <c:v>11.348207955867572</c:v>
                </c:pt>
                <c:pt idx="618">
                  <c:v>3.093046929979459</c:v>
                </c:pt>
                <c:pt idx="619">
                  <c:v>1.1753578333921944</c:v>
                </c:pt>
                <c:pt idx="620">
                  <c:v>0.44663597668903382</c:v>
                </c:pt>
                <c:pt idx="621">
                  <c:v>0.16972167114183284</c:v>
                </c:pt>
                <c:pt idx="622">
                  <c:v>6.4494235033896466E-2</c:v>
                </c:pt>
                <c:pt idx="623">
                  <c:v>2.4507809312880661E-2</c:v>
                </c:pt>
                <c:pt idx="624">
                  <c:v>9.3129675388946512E-3</c:v>
                </c:pt>
                <c:pt idx="625">
                  <c:v>3.5389276647799675E-3</c:v>
                </c:pt>
                <c:pt idx="626">
                  <c:v>0.47078684945884292</c:v>
                </c:pt>
                <c:pt idx="627">
                  <c:v>5.1102115479422731E-4</c:v>
                </c:pt>
                <c:pt idx="628">
                  <c:v>0.66768692740891311</c:v>
                </c:pt>
                <c:pt idx="629">
                  <c:v>6.7495262827040401</c:v>
                </c:pt>
                <c:pt idx="630">
                  <c:v>1.5531177867455317</c:v>
                </c:pt>
                <c:pt idx="631">
                  <c:v>6.8609096395954428</c:v>
                </c:pt>
                <c:pt idx="632">
                  <c:v>1.1997254212809521</c:v>
                </c:pt>
                <c:pt idx="633">
                  <c:v>0.45589566008676186</c:v>
                </c:pt>
                <c:pt idx="634">
                  <c:v>0.17324035083296949</c:v>
                </c:pt>
                <c:pt idx="635">
                  <c:v>6.5831333316528406E-2</c:v>
                </c:pt>
                <c:pt idx="636">
                  <c:v>1.166871975275126</c:v>
                </c:pt>
                <c:pt idx="637">
                  <c:v>9.5060445309067005E-3</c:v>
                </c:pt>
                <c:pt idx="638">
                  <c:v>3.6122969217445458E-3</c:v>
                </c:pt>
                <c:pt idx="639">
                  <c:v>4.0019714755607083</c:v>
                </c:pt>
                <c:pt idx="640">
                  <c:v>11.669266369145882</c:v>
                </c:pt>
                <c:pt idx="641">
                  <c:v>3.319441003063238</c:v>
                </c:pt>
                <c:pt idx="642">
                  <c:v>9.1227328378744517</c:v>
                </c:pt>
                <c:pt idx="643">
                  <c:v>2.1463126214760306</c:v>
                </c:pt>
                <c:pt idx="644">
                  <c:v>0.81559879616089181</c:v>
                </c:pt>
                <c:pt idx="645">
                  <c:v>0.30992754254113891</c:v>
                </c:pt>
                <c:pt idx="646">
                  <c:v>0.11777246616563276</c:v>
                </c:pt>
                <c:pt idx="647">
                  <c:v>2.1249545733242758</c:v>
                </c:pt>
                <c:pt idx="648">
                  <c:v>1.7006344114317375E-2</c:v>
                </c:pt>
                <c:pt idx="649">
                  <c:v>2.8980323726872781</c:v>
                </c:pt>
                <c:pt idx="650">
                  <c:v>0.91272025975777527</c:v>
                </c:pt>
                <c:pt idx="651">
                  <c:v>14.827145166939001</c:v>
                </c:pt>
                <c:pt idx="652">
                  <c:v>9.9043792122897312</c:v>
                </c:pt>
                <c:pt idx="653">
                  <c:v>23.840380463722212</c:v>
                </c:pt>
                <c:pt idx="654">
                  <c:v>7.1766985270418893</c:v>
                </c:pt>
                <c:pt idx="655">
                  <c:v>2.7271454402759177</c:v>
                </c:pt>
                <c:pt idx="656">
                  <c:v>1.0363152673048488</c:v>
                </c:pt>
                <c:pt idx="657">
                  <c:v>0.39379980157584266</c:v>
                </c:pt>
                <c:pt idx="658">
                  <c:v>0.62467612177926046</c:v>
                </c:pt>
                <c:pt idx="659">
                  <c:v>5.6864691347551677E-2</c:v>
                </c:pt>
                <c:pt idx="660">
                  <c:v>2.1608582712069641E-2</c:v>
                </c:pt>
                <c:pt idx="661">
                  <c:v>0.77153497656378311</c:v>
                </c:pt>
                <c:pt idx="662">
                  <c:v>3.120279343622856E-3</c:v>
                </c:pt>
                <c:pt idx="663">
                  <c:v>1.2899826032998929</c:v>
                </c:pt>
                <c:pt idx="664">
                  <c:v>62.166311797031213</c:v>
                </c:pt>
                <c:pt idx="665">
                  <c:v>55.761609711948381</c:v>
                </c:pt>
                <c:pt idx="666">
                  <c:v>34.114017629877686</c:v>
                </c:pt>
                <c:pt idx="667">
                  <c:v>11.430878978414082</c:v>
                </c:pt>
                <c:pt idx="668">
                  <c:v>4.343734011797352</c:v>
                </c:pt>
                <c:pt idx="669">
                  <c:v>1.6506189244829936</c:v>
                </c:pt>
                <c:pt idx="670">
                  <c:v>0.62723519130353766</c:v>
                </c:pt>
                <c:pt idx="671">
                  <c:v>0.23834937269534426</c:v>
                </c:pt>
                <c:pt idx="672">
                  <c:v>9.0572761624230835E-2</c:v>
                </c:pt>
                <c:pt idx="673">
                  <c:v>25.333351480585911</c:v>
                </c:pt>
                <c:pt idx="674">
                  <c:v>55.231266517651129</c:v>
                </c:pt>
                <c:pt idx="675">
                  <c:v>64.866808913468219</c:v>
                </c:pt>
                <c:pt idx="676">
                  <c:v>20.705608718285013</c:v>
                </c:pt>
                <c:pt idx="677">
                  <c:v>8.8079437413499786</c:v>
                </c:pt>
                <c:pt idx="678">
                  <c:v>76.204030422086674</c:v>
                </c:pt>
                <c:pt idx="679">
                  <c:v>23.155941659164434</c:v>
                </c:pt>
                <c:pt idx="680">
                  <c:v>8.7992578304824836</c:v>
                </c:pt>
                <c:pt idx="681">
                  <c:v>3.3437179755833446</c:v>
                </c:pt>
                <c:pt idx="682">
                  <c:v>1.2706128307216711</c:v>
                </c:pt>
                <c:pt idx="683">
                  <c:v>0.48283287567423494</c:v>
                </c:pt>
                <c:pt idx="684">
                  <c:v>0.18347649275620928</c:v>
                </c:pt>
                <c:pt idx="685">
                  <c:v>6.9721067247359533E-2</c:v>
                </c:pt>
                <c:pt idx="686">
                  <c:v>2.649400555399662E-2</c:v>
                </c:pt>
                <c:pt idx="687">
                  <c:v>0.62006187669356316</c:v>
                </c:pt>
                <c:pt idx="688">
                  <c:v>3.8257344019971126E-3</c:v>
                </c:pt>
                <c:pt idx="689">
                  <c:v>1.4537790727589025E-3</c:v>
                </c:pt>
                <c:pt idx="690">
                  <c:v>5.5243604764838308E-4</c:v>
                </c:pt>
                <c:pt idx="691">
                  <c:v>2.0992569810638555E-4</c:v>
                </c:pt>
                <c:pt idx="692">
                  <c:v>7.9771765280426505E-5</c:v>
                </c:pt>
                <c:pt idx="693">
                  <c:v>3.031327080656207E-5</c:v>
                </c:pt>
                <c:pt idx="694">
                  <c:v>1.1519042906493589E-5</c:v>
                </c:pt>
                <c:pt idx="695">
                  <c:v>4.3772363044675636E-6</c:v>
                </c:pt>
                <c:pt idx="696">
                  <c:v>1.6633497956976741E-6</c:v>
                </c:pt>
                <c:pt idx="697">
                  <c:v>6.3207292236511607E-7</c:v>
                </c:pt>
                <c:pt idx="698">
                  <c:v>1.0292549123368075</c:v>
                </c:pt>
                <c:pt idx="699">
                  <c:v>6.6419702022762221</c:v>
                </c:pt>
                <c:pt idx="700">
                  <c:v>1.4460911597718122</c:v>
                </c:pt>
                <c:pt idx="701">
                  <c:v>3.8285185175253389</c:v>
                </c:pt>
                <c:pt idx="702">
                  <c:v>0.50291739294661997</c:v>
                </c:pt>
                <c:pt idx="703">
                  <c:v>0.19110860931971554</c:v>
                </c:pt>
                <c:pt idx="704">
                  <c:v>7.2621271541491922E-2</c:v>
                </c:pt>
                <c:pt idx="705">
                  <c:v>2.7596083185766927E-2</c:v>
                </c:pt>
                <c:pt idx="706">
                  <c:v>30.21695665859826</c:v>
                </c:pt>
                <c:pt idx="707">
                  <c:v>6.9156517188528257</c:v>
                </c:pt>
                <c:pt idx="708">
                  <c:v>5.4540331147222494</c:v>
                </c:pt>
                <c:pt idx="709">
                  <c:v>3.1379169127336639</c:v>
                </c:pt>
                <c:pt idx="710">
                  <c:v>19.041892619775588</c:v>
                </c:pt>
                <c:pt idx="711">
                  <c:v>5.400310183577159</c:v>
                </c:pt>
                <c:pt idx="712">
                  <c:v>3.2977908274798309</c:v>
                </c:pt>
                <c:pt idx="713">
                  <c:v>0.83477787834146244</c:v>
                </c:pt>
                <c:pt idx="714">
                  <c:v>0.2963258203932459</c:v>
                </c:pt>
                <c:pt idx="715">
                  <c:v>0.11260381174943343</c:v>
                </c:pt>
                <c:pt idx="716">
                  <c:v>4.2789448464784698E-2</c:v>
                </c:pt>
                <c:pt idx="717">
                  <c:v>1.625999041661819E-2</c:v>
                </c:pt>
                <c:pt idx="718">
                  <c:v>6.178796358314911E-3</c:v>
                </c:pt>
                <c:pt idx="719">
                  <c:v>3.3403305314956526</c:v>
                </c:pt>
                <c:pt idx="720">
                  <c:v>8.9221819414067312E-4</c:v>
                </c:pt>
                <c:pt idx="721">
                  <c:v>3.3904291377345578E-4</c:v>
                </c:pt>
                <c:pt idx="722">
                  <c:v>1.2883630723391318E-4</c:v>
                </c:pt>
                <c:pt idx="723">
                  <c:v>4.8957796748887019E-5</c:v>
                </c:pt>
                <c:pt idx="724">
                  <c:v>17.751062647110636</c:v>
                </c:pt>
                <c:pt idx="725">
                  <c:v>11.387205711828013</c:v>
                </c:pt>
                <c:pt idx="726">
                  <c:v>6.3151672632544651</c:v>
                </c:pt>
                <c:pt idx="727">
                  <c:v>4.9439610192090822</c:v>
                </c:pt>
                <c:pt idx="728">
                  <c:v>1.1807855440605803</c:v>
                </c:pt>
                <c:pt idx="729">
                  <c:v>0.44869850674302064</c:v>
                </c:pt>
                <c:pt idx="730">
                  <c:v>0.17050543256234785</c:v>
                </c:pt>
                <c:pt idx="731">
                  <c:v>6.4792064373692171E-2</c:v>
                </c:pt>
                <c:pt idx="732">
                  <c:v>2.4620984462003025E-2</c:v>
                </c:pt>
                <c:pt idx="733">
                  <c:v>9.3559740955611505E-3</c:v>
                </c:pt>
                <c:pt idx="734">
                  <c:v>3.5552701563132372E-3</c:v>
                </c:pt>
                <c:pt idx="735">
                  <c:v>17.633569720214837</c:v>
                </c:pt>
                <c:pt idx="736">
                  <c:v>4.3778609958275849</c:v>
                </c:pt>
                <c:pt idx="737">
                  <c:v>1.5686520043750327</c:v>
                </c:pt>
                <c:pt idx="738">
                  <c:v>0.59608776166251254</c:v>
                </c:pt>
                <c:pt idx="739">
                  <c:v>0.22651334943175477</c:v>
                </c:pt>
                <c:pt idx="740">
                  <c:v>1.6040677195361583</c:v>
                </c:pt>
                <c:pt idx="741">
                  <c:v>3.2708527657945387E-2</c:v>
                </c:pt>
                <c:pt idx="742">
                  <c:v>1.242924051001925E-2</c:v>
                </c:pt>
                <c:pt idx="743">
                  <c:v>4.7231113938073143E-3</c:v>
                </c:pt>
                <c:pt idx="744">
                  <c:v>1.7947823296467795E-3</c:v>
                </c:pt>
                <c:pt idx="745">
                  <c:v>6.8201728526577621E-4</c:v>
                </c:pt>
                <c:pt idx="746">
                  <c:v>10.974637615069609</c:v>
                </c:pt>
                <c:pt idx="747">
                  <c:v>83.538561448728458</c:v>
                </c:pt>
                <c:pt idx="748">
                  <c:v>25.765536564244272</c:v>
                </c:pt>
                <c:pt idx="749">
                  <c:v>9.7909038944128248</c:v>
                </c:pt>
                <c:pt idx="750">
                  <c:v>3.7205434798768726</c:v>
                </c:pt>
                <c:pt idx="751">
                  <c:v>1.4138065223532117</c:v>
                </c:pt>
                <c:pt idx="752">
                  <c:v>0.53724647849422047</c:v>
                </c:pt>
                <c:pt idx="753">
                  <c:v>0.20415366182780376</c:v>
                </c:pt>
                <c:pt idx="754">
                  <c:v>0.51119850916848153</c:v>
                </c:pt>
                <c:pt idx="755">
                  <c:v>2.9479788767934868E-2</c:v>
                </c:pt>
                <c:pt idx="756">
                  <c:v>1.120231973181525E-2</c:v>
                </c:pt>
                <c:pt idx="757">
                  <c:v>4.2568814980897939E-3</c:v>
                </c:pt>
                <c:pt idx="758">
                  <c:v>11.940613398772367</c:v>
                </c:pt>
                <c:pt idx="759">
                  <c:v>7.9373632884560736</c:v>
                </c:pt>
                <c:pt idx="760">
                  <c:v>30.629480494096402</c:v>
                </c:pt>
                <c:pt idx="761">
                  <c:v>9.1371141018865103</c:v>
                </c:pt>
                <c:pt idx="762">
                  <c:v>5.3043597990611406</c:v>
                </c:pt>
                <c:pt idx="763">
                  <c:v>1.3193992763124123</c:v>
                </c:pt>
                <c:pt idx="764">
                  <c:v>0.50137172499871674</c:v>
                </c:pt>
                <c:pt idx="765">
                  <c:v>0.19052125549951238</c:v>
                </c:pt>
                <c:pt idx="766">
                  <c:v>7.2398077089814702E-2</c:v>
                </c:pt>
                <c:pt idx="767">
                  <c:v>2.7511269294129594E-2</c:v>
                </c:pt>
                <c:pt idx="768">
                  <c:v>1.0454282331769246E-2</c:v>
                </c:pt>
                <c:pt idx="769">
                  <c:v>3.9726272860723137E-3</c:v>
                </c:pt>
                <c:pt idx="770">
                  <c:v>5.7896481908818789</c:v>
                </c:pt>
                <c:pt idx="771">
                  <c:v>0.93521738078534389</c:v>
                </c:pt>
                <c:pt idx="772">
                  <c:v>0.35538260469843064</c:v>
                </c:pt>
                <c:pt idx="773">
                  <c:v>1.2923699916170837</c:v>
                </c:pt>
                <c:pt idx="774">
                  <c:v>8.4577086666933319</c:v>
                </c:pt>
                <c:pt idx="775">
                  <c:v>2.0145447568634034</c:v>
                </c:pt>
                <c:pt idx="776">
                  <c:v>0.76552700760809322</c:v>
                </c:pt>
                <c:pt idx="777">
                  <c:v>2.2226583627323708</c:v>
                </c:pt>
                <c:pt idx="778">
                  <c:v>0.11054209989860868</c:v>
                </c:pt>
                <c:pt idx="779">
                  <c:v>4.2005997961471295E-2</c:v>
                </c:pt>
                <c:pt idx="780">
                  <c:v>1.5962279225359088E-2</c:v>
                </c:pt>
                <c:pt idx="781">
                  <c:v>6.0656661056364553E-3</c:v>
                </c:pt>
                <c:pt idx="782">
                  <c:v>2.3049531201418528E-3</c:v>
                </c:pt>
                <c:pt idx="783">
                  <c:v>1.950859153802061</c:v>
                </c:pt>
                <c:pt idx="784">
                  <c:v>10.59412940307049</c:v>
                </c:pt>
                <c:pt idx="785">
                  <c:v>10.544511852362831</c:v>
                </c:pt>
                <c:pt idx="786">
                  <c:v>30.794054018217953</c:v>
                </c:pt>
                <c:pt idx="787">
                  <c:v>9.2452866573404737</c:v>
                </c:pt>
                <c:pt idx="788">
                  <c:v>3.5132089297893807</c:v>
                </c:pt>
                <c:pt idx="789">
                  <c:v>1.3350193933199646</c:v>
                </c:pt>
                <c:pt idx="790">
                  <c:v>28.373634174517736</c:v>
                </c:pt>
                <c:pt idx="791">
                  <c:v>6.707308866804496</c:v>
                </c:pt>
                <c:pt idx="792">
                  <c:v>2.5487773693857081</c:v>
                </c:pt>
                <c:pt idx="793">
                  <c:v>1.5495312059800992</c:v>
                </c:pt>
                <c:pt idx="794">
                  <c:v>0.36804345213929629</c:v>
                </c:pt>
                <c:pt idx="795">
                  <c:v>0.1398565118129326</c:v>
                </c:pt>
                <c:pt idx="796">
                  <c:v>29.473519934041619</c:v>
                </c:pt>
                <c:pt idx="797">
                  <c:v>15.819155055634585</c:v>
                </c:pt>
                <c:pt idx="798">
                  <c:v>11.415673309075618</c:v>
                </c:pt>
                <c:pt idx="799">
                  <c:v>3.3427994666993963</c:v>
                </c:pt>
                <c:pt idx="800">
                  <c:v>1.2702637973457704</c:v>
                </c:pt>
                <c:pt idx="801">
                  <c:v>0.48270024299139286</c:v>
                </c:pt>
                <c:pt idx="802">
                  <c:v>0.1834260923367293</c:v>
                </c:pt>
                <c:pt idx="803">
                  <c:v>6.9701915087957131E-2</c:v>
                </c:pt>
                <c:pt idx="804">
                  <c:v>9.2413570281768803E-2</c:v>
                </c:pt>
                <c:pt idx="805">
                  <c:v>1.0064956538701013E-2</c:v>
                </c:pt>
                <c:pt idx="806">
                  <c:v>3.8246834847063854E-3</c:v>
                </c:pt>
                <c:pt idx="807">
                  <c:v>4.5887584810753959E-2</c:v>
                </c:pt>
                <c:pt idx="808">
                  <c:v>5.5228429519160206E-4</c:v>
                </c:pt>
                <c:pt idx="809">
                  <c:v>2.0986803217280873E-4</c:v>
                </c:pt>
                <c:pt idx="810">
                  <c:v>7.9749852225667326E-5</c:v>
                </c:pt>
                <c:pt idx="811">
                  <c:v>3.0304943845753588E-5</c:v>
                </c:pt>
                <c:pt idx="812">
                  <c:v>1.1515878661386364E-5</c:v>
                </c:pt>
                <c:pt idx="813">
                  <c:v>4.3760338913268187E-6</c:v>
                </c:pt>
                <c:pt idx="814">
                  <c:v>1.6628928787041912E-6</c:v>
                </c:pt>
                <c:pt idx="815">
                  <c:v>6.3189929390759275E-7</c:v>
                </c:pt>
                <c:pt idx="816">
                  <c:v>2.4012173168488521E-7</c:v>
                </c:pt>
                <c:pt idx="817">
                  <c:v>0.76294661291766863</c:v>
                </c:pt>
                <c:pt idx="818">
                  <c:v>3.4673578055297429E-8</c:v>
                </c:pt>
                <c:pt idx="819">
                  <c:v>1.3175959661013023E-8</c:v>
                </c:pt>
                <c:pt idx="820">
                  <c:v>5.0068646711849488E-9</c:v>
                </c:pt>
                <c:pt idx="821">
                  <c:v>2.1379614309872648</c:v>
                </c:pt>
                <c:pt idx="822">
                  <c:v>7.2299125851910675E-10</c:v>
                </c:pt>
                <c:pt idx="823">
                  <c:v>63.64456533278571</c:v>
                </c:pt>
                <c:pt idx="824">
                  <c:v>29.749899670896788</c:v>
                </c:pt>
                <c:pt idx="825">
                  <c:v>9.8984092462624922</c:v>
                </c:pt>
                <c:pt idx="826">
                  <c:v>3.7613955135797479</c:v>
                </c:pt>
                <c:pt idx="827">
                  <c:v>1.4293302951603042</c:v>
                </c:pt>
                <c:pt idx="828">
                  <c:v>0.54314551216091567</c:v>
                </c:pt>
                <c:pt idx="829">
                  <c:v>1.3395505218971293</c:v>
                </c:pt>
                <c:pt idx="830">
                  <c:v>7.8430211956036236E-2</c:v>
                </c:pt>
                <c:pt idx="831">
                  <c:v>9.7901909040025927</c:v>
                </c:pt>
                <c:pt idx="832">
                  <c:v>2.1928157814249896</c:v>
                </c:pt>
                <c:pt idx="833">
                  <c:v>0.83326999694149584</c:v>
                </c:pt>
                <c:pt idx="834">
                  <c:v>1.9665713743907842</c:v>
                </c:pt>
                <c:pt idx="835">
                  <c:v>0.12032418755835203</c:v>
                </c:pt>
                <c:pt idx="836">
                  <c:v>4.5723191272173766E-2</c:v>
                </c:pt>
                <c:pt idx="837">
                  <c:v>3.4170638276509995</c:v>
                </c:pt>
                <c:pt idx="838">
                  <c:v>6.6024288197018919E-3</c:v>
                </c:pt>
                <c:pt idx="839">
                  <c:v>2.5089229514867191E-3</c:v>
                </c:pt>
                <c:pt idx="840">
                  <c:v>9.5339072156495311E-4</c:v>
                </c:pt>
                <c:pt idx="841">
                  <c:v>3.6228847419468216E-4</c:v>
                </c:pt>
                <c:pt idx="842">
                  <c:v>1.3766962019397922E-4</c:v>
                </c:pt>
                <c:pt idx="843">
                  <c:v>5.2314455673712109E-5</c:v>
                </c:pt>
                <c:pt idx="844">
                  <c:v>1.98794931560106E-5</c:v>
                </c:pt>
                <c:pt idx="845">
                  <c:v>1.680309846072702</c:v>
                </c:pt>
                <c:pt idx="846">
                  <c:v>54.832992503024954</c:v>
                </c:pt>
                <c:pt idx="847">
                  <c:v>16.273232057536962</c:v>
                </c:pt>
                <c:pt idx="848">
                  <c:v>6.1838281818640475</c:v>
                </c:pt>
                <c:pt idx="849">
                  <c:v>2.3498547091083375</c:v>
                </c:pt>
                <c:pt idx="850">
                  <c:v>0.8929447894611684</c:v>
                </c:pt>
                <c:pt idx="851">
                  <c:v>0.95172810715803524</c:v>
                </c:pt>
                <c:pt idx="852">
                  <c:v>3.2872074282417696</c:v>
                </c:pt>
                <c:pt idx="853">
                  <c:v>4.8997666487313241E-2</c:v>
                </c:pt>
                <c:pt idx="854">
                  <c:v>1.9489791082002954</c:v>
                </c:pt>
                <c:pt idx="855">
                  <c:v>0.83479257513135796</c:v>
                </c:pt>
                <c:pt idx="856">
                  <c:v>28.100436835644114</c:v>
                </c:pt>
                <c:pt idx="857">
                  <c:v>28.328933924794896</c:v>
                </c:pt>
                <c:pt idx="858">
                  <c:v>31.886036399547386</c:v>
                </c:pt>
                <c:pt idx="859">
                  <c:v>9.7611148387884246</c:v>
                </c:pt>
                <c:pt idx="860">
                  <c:v>3.7092236387396009</c:v>
                </c:pt>
                <c:pt idx="861">
                  <c:v>1.4095049827210486</c:v>
                </c:pt>
                <c:pt idx="862">
                  <c:v>0.5356118934339984</c:v>
                </c:pt>
                <c:pt idx="863">
                  <c:v>0.20353251950491938</c:v>
                </c:pt>
                <c:pt idx="864">
                  <c:v>7.7342357411869372E-2</c:v>
                </c:pt>
                <c:pt idx="865">
                  <c:v>2.9390095816510364E-2</c:v>
                </c:pt>
                <c:pt idx="866">
                  <c:v>1.116823641027394E-2</c:v>
                </c:pt>
                <c:pt idx="867">
                  <c:v>6.6294119109523724</c:v>
                </c:pt>
                <c:pt idx="868">
                  <c:v>1.2055182625537835</c:v>
                </c:pt>
                <c:pt idx="869">
                  <c:v>2.4477488438549613</c:v>
                </c:pt>
                <c:pt idx="870">
                  <c:v>0.26601384361520952</c:v>
                </c:pt>
                <c:pt idx="871">
                  <c:v>0.53436378399292372</c:v>
                </c:pt>
                <c:pt idx="872">
                  <c:v>3.8412399018036246E-2</c:v>
                </c:pt>
                <c:pt idx="873">
                  <c:v>0.5892964360279237</c:v>
                </c:pt>
                <c:pt idx="874">
                  <c:v>3.1629222522576401</c:v>
                </c:pt>
                <c:pt idx="875">
                  <c:v>2.1077651589176852E-3</c:v>
                </c:pt>
                <c:pt idx="876">
                  <c:v>8.0095076038872023E-4</c:v>
                </c:pt>
                <c:pt idx="877">
                  <c:v>3.0436128894771369E-4</c:v>
                </c:pt>
                <c:pt idx="878">
                  <c:v>1.1565728980013121E-4</c:v>
                </c:pt>
                <c:pt idx="879">
                  <c:v>23.259348598515118</c:v>
                </c:pt>
                <c:pt idx="880">
                  <c:v>20.892712274300955</c:v>
                </c:pt>
                <c:pt idx="881">
                  <c:v>31.140596505058106</c:v>
                </c:pt>
                <c:pt idx="882">
                  <c:v>10.451230092839182</c:v>
                </c:pt>
                <c:pt idx="883">
                  <c:v>3.6306833783382495</c:v>
                </c:pt>
                <c:pt idx="884">
                  <c:v>1.3796596837685349</c:v>
                </c:pt>
                <c:pt idx="885">
                  <c:v>0.52427067983204334</c:v>
                </c:pt>
                <c:pt idx="886">
                  <c:v>0.19922285833617648</c:v>
                </c:pt>
                <c:pt idx="887">
                  <c:v>7.5704686167747059E-2</c:v>
                </c:pt>
                <c:pt idx="888">
                  <c:v>2.8767780743743886E-2</c:v>
                </c:pt>
                <c:pt idx="889">
                  <c:v>1.0931756682622676E-2</c:v>
                </c:pt>
                <c:pt idx="890">
                  <c:v>4.1540675393966168E-3</c:v>
                </c:pt>
                <c:pt idx="891">
                  <c:v>1.5785456649707141E-3</c:v>
                </c:pt>
                <c:pt idx="892">
                  <c:v>21.786887830874843</c:v>
                </c:pt>
                <c:pt idx="893">
                  <c:v>12.267615105771608</c:v>
                </c:pt>
                <c:pt idx="894">
                  <c:v>4.2860476423544647</c:v>
                </c:pt>
                <c:pt idx="895">
                  <c:v>3.0452997560703001</c:v>
                </c:pt>
                <c:pt idx="896">
                  <c:v>0.53583623508261691</c:v>
                </c:pt>
                <c:pt idx="897">
                  <c:v>0.20361776933139447</c:v>
                </c:pt>
                <c:pt idx="898">
                  <c:v>0.32419135838415203</c:v>
                </c:pt>
                <c:pt idx="899">
                  <c:v>2.9402405891453362E-2</c:v>
                </c:pt>
                <c:pt idx="900">
                  <c:v>0.66206451966148783</c:v>
                </c:pt>
                <c:pt idx="901">
                  <c:v>4.2457074107258653E-3</c:v>
                </c:pt>
                <c:pt idx="902">
                  <c:v>30.113069312527575</c:v>
                </c:pt>
                <c:pt idx="903">
                  <c:v>7.8559077082091031</c:v>
                </c:pt>
                <c:pt idx="904">
                  <c:v>2.9852449291194589</c:v>
                </c:pt>
                <c:pt idx="905">
                  <c:v>70.150267422938867</c:v>
                </c:pt>
                <c:pt idx="906">
                  <c:v>56.084077740680414</c:v>
                </c:pt>
                <c:pt idx="907">
                  <c:v>18.078495769033491</c:v>
                </c:pt>
                <c:pt idx="908">
                  <c:v>6.8698283922327281</c:v>
                </c:pt>
                <c:pt idx="909">
                  <c:v>2.6105347890484367</c:v>
                </c:pt>
                <c:pt idx="910">
                  <c:v>0.99200321983840589</c:v>
                </c:pt>
                <c:pt idx="911">
                  <c:v>0.37696122353859424</c:v>
                </c:pt>
                <c:pt idx="912">
                  <c:v>0.14324526494466583</c:v>
                </c:pt>
                <c:pt idx="913">
                  <c:v>0.52854901981616897</c:v>
                </c:pt>
                <c:pt idx="914">
                  <c:v>2.0684616258009748E-2</c:v>
                </c:pt>
                <c:pt idx="915">
                  <c:v>8.1868571608793878E-2</c:v>
                </c:pt>
                <c:pt idx="916">
                  <c:v>2.9868585876566081E-3</c:v>
                </c:pt>
                <c:pt idx="917">
                  <c:v>1.1350062633095109E-3</c:v>
                </c:pt>
                <c:pt idx="918">
                  <c:v>1.6517442441249202</c:v>
                </c:pt>
                <c:pt idx="919">
                  <c:v>1.638949044218934E-4</c:v>
                </c:pt>
                <c:pt idx="920">
                  <c:v>20.810322650294651</c:v>
                </c:pt>
                <c:pt idx="921">
                  <c:v>4.6737378912446355</c:v>
                </c:pt>
                <c:pt idx="922">
                  <c:v>1.7760203986729617</c:v>
                </c:pt>
                <c:pt idx="923">
                  <c:v>0.67488775149572544</c:v>
                </c:pt>
                <c:pt idx="924">
                  <c:v>0.25645734556837568</c:v>
                </c:pt>
                <c:pt idx="925">
                  <c:v>9.7453791315982738E-2</c:v>
                </c:pt>
                <c:pt idx="926">
                  <c:v>37.551414065374516</c:v>
                </c:pt>
                <c:pt idx="927">
                  <c:v>15.071142167346546</c:v>
                </c:pt>
                <c:pt idx="928">
                  <c:v>5.8053959934806469</c:v>
                </c:pt>
                <c:pt idx="929">
                  <c:v>2.3269503753628435</c:v>
                </c:pt>
                <c:pt idx="930">
                  <c:v>0.71906565819050727</c:v>
                </c:pt>
                <c:pt idx="931">
                  <c:v>31.269663546001208</c:v>
                </c:pt>
                <c:pt idx="932">
                  <c:v>8.6484446931577281</c:v>
                </c:pt>
                <c:pt idx="933">
                  <c:v>3.2864089833999368</c:v>
                </c:pt>
                <c:pt idx="934">
                  <c:v>6.7032257922471139</c:v>
                </c:pt>
                <c:pt idx="935">
                  <c:v>0.60398712391270215</c:v>
                </c:pt>
                <c:pt idx="936">
                  <c:v>4.3949196645827078</c:v>
                </c:pt>
                <c:pt idx="937">
                  <c:v>8.7215740692994176E-2</c:v>
                </c:pt>
                <c:pt idx="938">
                  <c:v>3.3141981463337793E-2</c:v>
                </c:pt>
                <c:pt idx="939">
                  <c:v>32.68303374681426</c:v>
                </c:pt>
                <c:pt idx="940">
                  <c:v>9.2576292074144106</c:v>
                </c:pt>
                <c:pt idx="941">
                  <c:v>29.05719404280968</c:v>
                </c:pt>
                <c:pt idx="942">
                  <c:v>41.9631527849685</c:v>
                </c:pt>
                <c:pt idx="943">
                  <c:v>13.140638313920364</c:v>
                </c:pt>
                <c:pt idx="944">
                  <c:v>4.9725334016575289</c:v>
                </c:pt>
                <c:pt idx="945">
                  <c:v>1.8895626926298612</c:v>
                </c:pt>
                <c:pt idx="946">
                  <c:v>0.71803382319934728</c:v>
                </c:pt>
                <c:pt idx="947">
                  <c:v>0.27285285281575195</c:v>
                </c:pt>
                <c:pt idx="948">
                  <c:v>0.10368408406998576</c:v>
                </c:pt>
                <c:pt idx="949">
                  <c:v>3.9399951946594583E-2</c:v>
                </c:pt>
                <c:pt idx="950">
                  <c:v>1.4971981739705945E-2</c:v>
                </c:pt>
                <c:pt idx="951">
                  <c:v>5.6893530610882589E-3</c:v>
                </c:pt>
                <c:pt idx="952">
                  <c:v>1.7170572607746364</c:v>
                </c:pt>
                <c:pt idx="953">
                  <c:v>8.2154258202114469E-4</c:v>
                </c:pt>
                <c:pt idx="954">
                  <c:v>2.4992882327157506</c:v>
                </c:pt>
                <c:pt idx="955">
                  <c:v>7.7025905485941184</c:v>
                </c:pt>
                <c:pt idx="956">
                  <c:v>1.3993579661448849</c:v>
                </c:pt>
                <c:pt idx="957">
                  <c:v>0.53175602713505632</c:v>
                </c:pt>
                <c:pt idx="958">
                  <c:v>0.20206729031132142</c:v>
                </c:pt>
                <c:pt idx="959">
                  <c:v>7.6785570318302146E-2</c:v>
                </c:pt>
                <c:pt idx="960">
                  <c:v>2.9178516720954811E-2</c:v>
                </c:pt>
                <c:pt idx="961">
                  <c:v>1.1087836353962828E-2</c:v>
                </c:pt>
                <c:pt idx="962">
                  <c:v>1.8405171430665317</c:v>
                </c:pt>
                <c:pt idx="963">
                  <c:v>55.696131504123287</c:v>
                </c:pt>
                <c:pt idx="964">
                  <c:v>23.56153521779876</c:v>
                </c:pt>
                <c:pt idx="965">
                  <c:v>23.474429132165813</c:v>
                </c:pt>
                <c:pt idx="966">
                  <c:v>7.3847297885957568</c:v>
                </c:pt>
                <c:pt idx="967">
                  <c:v>2.8061973196663872</c:v>
                </c:pt>
                <c:pt idx="968">
                  <c:v>1.0663549814732272</c:v>
                </c:pt>
                <c:pt idx="969">
                  <c:v>0.40521489295982627</c:v>
                </c:pt>
                <c:pt idx="970">
                  <c:v>0.15398165932473401</c:v>
                </c:pt>
                <c:pt idx="971">
                  <c:v>0.92981845195922419</c:v>
                </c:pt>
                <c:pt idx="972">
                  <c:v>2.2234951606491589E-2</c:v>
                </c:pt>
                <c:pt idx="973">
                  <c:v>8.4492816104668033E-3</c:v>
                </c:pt>
                <c:pt idx="974">
                  <c:v>3.2107270119773857E-3</c:v>
                </c:pt>
                <c:pt idx="975">
                  <c:v>6.6547894944126016</c:v>
                </c:pt>
                <c:pt idx="976">
                  <c:v>1.2236523923108333</c:v>
                </c:pt>
                <c:pt idx="977">
                  <c:v>1.6242684657905004</c:v>
                </c:pt>
                <c:pt idx="978">
                  <c:v>0.3777570302452754</c:v>
                </c:pt>
                <c:pt idx="979">
                  <c:v>6.7144254070880038E-2</c:v>
                </c:pt>
                <c:pt idx="980">
                  <c:v>2.5514816546934421E-2</c:v>
                </c:pt>
                <c:pt idx="981">
                  <c:v>9.6956302878350806E-3</c:v>
                </c:pt>
                <c:pt idx="982">
                  <c:v>3.6843395093773311E-3</c:v>
                </c:pt>
                <c:pt idx="983">
                  <c:v>1.4000490135633857E-3</c:v>
                </c:pt>
                <c:pt idx="984">
                  <c:v>5.3201862515408669E-4</c:v>
                </c:pt>
                <c:pt idx="985">
                  <c:v>2.021670775585529E-4</c:v>
                </c:pt>
                <c:pt idx="986">
                  <c:v>0.58501001425747046</c:v>
                </c:pt>
                <c:pt idx="987">
                  <c:v>0.43472833308022452</c:v>
                </c:pt>
                <c:pt idx="988">
                  <c:v>1.1093311879792917E-5</c:v>
                </c:pt>
                <c:pt idx="989">
                  <c:v>4.2154585143213082E-6</c:v>
                </c:pt>
                <c:pt idx="990">
                  <c:v>1.6018742354420973E-6</c:v>
                </c:pt>
                <c:pt idx="991">
                  <c:v>2.50176743846214</c:v>
                </c:pt>
                <c:pt idx="992">
                  <c:v>2.3131063959783888E-7</c:v>
                </c:pt>
                <c:pt idx="993">
                  <c:v>8.7898043047178764E-8</c:v>
                </c:pt>
                <c:pt idx="994">
                  <c:v>3.3401256357927931E-8</c:v>
                </c:pt>
                <c:pt idx="995">
                  <c:v>1.2692477416012616E-8</c:v>
                </c:pt>
                <c:pt idx="996">
                  <c:v>4.8231414180847928E-9</c:v>
                </c:pt>
                <c:pt idx="997">
                  <c:v>1.8327937388722217E-9</c:v>
                </c:pt>
                <c:pt idx="998">
                  <c:v>6.9646162077144422E-10</c:v>
                </c:pt>
                <c:pt idx="999">
                  <c:v>1.6592405129198642</c:v>
                </c:pt>
                <c:pt idx="1000">
                  <c:v>4.2111057647853567</c:v>
                </c:pt>
                <c:pt idx="1001">
                  <c:v>15.768142827495318</c:v>
                </c:pt>
                <c:pt idx="1002">
                  <c:v>5.968800380621639</c:v>
                </c:pt>
                <c:pt idx="1003">
                  <c:v>2.442151801286049</c:v>
                </c:pt>
                <c:pt idx="1004">
                  <c:v>0.69538981330513205</c:v>
                </c:pt>
                <c:pt idx="1005">
                  <c:v>0.26424812905595019</c:v>
                </c:pt>
                <c:pt idx="1006">
                  <c:v>0.10041428904126107</c:v>
                </c:pt>
                <c:pt idx="1007">
                  <c:v>3.8157429835679206E-2</c:v>
                </c:pt>
                <c:pt idx="1008">
                  <c:v>1.6866405715459056</c:v>
                </c:pt>
                <c:pt idx="1009">
                  <c:v>5.509932868272077E-3</c:v>
                </c:pt>
                <c:pt idx="1010">
                  <c:v>2.0937744899433893E-3</c:v>
                </c:pt>
                <c:pt idx="1011">
                  <c:v>7.956343061784882E-4</c:v>
                </c:pt>
                <c:pt idx="1012">
                  <c:v>3.0234103634782549E-4</c:v>
                </c:pt>
                <c:pt idx="1013">
                  <c:v>12.173849723372577</c:v>
                </c:pt>
                <c:pt idx="1014">
                  <c:v>2.8272653446758129</c:v>
                </c:pt>
                <c:pt idx="1015">
                  <c:v>1.0743608309768091</c:v>
                </c:pt>
                <c:pt idx="1016">
                  <c:v>0.40825711577118745</c:v>
                </c:pt>
                <c:pt idx="1017">
                  <c:v>0.15513770399305124</c:v>
                </c:pt>
                <c:pt idx="1018">
                  <c:v>5.895232751735946E-2</c:v>
                </c:pt>
                <c:pt idx="1019">
                  <c:v>2.2401884456596594E-2</c:v>
                </c:pt>
                <c:pt idx="1020">
                  <c:v>8.5127160935067059E-3</c:v>
                </c:pt>
                <c:pt idx="1021">
                  <c:v>3.2348321155325492E-3</c:v>
                </c:pt>
                <c:pt idx="1022">
                  <c:v>8.0684121271122606</c:v>
                </c:pt>
                <c:pt idx="1023">
                  <c:v>1.4950619806434031</c:v>
                </c:pt>
                <c:pt idx="1024">
                  <c:v>0.56812355264449332</c:v>
                </c:pt>
                <c:pt idx="1025">
                  <c:v>0.21588695000490743</c:v>
                </c:pt>
                <c:pt idx="1026">
                  <c:v>8.2037041001864819E-2</c:v>
                </c:pt>
                <c:pt idx="1027">
                  <c:v>3.1174075580708636E-2</c:v>
                </c:pt>
                <c:pt idx="1028">
                  <c:v>1.1846148720669284E-2</c:v>
                </c:pt>
                <c:pt idx="1029">
                  <c:v>4.5015365138543276E-3</c:v>
                </c:pt>
                <c:pt idx="1030">
                  <c:v>1.7105838752646443E-3</c:v>
                </c:pt>
                <c:pt idx="1031">
                  <c:v>1.137770408083344</c:v>
                </c:pt>
                <c:pt idx="1032">
                  <c:v>2.470083115882146E-4</c:v>
                </c:pt>
                <c:pt idx="1033">
                  <c:v>9.3863158403521534E-5</c:v>
                </c:pt>
                <c:pt idx="1034">
                  <c:v>0.43277888574746159</c:v>
                </c:pt>
                <c:pt idx="1035">
                  <c:v>1.3553840073468512E-5</c:v>
                </c:pt>
                <c:pt idx="1036">
                  <c:v>5.1504592279180351E-6</c:v>
                </c:pt>
                <c:pt idx="1037">
                  <c:v>30.89184927054702</c:v>
                </c:pt>
                <c:pt idx="1038">
                  <c:v>20.995115063487439</c:v>
                </c:pt>
                <c:pt idx="1039">
                  <c:v>7.1067203193242321</c:v>
                </c:pt>
                <c:pt idx="1040">
                  <c:v>2.4515333713232774</c:v>
                </c:pt>
                <c:pt idx="1041">
                  <c:v>0.93158268110284526</c:v>
                </c:pt>
                <c:pt idx="1042">
                  <c:v>0.3540014188190812</c:v>
                </c:pt>
                <c:pt idx="1043">
                  <c:v>0.13452053915125087</c:v>
                </c:pt>
                <c:pt idx="1044">
                  <c:v>5.1117804877475338E-2</c:v>
                </c:pt>
                <c:pt idx="1045">
                  <c:v>1.9424765853440624E-2</c:v>
                </c:pt>
                <c:pt idx="1046">
                  <c:v>7.3814110243074389E-3</c:v>
                </c:pt>
                <c:pt idx="1047">
                  <c:v>2.8049361892368264E-3</c:v>
                </c:pt>
                <c:pt idx="1048">
                  <c:v>1.0658757519099943E-3</c:v>
                </c:pt>
                <c:pt idx="1049">
                  <c:v>4.0503278572579779E-4</c:v>
                </c:pt>
                <c:pt idx="1050">
                  <c:v>1.5391245857580314E-4</c:v>
                </c:pt>
                <c:pt idx="1051">
                  <c:v>5.8486734258805188E-5</c:v>
                </c:pt>
                <c:pt idx="1052">
                  <c:v>2.2224959018345971E-5</c:v>
                </c:pt>
                <c:pt idx="1053">
                  <c:v>8.4454844269714671E-6</c:v>
                </c:pt>
                <c:pt idx="1054">
                  <c:v>3.2092840822491581E-6</c:v>
                </c:pt>
                <c:pt idx="1055">
                  <c:v>1.2195279512546804E-6</c:v>
                </c:pt>
                <c:pt idx="1056">
                  <c:v>4.6342062147677847E-7</c:v>
                </c:pt>
                <c:pt idx="1057">
                  <c:v>1.7609983616117579E-7</c:v>
                </c:pt>
                <c:pt idx="1058">
                  <c:v>6.6917937741246804E-8</c:v>
                </c:pt>
                <c:pt idx="1059">
                  <c:v>20.173482552888188</c:v>
                </c:pt>
                <c:pt idx="1060">
                  <c:v>5.2928591830385123</c:v>
                </c:pt>
                <c:pt idx="1061">
                  <c:v>2.0112864895546352</c:v>
                </c:pt>
                <c:pt idx="1062">
                  <c:v>0.76428886603076129</c:v>
                </c:pt>
                <c:pt idx="1063">
                  <c:v>0.29042976909168927</c:v>
                </c:pt>
                <c:pt idx="1064">
                  <c:v>0.11036331225484192</c:v>
                </c:pt>
                <c:pt idx="1065">
                  <c:v>4.1938058656839923E-2</c:v>
                </c:pt>
                <c:pt idx="1066">
                  <c:v>1.6718409913352585</c:v>
                </c:pt>
                <c:pt idx="1067">
                  <c:v>6.0558556700476846E-3</c:v>
                </c:pt>
                <c:pt idx="1068">
                  <c:v>2.30122515461812E-3</c:v>
                </c:pt>
                <c:pt idx="1069">
                  <c:v>8.7446555875488551E-4</c:v>
                </c:pt>
                <c:pt idx="1070">
                  <c:v>3.3229691232685647E-4</c:v>
                </c:pt>
                <c:pt idx="1071">
                  <c:v>1.2627282668420544E-4</c:v>
                </c:pt>
                <c:pt idx="1072">
                  <c:v>19.922392848310395</c:v>
                </c:pt>
                <c:pt idx="1073">
                  <c:v>5.186177732040627</c:v>
                </c:pt>
                <c:pt idx="1074">
                  <c:v>1.9707475381754387</c:v>
                </c:pt>
                <c:pt idx="1075">
                  <c:v>0.74888406450666656</c:v>
                </c:pt>
                <c:pt idx="1076">
                  <c:v>0.28457594451253332</c:v>
                </c:pt>
                <c:pt idx="1077">
                  <c:v>0.10813885891476269</c:v>
                </c:pt>
                <c:pt idx="1078">
                  <c:v>4.1092766387609822E-2</c:v>
                </c:pt>
                <c:pt idx="1079">
                  <c:v>1.5615251227291732E-2</c:v>
                </c:pt>
                <c:pt idx="1080">
                  <c:v>0.78056627734417472</c:v>
                </c:pt>
                <c:pt idx="1081">
                  <c:v>2.2548422772209263E-3</c:v>
                </c:pt>
                <c:pt idx="1082">
                  <c:v>1.1525321853387271</c:v>
                </c:pt>
                <c:pt idx="1083">
                  <c:v>3.2559922483070173E-4</c:v>
                </c:pt>
                <c:pt idx="1084">
                  <c:v>1.2372770543566666E-4</c:v>
                </c:pt>
                <c:pt idx="1085">
                  <c:v>0.6609409887985862</c:v>
                </c:pt>
                <c:pt idx="1086">
                  <c:v>1.7866280664910266E-5</c:v>
                </c:pt>
                <c:pt idx="1087">
                  <c:v>12.433326252460123</c:v>
                </c:pt>
                <c:pt idx="1088">
                  <c:v>2.6762344000779605</c:v>
                </c:pt>
                <c:pt idx="1089">
                  <c:v>1.0169690720296252</c:v>
                </c:pt>
                <c:pt idx="1090">
                  <c:v>0.38644824737125755</c:v>
                </c:pt>
                <c:pt idx="1091">
                  <c:v>0.14685033400107789</c:v>
                </c:pt>
                <c:pt idx="1092">
                  <c:v>5.580312692040959E-2</c:v>
                </c:pt>
                <c:pt idx="1093">
                  <c:v>2.1205188229755648E-2</c:v>
                </c:pt>
                <c:pt idx="1094">
                  <c:v>0.59130965314232775</c:v>
                </c:pt>
                <c:pt idx="1095">
                  <c:v>0.584173760834929</c:v>
                </c:pt>
                <c:pt idx="1096">
                  <c:v>1.1635710885431517E-3</c:v>
                </c:pt>
                <c:pt idx="1097">
                  <c:v>4.4215701364639764E-4</c:v>
                </c:pt>
                <c:pt idx="1098">
                  <c:v>10.939206810257742</c:v>
                </c:pt>
                <c:pt idx="1099">
                  <c:v>2.2200706292548049</c:v>
                </c:pt>
                <c:pt idx="1100">
                  <c:v>0.8436268391168259</c:v>
                </c:pt>
                <c:pt idx="1101">
                  <c:v>0.32057819886439387</c:v>
                </c:pt>
                <c:pt idx="1102">
                  <c:v>3.0029752101978295</c:v>
                </c:pt>
                <c:pt idx="1103">
                  <c:v>4.6291491916018467E-2</c:v>
                </c:pt>
                <c:pt idx="1104">
                  <c:v>1.7590766928087018E-2</c:v>
                </c:pt>
                <c:pt idx="1105">
                  <c:v>6.6844914326730683E-3</c:v>
                </c:pt>
                <c:pt idx="1106">
                  <c:v>2.5401067444157663E-3</c:v>
                </c:pt>
                <c:pt idx="1107">
                  <c:v>0.57691062020572403</c:v>
                </c:pt>
                <c:pt idx="1108">
                  <c:v>62.676520320498888</c:v>
                </c:pt>
                <c:pt idx="1109">
                  <c:v>18.337944275304753</c:v>
                </c:pt>
                <c:pt idx="1110">
                  <c:v>55.56353422736067</c:v>
                </c:pt>
                <c:pt idx="1111">
                  <c:v>41.625050854559845</c:v>
                </c:pt>
                <c:pt idx="1112">
                  <c:v>13.332971675019426</c:v>
                </c:pt>
                <c:pt idx="1113">
                  <c:v>5.0665292365073826</c:v>
                </c:pt>
                <c:pt idx="1114">
                  <c:v>1.9252811098728051</c:v>
                </c:pt>
                <c:pt idx="1115">
                  <c:v>0.7316068217516658</c:v>
                </c:pt>
                <c:pt idx="1116">
                  <c:v>5.5785008254226209</c:v>
                </c:pt>
                <c:pt idx="1117">
                  <c:v>0.10564402506094055</c:v>
                </c:pt>
                <c:pt idx="1118">
                  <c:v>38.478365376650295</c:v>
                </c:pt>
                <c:pt idx="1119">
                  <c:v>21.137122018305455</c:v>
                </c:pt>
                <c:pt idx="1120">
                  <c:v>6.9418587163519154</c:v>
                </c:pt>
                <c:pt idx="1121">
                  <c:v>5.1405875649460899</c:v>
                </c:pt>
                <c:pt idx="1122">
                  <c:v>14.370984864458043</c:v>
                </c:pt>
                <c:pt idx="1123">
                  <c:v>3.9403900892430435</c:v>
                </c:pt>
                <c:pt idx="1124">
                  <c:v>1.4973482339123565</c:v>
                </c:pt>
                <c:pt idx="1125">
                  <c:v>0.56899232888669549</c:v>
                </c:pt>
                <c:pt idx="1126">
                  <c:v>0.21621708497694433</c:v>
                </c:pt>
                <c:pt idx="1127">
                  <c:v>8.2162492291238856E-2</c:v>
                </c:pt>
                <c:pt idx="1128">
                  <c:v>3.1221747070670759E-2</c:v>
                </c:pt>
                <c:pt idx="1129">
                  <c:v>1.186426388685489E-2</c:v>
                </c:pt>
                <c:pt idx="1130">
                  <c:v>4.5084202770048574E-3</c:v>
                </c:pt>
                <c:pt idx="1131">
                  <c:v>6.2622489230219287</c:v>
                </c:pt>
                <c:pt idx="1132">
                  <c:v>45.947801289010911</c:v>
                </c:pt>
                <c:pt idx="1133">
                  <c:v>22.330696692958774</c:v>
                </c:pt>
                <c:pt idx="1134">
                  <c:v>36.446272395459829</c:v>
                </c:pt>
                <c:pt idx="1135">
                  <c:v>11.026994576484029</c:v>
                </c:pt>
                <c:pt idx="1136">
                  <c:v>4.1902579390639314</c:v>
                </c:pt>
                <c:pt idx="1137">
                  <c:v>1.5922980168442937</c:v>
                </c:pt>
                <c:pt idx="1138">
                  <c:v>0.6050732464008316</c:v>
                </c:pt>
                <c:pt idx="1139">
                  <c:v>0.229927833632316</c:v>
                </c:pt>
                <c:pt idx="1140">
                  <c:v>8.7372576780280098E-2</c:v>
                </c:pt>
                <c:pt idx="1141">
                  <c:v>3.3201579176506436E-2</c:v>
                </c:pt>
                <c:pt idx="1142">
                  <c:v>1.2616600087072443E-2</c:v>
                </c:pt>
                <c:pt idx="1143">
                  <c:v>4.7943080330875281E-3</c:v>
                </c:pt>
                <c:pt idx="1144">
                  <c:v>0.92250938579046649</c:v>
                </c:pt>
                <c:pt idx="1145">
                  <c:v>6.9229807997783918E-4</c:v>
                </c:pt>
                <c:pt idx="1146">
                  <c:v>14.413061179273942</c:v>
                </c:pt>
                <c:pt idx="1147">
                  <c:v>23.370709103777532</c:v>
                </c:pt>
                <c:pt idx="1148">
                  <c:v>6.769536705589708</c:v>
                </c:pt>
                <c:pt idx="1149">
                  <c:v>2.5724239481240891</c:v>
                </c:pt>
                <c:pt idx="1150">
                  <c:v>4.0400237140380364</c:v>
                </c:pt>
                <c:pt idx="1151">
                  <c:v>0.37145801810911849</c:v>
                </c:pt>
                <c:pt idx="1152">
                  <c:v>0.14115404688146502</c:v>
                </c:pt>
                <c:pt idx="1153">
                  <c:v>3.2122428375559897</c:v>
                </c:pt>
                <c:pt idx="1154">
                  <c:v>40.992361251538206</c:v>
                </c:pt>
                <c:pt idx="1155">
                  <c:v>11.577778708869689</c:v>
                </c:pt>
                <c:pt idx="1156">
                  <c:v>72.925544114150568</c:v>
                </c:pt>
                <c:pt idx="1157">
                  <c:v>22.184640259807573</c:v>
                </c:pt>
                <c:pt idx="1158">
                  <c:v>8.4301632987268782</c:v>
                </c:pt>
                <c:pt idx="1159">
                  <c:v>7.4148382934706518</c:v>
                </c:pt>
                <c:pt idx="1160">
                  <c:v>1.5380997812522463</c:v>
                </c:pt>
                <c:pt idx="1161">
                  <c:v>0.5844779168758536</c:v>
                </c:pt>
                <c:pt idx="1162">
                  <c:v>0.22210160841282442</c:v>
                </c:pt>
                <c:pt idx="1163">
                  <c:v>8.4398611196873266E-2</c:v>
                </c:pt>
                <c:pt idx="1164">
                  <c:v>3.2071472254811849E-2</c:v>
                </c:pt>
                <c:pt idx="1165">
                  <c:v>1.21871594568285E-2</c:v>
                </c:pt>
                <c:pt idx="1166">
                  <c:v>0.9418651173102226</c:v>
                </c:pt>
                <c:pt idx="1167">
                  <c:v>9.9586315373290796E-2</c:v>
                </c:pt>
                <c:pt idx="1168">
                  <c:v>6.6873381371509359E-4</c:v>
                </c:pt>
                <c:pt idx="1169">
                  <c:v>2.541188492117355E-4</c:v>
                </c:pt>
                <c:pt idx="1170">
                  <c:v>9.6565162700459504E-5</c:v>
                </c:pt>
                <c:pt idx="1171">
                  <c:v>3.6694761826174612E-5</c:v>
                </c:pt>
                <c:pt idx="1172">
                  <c:v>1.3944009493946355E-5</c:v>
                </c:pt>
                <c:pt idx="1173">
                  <c:v>5.2987236076996149E-6</c:v>
                </c:pt>
                <c:pt idx="1174">
                  <c:v>2.0135149709258542E-6</c:v>
                </c:pt>
                <c:pt idx="1175">
                  <c:v>7.6513568895182443E-7</c:v>
                </c:pt>
                <c:pt idx="1176">
                  <c:v>2.9075156180169332E-7</c:v>
                </c:pt>
                <c:pt idx="1177">
                  <c:v>1.1048559348464345E-7</c:v>
                </c:pt>
                <c:pt idx="1178">
                  <c:v>1.1364802875367765</c:v>
                </c:pt>
                <c:pt idx="1179">
                  <c:v>1.5954119699182519E-8</c:v>
                </c:pt>
                <c:pt idx="1180">
                  <c:v>6.0625654856893559E-9</c:v>
                </c:pt>
                <c:pt idx="1181">
                  <c:v>2.3037748845619553E-9</c:v>
                </c:pt>
                <c:pt idx="1182">
                  <c:v>7.3220059811708108E-2</c:v>
                </c:pt>
                <c:pt idx="1183">
                  <c:v>3.3266509333074634E-10</c:v>
                </c:pt>
                <c:pt idx="1184">
                  <c:v>1.264127354656836E-10</c:v>
                </c:pt>
                <c:pt idx="1185">
                  <c:v>4.8036839476959773E-11</c:v>
                </c:pt>
                <c:pt idx="1186">
                  <c:v>1.2772646606042155</c:v>
                </c:pt>
                <c:pt idx="1187">
                  <c:v>6.9365196204729922E-12</c:v>
                </c:pt>
                <c:pt idx="1188">
                  <c:v>2.6358774557797375E-12</c:v>
                </c:pt>
                <c:pt idx="1189">
                  <c:v>1.0016334331963002E-12</c:v>
                </c:pt>
                <c:pt idx="1190">
                  <c:v>3.8062070461459401E-13</c:v>
                </c:pt>
                <c:pt idx="1191">
                  <c:v>1.4463586775354573E-13</c:v>
                </c:pt>
                <c:pt idx="1192">
                  <c:v>20.985126975776613</c:v>
                </c:pt>
                <c:pt idx="1193">
                  <c:v>5.5699018202615136</c:v>
                </c:pt>
                <c:pt idx="1194">
                  <c:v>3.8790731418925022</c:v>
                </c:pt>
                <c:pt idx="1195">
                  <c:v>0.80429382284576267</c:v>
                </c:pt>
                <c:pt idx="1196">
                  <c:v>0.30563165268138975</c:v>
                </c:pt>
                <c:pt idx="1197">
                  <c:v>0.11614002801892812</c:v>
                </c:pt>
                <c:pt idx="1198">
                  <c:v>4.4133210647192687E-2</c:v>
                </c:pt>
                <c:pt idx="1199">
                  <c:v>1.6770620045933222E-2</c:v>
                </c:pt>
                <c:pt idx="1200">
                  <c:v>6.3728356174546242E-3</c:v>
                </c:pt>
                <c:pt idx="1201">
                  <c:v>2.421677534632757E-3</c:v>
                </c:pt>
                <c:pt idx="1202">
                  <c:v>0.1527293571861095</c:v>
                </c:pt>
                <c:pt idx="1203">
                  <c:v>3.4969023600097012E-4</c:v>
                </c:pt>
                <c:pt idx="1204">
                  <c:v>64.764959715457792</c:v>
                </c:pt>
                <c:pt idx="1205">
                  <c:v>19.189908744451198</c:v>
                </c:pt>
                <c:pt idx="1206">
                  <c:v>7.2921653228914565</c:v>
                </c:pt>
                <c:pt idx="1207">
                  <c:v>2.7710228226987534</c:v>
                </c:pt>
                <c:pt idx="1208">
                  <c:v>1.0529886726255264</c:v>
                </c:pt>
                <c:pt idx="1209">
                  <c:v>0.40013569559770018</c:v>
                </c:pt>
                <c:pt idx="1210">
                  <c:v>2.8151776829640496</c:v>
                </c:pt>
                <c:pt idx="1211">
                  <c:v>5.7779594444307893E-2</c:v>
                </c:pt>
                <c:pt idx="1212">
                  <c:v>2.1956245888837E-2</c:v>
                </c:pt>
                <c:pt idx="1213">
                  <c:v>8.3433734377580601E-3</c:v>
                </c:pt>
                <c:pt idx="1214">
                  <c:v>3.1704819063480636E-3</c:v>
                </c:pt>
                <c:pt idx="1215">
                  <c:v>0.57971003573464552</c:v>
                </c:pt>
                <c:pt idx="1216">
                  <c:v>4.5781758727666036E-4</c:v>
                </c:pt>
                <c:pt idx="1217">
                  <c:v>1.7397068316513093E-4</c:v>
                </c:pt>
                <c:pt idx="1218">
                  <c:v>6.6108859602749764E-5</c:v>
                </c:pt>
                <c:pt idx="1219">
                  <c:v>2.5121366649044908E-5</c:v>
                </c:pt>
                <c:pt idx="1220">
                  <c:v>9.546119326637067E-6</c:v>
                </c:pt>
                <c:pt idx="1221">
                  <c:v>3.6275253441220846E-6</c:v>
                </c:pt>
                <c:pt idx="1222">
                  <c:v>1.3784596307663923E-6</c:v>
                </c:pt>
                <c:pt idx="1223">
                  <c:v>5.2381465969122906E-7</c:v>
                </c:pt>
                <c:pt idx="1224">
                  <c:v>1.9904957068266708E-7</c:v>
                </c:pt>
                <c:pt idx="1225">
                  <c:v>7.5638836859413479E-8</c:v>
                </c:pt>
                <c:pt idx="1226">
                  <c:v>0.43334940646862963</c:v>
                </c:pt>
                <c:pt idx="1227">
                  <c:v>30.015263413579078</c:v>
                </c:pt>
                <c:pt idx="1228">
                  <c:v>46.31295018104543</c:v>
                </c:pt>
                <c:pt idx="1229">
                  <c:v>22.54919215027887</c:v>
                </c:pt>
                <c:pt idx="1230">
                  <c:v>7.3836747058289713</c:v>
                </c:pt>
                <c:pt idx="1231">
                  <c:v>2.805796388215009</c:v>
                </c:pt>
                <c:pt idx="1232">
                  <c:v>1.0662026275217031</c:v>
                </c:pt>
                <c:pt idx="1233">
                  <c:v>0.40515699845824732</c:v>
                </c:pt>
                <c:pt idx="1234">
                  <c:v>0.15395965941413398</c:v>
                </c:pt>
                <c:pt idx="1235">
                  <c:v>5.8504670577370903E-2</c:v>
                </c:pt>
                <c:pt idx="1236">
                  <c:v>2.2231774819400946E-2</c:v>
                </c:pt>
                <c:pt idx="1237">
                  <c:v>8.4480744313723596E-3</c:v>
                </c:pt>
                <c:pt idx="1238">
                  <c:v>3.2102682839214962E-3</c:v>
                </c:pt>
                <c:pt idx="1239">
                  <c:v>1.2199019478901687E-3</c:v>
                </c:pt>
                <c:pt idx="1240">
                  <c:v>4.6356274019826406E-4</c:v>
                </c:pt>
                <c:pt idx="1241">
                  <c:v>29.490676604360466</c:v>
                </c:pt>
                <c:pt idx="1242">
                  <c:v>7.9730207720697903</c:v>
                </c:pt>
                <c:pt idx="1243">
                  <c:v>9.778555970422051</c:v>
                </c:pt>
                <c:pt idx="1244">
                  <c:v>2.2517514029700711</c:v>
                </c:pt>
                <c:pt idx="1245">
                  <c:v>0.85566553312862681</c:v>
                </c:pt>
                <c:pt idx="1246">
                  <c:v>0.32515290258887825</c:v>
                </c:pt>
                <c:pt idx="1247">
                  <c:v>0.12355810298377372</c:v>
                </c:pt>
                <c:pt idx="1248">
                  <c:v>4.6952079133834021E-2</c:v>
                </c:pt>
                <c:pt idx="1249">
                  <c:v>1.7841790070856924E-2</c:v>
                </c:pt>
                <c:pt idx="1250">
                  <c:v>6.7798802269256331E-3</c:v>
                </c:pt>
                <c:pt idx="1251">
                  <c:v>1.6511826263319374</c:v>
                </c:pt>
                <c:pt idx="1252">
                  <c:v>9.7901470476806146E-4</c:v>
                </c:pt>
                <c:pt idx="1253">
                  <c:v>3.7202558781186326E-4</c:v>
                </c:pt>
                <c:pt idx="1254">
                  <c:v>1.4136972336850805E-4</c:v>
                </c:pt>
                <c:pt idx="1255">
                  <c:v>33.042829443353781</c:v>
                </c:pt>
                <c:pt idx="1256">
                  <c:v>8.660513988745528</c:v>
                </c:pt>
                <c:pt idx="1257">
                  <c:v>3.2909953157233014</c:v>
                </c:pt>
                <c:pt idx="1258">
                  <c:v>1.2505782199748543</c:v>
                </c:pt>
                <c:pt idx="1259">
                  <c:v>0.47521972359044468</c:v>
                </c:pt>
                <c:pt idx="1260">
                  <c:v>0.18058349496436898</c:v>
                </c:pt>
                <c:pt idx="1261">
                  <c:v>6.3765016318602781</c:v>
                </c:pt>
                <c:pt idx="1262">
                  <c:v>0.43303807183158805</c:v>
                </c:pt>
                <c:pt idx="1263">
                  <c:v>3.1801434897481173</c:v>
                </c:pt>
                <c:pt idx="1264">
                  <c:v>35.228202253062669</c:v>
                </c:pt>
                <c:pt idx="1265">
                  <c:v>17.225751376042485</c:v>
                </c:pt>
                <c:pt idx="1266">
                  <c:v>5.6601197638314549</c:v>
                </c:pt>
                <c:pt idx="1267">
                  <c:v>3.6997470958580463</c:v>
                </c:pt>
                <c:pt idx="1268">
                  <c:v>0.81732129389726216</c:v>
                </c:pt>
                <c:pt idx="1269">
                  <c:v>0.31058209168095957</c:v>
                </c:pt>
                <c:pt idx="1270">
                  <c:v>0.11802119483876466</c:v>
                </c:pt>
                <c:pt idx="1271">
                  <c:v>4.4848054038730573E-2</c:v>
                </c:pt>
                <c:pt idx="1272">
                  <c:v>21.710181088105632</c:v>
                </c:pt>
                <c:pt idx="1273">
                  <c:v>23.182834544972462</c:v>
                </c:pt>
                <c:pt idx="1274">
                  <c:v>16.722909912214224</c:v>
                </c:pt>
                <c:pt idx="1275">
                  <c:v>81.180126883629057</c:v>
                </c:pt>
                <c:pt idx="1276">
                  <c:v>80.026073537751046</c:v>
                </c:pt>
                <c:pt idx="1277">
                  <c:v>91.442620274691919</c:v>
                </c:pt>
                <c:pt idx="1278">
                  <c:v>71.12490005785132</c:v>
                </c:pt>
                <c:pt idx="1279">
                  <c:v>30.53057563757141</c:v>
                </c:pt>
                <c:pt idx="1280">
                  <c:v>10.386711386762437</c:v>
                </c:pt>
                <c:pt idx="1281">
                  <c:v>3.9469503269697266</c:v>
                </c:pt>
                <c:pt idx="1282">
                  <c:v>1.4998411242484961</c:v>
                </c:pt>
                <c:pt idx="1283">
                  <c:v>0.56993962721442859</c:v>
                </c:pt>
                <c:pt idx="1284">
                  <c:v>0.21657705834148289</c:v>
                </c:pt>
                <c:pt idx="1285">
                  <c:v>8.229928216976351E-2</c:v>
                </c:pt>
                <c:pt idx="1286">
                  <c:v>3.1273727224510127E-2</c:v>
                </c:pt>
                <c:pt idx="1287">
                  <c:v>1.1884016345313851E-2</c:v>
                </c:pt>
                <c:pt idx="1288">
                  <c:v>4.5159262112192634E-3</c:v>
                </c:pt>
                <c:pt idx="1289">
                  <c:v>1.7160519602633197E-3</c:v>
                </c:pt>
                <c:pt idx="1290">
                  <c:v>6.5209974490006151E-4</c:v>
                </c:pt>
                <c:pt idx="1291">
                  <c:v>0.81452909750247182</c:v>
                </c:pt>
                <c:pt idx="1292">
                  <c:v>9.4163203163568881E-5</c:v>
                </c:pt>
                <c:pt idx="1293">
                  <c:v>3.5782017202156174E-5</c:v>
                </c:pt>
                <c:pt idx="1294">
                  <c:v>1.3597166536819346E-5</c:v>
                </c:pt>
                <c:pt idx="1295">
                  <c:v>5.1669232839913524E-6</c:v>
                </c:pt>
                <c:pt idx="1296">
                  <c:v>1.9634308479167136E-6</c:v>
                </c:pt>
                <c:pt idx="1297">
                  <c:v>7.4610372220835115E-7</c:v>
                </c:pt>
                <c:pt idx="1298">
                  <c:v>2.8351941443917349E-7</c:v>
                </c:pt>
                <c:pt idx="1299">
                  <c:v>0.43471640548523588</c:v>
                </c:pt>
                <c:pt idx="1300">
                  <c:v>47.987794900769259</c:v>
                </c:pt>
                <c:pt idx="1301">
                  <c:v>14.873728732612861</c:v>
                </c:pt>
                <c:pt idx="1302">
                  <c:v>5.3264434495767867</c:v>
                </c:pt>
                <c:pt idx="1303">
                  <c:v>2.024048510839179</c:v>
                </c:pt>
                <c:pt idx="1304">
                  <c:v>0.76913843411888794</c:v>
                </c:pt>
                <c:pt idx="1305">
                  <c:v>0.29227260496517737</c:v>
                </c:pt>
                <c:pt idx="1306">
                  <c:v>0.1110635898867674</c:v>
                </c:pt>
                <c:pt idx="1307">
                  <c:v>4.2204164156971605E-2</c:v>
                </c:pt>
                <c:pt idx="1308">
                  <c:v>1.6037582379649213E-2</c:v>
                </c:pt>
                <c:pt idx="1309">
                  <c:v>6.0942813042667004E-3</c:v>
                </c:pt>
                <c:pt idx="1310">
                  <c:v>40.862362756597705</c:v>
                </c:pt>
                <c:pt idx="1311">
                  <c:v>11.066395594148995</c:v>
                </c:pt>
                <c:pt idx="1312">
                  <c:v>4.2052303257766193</c:v>
                </c:pt>
                <c:pt idx="1313">
                  <c:v>3.5032762980425023</c:v>
                </c:pt>
                <c:pt idx="1314">
                  <c:v>1.4565397064020198</c:v>
                </c:pt>
                <c:pt idx="1315">
                  <c:v>0.23074939843601458</c:v>
                </c:pt>
                <c:pt idx="1316">
                  <c:v>8.7684771405685535E-2</c:v>
                </c:pt>
                <c:pt idx="1317">
                  <c:v>3.3320213134160503E-2</c:v>
                </c:pt>
                <c:pt idx="1318">
                  <c:v>1.2661680990980988E-2</c:v>
                </c:pt>
                <c:pt idx="1319">
                  <c:v>4.811438776572776E-3</c:v>
                </c:pt>
                <c:pt idx="1320">
                  <c:v>1.138107237031883</c:v>
                </c:pt>
                <c:pt idx="1321">
                  <c:v>6.9477175933710877E-4</c:v>
                </c:pt>
                <c:pt idx="1322">
                  <c:v>3.1442514394902519</c:v>
                </c:pt>
                <c:pt idx="1323">
                  <c:v>1.0032504204827851E-4</c:v>
                </c:pt>
                <c:pt idx="1324">
                  <c:v>3.8123515978345839E-5</c:v>
                </c:pt>
                <c:pt idx="1325">
                  <c:v>6.5575075842447639</c:v>
                </c:pt>
                <c:pt idx="1326">
                  <c:v>12.838515200378541</c:v>
                </c:pt>
                <c:pt idx="1327">
                  <c:v>3.3574058416860133</c:v>
                </c:pt>
                <c:pt idx="1328">
                  <c:v>1.275814219840685</c:v>
                </c:pt>
                <c:pt idx="1329">
                  <c:v>0.48480940353946034</c:v>
                </c:pt>
                <c:pt idx="1330">
                  <c:v>0.18422757334499493</c:v>
                </c:pt>
                <c:pt idx="1331">
                  <c:v>7.0006477871098066E-2</c:v>
                </c:pt>
                <c:pt idx="1332">
                  <c:v>2.9896100027891341</c:v>
                </c:pt>
                <c:pt idx="1333">
                  <c:v>1.2178345265279822</c:v>
                </c:pt>
                <c:pt idx="1334">
                  <c:v>3.8413954537428914E-3</c:v>
                </c:pt>
                <c:pt idx="1335">
                  <c:v>1.4597302724222989E-3</c:v>
                </c:pt>
                <c:pt idx="1336">
                  <c:v>1.1489974560442826</c:v>
                </c:pt>
                <c:pt idx="1337">
                  <c:v>2.1078505133777996E-4</c:v>
                </c:pt>
                <c:pt idx="1338">
                  <c:v>8.0098319508356382E-5</c:v>
                </c:pt>
                <c:pt idx="1339">
                  <c:v>3.0437361413175432E-5</c:v>
                </c:pt>
                <c:pt idx="1340">
                  <c:v>1.1566197337006662E-5</c:v>
                </c:pt>
                <c:pt idx="1341">
                  <c:v>4.3951549880625327E-6</c:v>
                </c:pt>
                <c:pt idx="1342">
                  <c:v>1.6701588954637622E-6</c:v>
                </c:pt>
                <c:pt idx="1343">
                  <c:v>6.3466038027622962E-7</c:v>
                </c:pt>
                <c:pt idx="1344">
                  <c:v>2.4117094450496729E-7</c:v>
                </c:pt>
                <c:pt idx="1345">
                  <c:v>9.1644958911887564E-8</c:v>
                </c:pt>
                <c:pt idx="1346">
                  <c:v>3.482508438651727E-8</c:v>
                </c:pt>
                <c:pt idx="1347">
                  <c:v>1.3233532066876564E-8</c:v>
                </c:pt>
                <c:pt idx="1348">
                  <c:v>5.0287421854130955E-9</c:v>
                </c:pt>
                <c:pt idx="1349">
                  <c:v>1.1613352079985131</c:v>
                </c:pt>
                <c:pt idx="1350">
                  <c:v>0.57622489058388893</c:v>
                </c:pt>
                <c:pt idx="1351">
                  <c:v>17.908149126181193</c:v>
                </c:pt>
                <c:pt idx="1352">
                  <c:v>4.358833842937802</c:v>
                </c:pt>
                <c:pt idx="1353">
                  <c:v>1.6563568603163643</c:v>
                </c:pt>
                <c:pt idx="1354">
                  <c:v>0.62941560692021847</c:v>
                </c:pt>
                <c:pt idx="1355">
                  <c:v>0.23917793062968304</c:v>
                </c:pt>
                <c:pt idx="1356">
                  <c:v>9.0887613639279538E-2</c:v>
                </c:pt>
                <c:pt idx="1357">
                  <c:v>3.4537293182926233E-2</c:v>
                </c:pt>
                <c:pt idx="1358">
                  <c:v>1.3124171409511966E-2</c:v>
                </c:pt>
                <c:pt idx="1359">
                  <c:v>0.64873007252958337</c:v>
                </c:pt>
                <c:pt idx="1360">
                  <c:v>32.556551261370693</c:v>
                </c:pt>
                <c:pt idx="1361">
                  <c:v>9.1373669577883909</c:v>
                </c:pt>
                <c:pt idx="1362">
                  <c:v>22.640888310142529</c:v>
                </c:pt>
                <c:pt idx="1363">
                  <c:v>6.1003198514608661</c:v>
                </c:pt>
                <c:pt idx="1364">
                  <c:v>2.3181215435551294</c:v>
                </c:pt>
                <c:pt idx="1365">
                  <c:v>0.88088618655094908</c:v>
                </c:pt>
                <c:pt idx="1366">
                  <c:v>0.33473675088936061</c:v>
                </c:pt>
                <c:pt idx="1367">
                  <c:v>0.12719996533795702</c:v>
                </c:pt>
                <c:pt idx="1368">
                  <c:v>4.8335986828423667E-2</c:v>
                </c:pt>
                <c:pt idx="1369">
                  <c:v>1.5771355783954231</c:v>
                </c:pt>
                <c:pt idx="1370">
                  <c:v>6.9797164980243773E-3</c:v>
                </c:pt>
                <c:pt idx="1371">
                  <c:v>19.059623850338845</c:v>
                </c:pt>
                <c:pt idx="1372">
                  <c:v>4.7579198758413908</c:v>
                </c:pt>
                <c:pt idx="1373">
                  <c:v>1.8080095528197289</c:v>
                </c:pt>
                <c:pt idx="1374">
                  <c:v>0.68704363007149705</c:v>
                </c:pt>
                <c:pt idx="1375">
                  <c:v>0.69485857037602661</c:v>
                </c:pt>
                <c:pt idx="1376">
                  <c:v>9.9209100182324178E-2</c:v>
                </c:pt>
                <c:pt idx="1377">
                  <c:v>3.7699458069283188E-2</c:v>
                </c:pt>
                <c:pt idx="1378">
                  <c:v>1.4325794066327608E-2</c:v>
                </c:pt>
                <c:pt idx="1379">
                  <c:v>5.4438017452044917E-3</c:v>
                </c:pt>
                <c:pt idx="1380">
                  <c:v>1.5490280182126288</c:v>
                </c:pt>
                <c:pt idx="1381">
                  <c:v>0.63377342075575438</c:v>
                </c:pt>
                <c:pt idx="1382">
                  <c:v>2.987122893628609E-4</c:v>
                </c:pt>
                <c:pt idx="1383">
                  <c:v>0.47065426595920179</c:v>
                </c:pt>
                <c:pt idx="1384">
                  <c:v>0.43473204801474757</c:v>
                </c:pt>
                <c:pt idx="1385">
                  <c:v>1.6390940741918908E-5</c:v>
                </c:pt>
                <c:pt idx="1386">
                  <c:v>6.228557481929186E-6</c:v>
                </c:pt>
                <c:pt idx="1387">
                  <c:v>2.3668518431330905E-6</c:v>
                </c:pt>
                <c:pt idx="1388">
                  <c:v>8.9940370039057462E-7</c:v>
                </c:pt>
                <c:pt idx="1389">
                  <c:v>3.4177340614841837E-7</c:v>
                </c:pt>
                <c:pt idx="1390">
                  <c:v>1.2987389433639898E-7</c:v>
                </c:pt>
                <c:pt idx="1391">
                  <c:v>4.9352079847831606E-8</c:v>
                </c:pt>
                <c:pt idx="1392">
                  <c:v>1.1937495959164184</c:v>
                </c:pt>
                <c:pt idx="1393">
                  <c:v>4.5704467719828514</c:v>
                </c:pt>
                <c:pt idx="1394">
                  <c:v>2.7080473254102162E-9</c:v>
                </c:pt>
                <c:pt idx="1395">
                  <c:v>4.1408608256593746</c:v>
                </c:pt>
                <c:pt idx="1396">
                  <c:v>0.387324210603671</c:v>
                </c:pt>
                <c:pt idx="1397">
                  <c:v>0.14718320002939497</c:v>
                </c:pt>
                <c:pt idx="1398">
                  <c:v>12.648643571297665</c:v>
                </c:pt>
                <c:pt idx="1399">
                  <c:v>2.8638804751241569</c:v>
                </c:pt>
                <c:pt idx="1400">
                  <c:v>1.0882745805471794</c:v>
                </c:pt>
                <c:pt idx="1401">
                  <c:v>0.41354434060792816</c:v>
                </c:pt>
                <c:pt idx="1402">
                  <c:v>0.15714684943101273</c:v>
                </c:pt>
                <c:pt idx="1403">
                  <c:v>5.9715802783784834E-2</c:v>
                </c:pt>
                <c:pt idx="1404">
                  <c:v>0.45698667078877253</c:v>
                </c:pt>
                <c:pt idx="1405">
                  <c:v>1.8956759510742522</c:v>
                </c:pt>
                <c:pt idx="1406">
                  <c:v>0.60393514129605963</c:v>
                </c:pt>
                <c:pt idx="1407">
                  <c:v>1.2451557015337002E-3</c:v>
                </c:pt>
                <c:pt idx="1408">
                  <c:v>4.731591665828061E-4</c:v>
                </c:pt>
                <c:pt idx="1409">
                  <c:v>1.7980048330146632E-4</c:v>
                </c:pt>
                <c:pt idx="1410">
                  <c:v>6.8324183654557211E-5</c:v>
                </c:pt>
                <c:pt idx="1411">
                  <c:v>2.5963189788731743E-5</c:v>
                </c:pt>
                <c:pt idx="1412">
                  <c:v>9.8660121197180608E-6</c:v>
                </c:pt>
                <c:pt idx="1413">
                  <c:v>3.7490846054928637E-6</c:v>
                </c:pt>
                <c:pt idx="1414">
                  <c:v>0.6443955537011149</c:v>
                </c:pt>
                <c:pt idx="1415">
                  <c:v>5.4136781703316955E-7</c:v>
                </c:pt>
                <c:pt idx="1416">
                  <c:v>2.0571977047260439E-7</c:v>
                </c:pt>
                <c:pt idx="1417">
                  <c:v>4.1661680977476312</c:v>
                </c:pt>
                <c:pt idx="1418">
                  <c:v>0.65478939582304374</c:v>
                </c:pt>
                <c:pt idx="1419">
                  <c:v>17.531845198317278</c:v>
                </c:pt>
                <c:pt idx="1420">
                  <c:v>4.4866115959360675</c:v>
                </c:pt>
                <c:pt idx="1421">
                  <c:v>1.7049124064557057</c:v>
                </c:pt>
                <c:pt idx="1422">
                  <c:v>0.64786671445316812</c:v>
                </c:pt>
                <c:pt idx="1423">
                  <c:v>0.24618935149220389</c:v>
                </c:pt>
                <c:pt idx="1424">
                  <c:v>9.355195356703748E-2</c:v>
                </c:pt>
                <c:pt idx="1425">
                  <c:v>3.5549742355474243E-2</c:v>
                </c:pt>
                <c:pt idx="1426">
                  <c:v>1.3508902095080213E-2</c:v>
                </c:pt>
                <c:pt idx="1427">
                  <c:v>5.1333827961304807E-3</c:v>
                </c:pt>
                <c:pt idx="1428">
                  <c:v>1.9506854625295827E-3</c:v>
                </c:pt>
                <c:pt idx="1429">
                  <c:v>7.4126047576124137E-4</c:v>
                </c:pt>
                <c:pt idx="1430">
                  <c:v>2.8167898078927173E-4</c:v>
                </c:pt>
                <c:pt idx="1431">
                  <c:v>1.0703801269992324E-4</c:v>
                </c:pt>
                <c:pt idx="1432">
                  <c:v>4.0674444825970828E-5</c:v>
                </c:pt>
                <c:pt idx="1433">
                  <c:v>46.659193060298989</c:v>
                </c:pt>
                <c:pt idx="1434">
                  <c:v>13.501361899378267</c:v>
                </c:pt>
                <c:pt idx="1435">
                  <c:v>5.1305175217637409</c:v>
                </c:pt>
                <c:pt idx="1436">
                  <c:v>1.9495966582702215</c:v>
                </c:pt>
                <c:pt idx="1437">
                  <c:v>0.7408467301426841</c:v>
                </c:pt>
                <c:pt idx="1438">
                  <c:v>0.28152175745421998</c:v>
                </c:pt>
                <c:pt idx="1439">
                  <c:v>0.10697826783260357</c:v>
                </c:pt>
                <c:pt idx="1440">
                  <c:v>4.0651741776389361E-2</c:v>
                </c:pt>
                <c:pt idx="1441">
                  <c:v>1.5447661875027956E-2</c:v>
                </c:pt>
                <c:pt idx="1442">
                  <c:v>0.13811211759513822</c:v>
                </c:pt>
                <c:pt idx="1443">
                  <c:v>2.230642374754037E-3</c:v>
                </c:pt>
                <c:pt idx="1444">
                  <c:v>8.4764410240653414E-4</c:v>
                </c:pt>
                <c:pt idx="1445">
                  <c:v>3.2210475891448299E-4</c:v>
                </c:pt>
                <c:pt idx="1446">
                  <c:v>18.766282650024891</c:v>
                </c:pt>
                <c:pt idx="1447">
                  <c:v>4.7100074702326191</c:v>
                </c:pt>
                <c:pt idx="1448">
                  <c:v>1.7898028386883953</c:v>
                </c:pt>
                <c:pt idx="1449">
                  <c:v>0.68012507870159034</c:v>
                </c:pt>
                <c:pt idx="1450">
                  <c:v>0.2584475299066043</c:v>
                </c:pt>
                <c:pt idx="1451">
                  <c:v>3.1236029779041128</c:v>
                </c:pt>
                <c:pt idx="1452">
                  <c:v>3.7319823318513669E-2</c:v>
                </c:pt>
                <c:pt idx="1453">
                  <c:v>46.656609184530339</c:v>
                </c:pt>
                <c:pt idx="1454">
                  <c:v>12.260989851409914</c:v>
                </c:pt>
                <c:pt idx="1455">
                  <c:v>4.6591761435357668</c:v>
                </c:pt>
                <c:pt idx="1456">
                  <c:v>15.900702861626424</c:v>
                </c:pt>
                <c:pt idx="1457">
                  <c:v>21.780223837538767</c:v>
                </c:pt>
                <c:pt idx="1458">
                  <c:v>6.2394536907056342</c:v>
                </c:pt>
                <c:pt idx="1459">
                  <c:v>10.78250766559994</c:v>
                </c:pt>
                <c:pt idx="1460">
                  <c:v>2.31890519242071</c:v>
                </c:pt>
                <c:pt idx="1461">
                  <c:v>0.88118397311986996</c:v>
                </c:pt>
                <c:pt idx="1462">
                  <c:v>0.33484990978555057</c:v>
                </c:pt>
                <c:pt idx="1463">
                  <c:v>0.12724296571850924</c:v>
                </c:pt>
                <c:pt idx="1464">
                  <c:v>4.8352326973033516E-2</c:v>
                </c:pt>
                <c:pt idx="1465">
                  <c:v>1.8373884249752736E-2</c:v>
                </c:pt>
                <c:pt idx="1466">
                  <c:v>6.9820760149060393E-3</c:v>
                </c:pt>
                <c:pt idx="1467">
                  <c:v>2.6531888856642953E-3</c:v>
                </c:pt>
                <c:pt idx="1468">
                  <c:v>1.0082117765524323E-3</c:v>
                </c:pt>
                <c:pt idx="1469">
                  <c:v>3.8312047508992425E-4</c:v>
                </c:pt>
                <c:pt idx="1470">
                  <c:v>22.082747895436313</c:v>
                </c:pt>
                <c:pt idx="1471">
                  <c:v>5.3802072279164221</c:v>
                </c:pt>
                <c:pt idx="1472">
                  <c:v>2.0444787466082404</c:v>
                </c:pt>
                <c:pt idx="1473">
                  <c:v>0.77690192371113143</c:v>
                </c:pt>
                <c:pt idx="1474">
                  <c:v>0.29522273101022989</c:v>
                </c:pt>
                <c:pt idx="1475">
                  <c:v>6.3860193384094908</c:v>
                </c:pt>
                <c:pt idx="1476">
                  <c:v>4.2630162357877199E-2</c:v>
                </c:pt>
                <c:pt idx="1477">
                  <c:v>1.6199461695993338E-2</c:v>
                </c:pt>
                <c:pt idx="1478">
                  <c:v>6.15579544447747E-3</c:v>
                </c:pt>
                <c:pt idx="1479">
                  <c:v>2.3392022689014383E-3</c:v>
                </c:pt>
                <c:pt idx="1480">
                  <c:v>8.8889686218254662E-4</c:v>
                </c:pt>
                <c:pt idx="1481">
                  <c:v>0.9130582537794445</c:v>
                </c:pt>
                <c:pt idx="1482">
                  <c:v>6.4451459761097054E-3</c:v>
                </c:pt>
                <c:pt idx="1483">
                  <c:v>4.8775548621680705E-5</c:v>
                </c:pt>
                <c:pt idx="1484">
                  <c:v>1.853470847623867E-5</c:v>
                </c:pt>
                <c:pt idx="1485">
                  <c:v>7.0431892209706939E-6</c:v>
                </c:pt>
                <c:pt idx="1486">
                  <c:v>1.8339733449977678</c:v>
                </c:pt>
                <c:pt idx="1487">
                  <c:v>1.0170365235081681E-6</c:v>
                </c:pt>
                <c:pt idx="1488">
                  <c:v>3.8647387893310386E-7</c:v>
                </c:pt>
                <c:pt idx="1489">
                  <c:v>1.4686007399457948E-7</c:v>
                </c:pt>
                <c:pt idx="1490">
                  <c:v>0.43385302653718727</c:v>
                </c:pt>
                <c:pt idx="1491">
                  <c:v>2.1206594684817273E-8</c:v>
                </c:pt>
                <c:pt idx="1492">
                  <c:v>8.0585059802305646E-9</c:v>
                </c:pt>
                <c:pt idx="1493">
                  <c:v>1.9604760261393737</c:v>
                </c:pt>
                <c:pt idx="1494">
                  <c:v>1.1636482635452933E-9</c:v>
                </c:pt>
                <c:pt idx="1495">
                  <c:v>4.4218634014721151E-10</c:v>
                </c:pt>
                <c:pt idx="1496">
                  <c:v>1.6803080925594039E-10</c:v>
                </c:pt>
                <c:pt idx="1497">
                  <c:v>6.3851707517257351E-11</c:v>
                </c:pt>
                <c:pt idx="1498">
                  <c:v>2.4263648856557788E-11</c:v>
                </c:pt>
                <c:pt idx="1499">
                  <c:v>9.2201865654919597E-12</c:v>
                </c:pt>
                <c:pt idx="1500">
                  <c:v>3.5036708948869449E-12</c:v>
                </c:pt>
                <c:pt idx="1501">
                  <c:v>1.3313949400570389E-12</c:v>
                </c:pt>
                <c:pt idx="1502">
                  <c:v>0.50331188934347604</c:v>
                </c:pt>
                <c:pt idx="1503">
                  <c:v>22.250501454508267</c:v>
                </c:pt>
                <c:pt idx="1504">
                  <c:v>5.8863032416199852</c:v>
                </c:pt>
                <c:pt idx="1505">
                  <c:v>5.1600516519667492</c:v>
                </c:pt>
                <c:pt idx="1506">
                  <c:v>1.2839249078972541</c:v>
                </c:pt>
                <c:pt idx="1507">
                  <c:v>40.037128235266806</c:v>
                </c:pt>
                <c:pt idx="1508">
                  <c:v>11.375022250702699</c:v>
                </c:pt>
                <c:pt idx="1509">
                  <c:v>4.322508455267025</c:v>
                </c:pt>
                <c:pt idx="1510">
                  <c:v>1.6425532130014697</c:v>
                </c:pt>
                <c:pt idx="1511">
                  <c:v>0.62417022094055852</c:v>
                </c:pt>
                <c:pt idx="1512">
                  <c:v>0.23718468395741227</c:v>
                </c:pt>
                <c:pt idx="1513">
                  <c:v>9.0130179903816665E-2</c:v>
                </c:pt>
                <c:pt idx="1514">
                  <c:v>3.4249468363450331E-2</c:v>
                </c:pt>
                <c:pt idx="1515">
                  <c:v>1.3014797978111125E-2</c:v>
                </c:pt>
                <c:pt idx="1516">
                  <c:v>4.9456232316822269E-3</c:v>
                </c:pt>
                <c:pt idx="1517">
                  <c:v>1.8793368280392464E-3</c:v>
                </c:pt>
                <c:pt idx="1518">
                  <c:v>3.6486539918169583</c:v>
                </c:pt>
                <c:pt idx="1519">
                  <c:v>0.20449193961511872</c:v>
                </c:pt>
                <c:pt idx="1520">
                  <c:v>7.7706937053745123E-2</c:v>
                </c:pt>
                <c:pt idx="1521">
                  <c:v>2.9528636080423141E-2</c:v>
                </c:pt>
                <c:pt idx="1522">
                  <c:v>1.1220881710560794E-2</c:v>
                </c:pt>
                <c:pt idx="1523">
                  <c:v>4.2639350500131021E-3</c:v>
                </c:pt>
                <c:pt idx="1524">
                  <c:v>1.6202953190049786E-3</c:v>
                </c:pt>
                <c:pt idx="1525">
                  <c:v>6.1571222122189186E-4</c:v>
                </c:pt>
                <c:pt idx="1526">
                  <c:v>23.732052265669381</c:v>
                </c:pt>
                <c:pt idx="1527">
                  <c:v>5.7960791785927555</c:v>
                </c:pt>
                <c:pt idx="1528">
                  <c:v>2.8345966998049898</c:v>
                </c:pt>
                <c:pt idx="1529">
                  <c:v>0.83695383338879392</c:v>
                </c:pt>
                <c:pt idx="1530">
                  <c:v>22.879992873570139</c:v>
                </c:pt>
                <c:pt idx="1531">
                  <c:v>5.7401131537095003</c:v>
                </c:pt>
                <c:pt idx="1532">
                  <c:v>2.1812429984096107</c:v>
                </c:pt>
                <c:pt idx="1533">
                  <c:v>0.82887233939565186</c:v>
                </c:pt>
                <c:pt idx="1534">
                  <c:v>0.31497148897034771</c:v>
                </c:pt>
                <c:pt idx="1535">
                  <c:v>0.11968916580873214</c:v>
                </c:pt>
                <c:pt idx="1536">
                  <c:v>1.2515456236565881</c:v>
                </c:pt>
                <c:pt idx="1537">
                  <c:v>5.01898610841035</c:v>
                </c:pt>
                <c:pt idx="1538">
                  <c:v>6.5675839062567512E-3</c:v>
                </c:pt>
                <c:pt idx="1539">
                  <c:v>3.4967656930718576</c:v>
                </c:pt>
                <c:pt idx="1540">
                  <c:v>0.63937199372573139</c:v>
                </c:pt>
                <c:pt idx="1541">
                  <c:v>2.4470183949830589E-2</c:v>
                </c:pt>
                <c:pt idx="1542">
                  <c:v>30.515903831161701</c:v>
                </c:pt>
                <c:pt idx="1543">
                  <c:v>8.3624058604514566</c:v>
                </c:pt>
                <c:pt idx="1544">
                  <c:v>3.1777142269715526</c:v>
                </c:pt>
                <c:pt idx="1545">
                  <c:v>1.2075314062491902</c:v>
                </c:pt>
                <c:pt idx="1546">
                  <c:v>0.45886193437469225</c:v>
                </c:pt>
                <c:pt idx="1547">
                  <c:v>0.17436753506238309</c:v>
                </c:pt>
                <c:pt idx="1548">
                  <c:v>6.6259663323705559E-2</c:v>
                </c:pt>
                <c:pt idx="1549">
                  <c:v>2.5178672063008119E-2</c:v>
                </c:pt>
                <c:pt idx="1550">
                  <c:v>1.1462181910342506</c:v>
                </c:pt>
                <c:pt idx="1551">
                  <c:v>3.6358002458983731E-3</c:v>
                </c:pt>
                <c:pt idx="1552">
                  <c:v>1.3816040934413816E-3</c:v>
                </c:pt>
                <c:pt idx="1553">
                  <c:v>2.1383993423073631</c:v>
                </c:pt>
                <c:pt idx="1554">
                  <c:v>9.0395871328946775</c:v>
                </c:pt>
                <c:pt idx="1555">
                  <c:v>2.8196185101786133</c:v>
                </c:pt>
                <c:pt idx="1556">
                  <c:v>0.84961937385048136</c:v>
                </c:pt>
                <c:pt idx="1557">
                  <c:v>0.32285536206318294</c:v>
                </c:pt>
                <c:pt idx="1558">
                  <c:v>0.12268503758400952</c:v>
                </c:pt>
                <c:pt idx="1559">
                  <c:v>4.077632705617499</c:v>
                </c:pt>
                <c:pt idx="1560">
                  <c:v>1.7715719427130978E-2</c:v>
                </c:pt>
                <c:pt idx="1561">
                  <c:v>1.2098441508404321</c:v>
                </c:pt>
                <c:pt idx="1562">
                  <c:v>2.5581498852777131E-3</c:v>
                </c:pt>
                <c:pt idx="1563">
                  <c:v>17.820241104073425</c:v>
                </c:pt>
                <c:pt idx="1564">
                  <c:v>4.2854584599547163</c:v>
                </c:pt>
                <c:pt idx="1565">
                  <c:v>1.6284742147827922</c:v>
                </c:pt>
                <c:pt idx="1566">
                  <c:v>0.6188202016174611</c:v>
                </c:pt>
                <c:pt idx="1567">
                  <c:v>0.23515167661463526</c:v>
                </c:pt>
                <c:pt idx="1568">
                  <c:v>8.93576371135614E-2</c:v>
                </c:pt>
                <c:pt idx="1569">
                  <c:v>3.3955902103153329E-2</c:v>
                </c:pt>
                <c:pt idx="1570">
                  <c:v>1.2903242799198265E-2</c:v>
                </c:pt>
                <c:pt idx="1571">
                  <c:v>4.9032322636953412E-3</c:v>
                </c:pt>
                <c:pt idx="1572">
                  <c:v>1.8632282602042297E-3</c:v>
                </c:pt>
                <c:pt idx="1573">
                  <c:v>7.0802673887760716E-4</c:v>
                </c:pt>
                <c:pt idx="1574">
                  <c:v>2.6905016077349077E-4</c:v>
                </c:pt>
                <c:pt idx="1575">
                  <c:v>1.0223906109392649E-4</c:v>
                </c:pt>
                <c:pt idx="1576">
                  <c:v>3.885084321569207E-5</c:v>
                </c:pt>
                <c:pt idx="1577">
                  <c:v>1.4763320421962989E-5</c:v>
                </c:pt>
                <c:pt idx="1578">
                  <c:v>5.6100617603459359E-6</c:v>
                </c:pt>
                <c:pt idx="1579">
                  <c:v>0.43433118629584694</c:v>
                </c:pt>
                <c:pt idx="1580">
                  <c:v>8.1009291819395341E-7</c:v>
                </c:pt>
                <c:pt idx="1581">
                  <c:v>3.0783530891370228E-7</c:v>
                </c:pt>
                <c:pt idx="1582">
                  <c:v>1.1697741738720688E-7</c:v>
                </c:pt>
                <c:pt idx="1583">
                  <c:v>4.4451418607138618E-8</c:v>
                </c:pt>
                <c:pt idx="1584">
                  <c:v>1.6891539070712675E-8</c:v>
                </c:pt>
                <c:pt idx="1585">
                  <c:v>6.418784846870815E-9</c:v>
                </c:pt>
                <c:pt idx="1586">
                  <c:v>0.61975034211883051</c:v>
                </c:pt>
                <c:pt idx="1587">
                  <c:v>1.1396857798826605</c:v>
                </c:pt>
                <c:pt idx="1588">
                  <c:v>15.655003326946108</c:v>
                </c:pt>
                <c:pt idx="1589">
                  <c:v>36.05154284312777</c:v>
                </c:pt>
                <c:pt idx="1590">
                  <c:v>38.155661676612098</c:v>
                </c:pt>
                <c:pt idx="1591">
                  <c:v>11.29234688538037</c:v>
                </c:pt>
                <c:pt idx="1592">
                  <c:v>4.291091816444542</c:v>
                </c:pt>
                <c:pt idx="1593">
                  <c:v>1.6306148902489255</c:v>
                </c:pt>
                <c:pt idx="1594">
                  <c:v>0.61963365829459172</c:v>
                </c:pt>
                <c:pt idx="1595">
                  <c:v>2.0410744073399378</c:v>
                </c:pt>
                <c:pt idx="1596">
                  <c:v>8.9475100257739054E-2</c:v>
                </c:pt>
                <c:pt idx="1597">
                  <c:v>3.400053809794084E-2</c:v>
                </c:pt>
                <c:pt idx="1598">
                  <c:v>0.214759134830936</c:v>
                </c:pt>
                <c:pt idx="1599">
                  <c:v>4.9096777013426579E-3</c:v>
                </c:pt>
                <c:pt idx="1600">
                  <c:v>1.8656775265102103E-3</c:v>
                </c:pt>
                <c:pt idx="1601">
                  <c:v>7.0895746007387979E-4</c:v>
                </c:pt>
                <c:pt idx="1602">
                  <c:v>12.201183873312225</c:v>
                </c:pt>
                <c:pt idx="1603">
                  <c:v>2.5922670376854788</c:v>
                </c:pt>
                <c:pt idx="1604">
                  <c:v>0.98506147432048186</c:v>
                </c:pt>
                <c:pt idx="1605">
                  <c:v>0.37432336024178309</c:v>
                </c:pt>
                <c:pt idx="1606">
                  <c:v>0.14224287689187756</c:v>
                </c:pt>
                <c:pt idx="1607">
                  <c:v>5.4052293218913479E-2</c:v>
                </c:pt>
                <c:pt idx="1608">
                  <c:v>2.0539871423187122E-2</c:v>
                </c:pt>
                <c:pt idx="1609">
                  <c:v>7.8051511408111073E-3</c:v>
                </c:pt>
                <c:pt idx="1610">
                  <c:v>2.965957433508221E-3</c:v>
                </c:pt>
                <c:pt idx="1611">
                  <c:v>1.1270638247331242E-3</c:v>
                </c:pt>
                <c:pt idx="1612">
                  <c:v>4.2828425339858713E-4</c:v>
                </c:pt>
                <c:pt idx="1613">
                  <c:v>1.6274801629146313E-4</c:v>
                </c:pt>
                <c:pt idx="1614">
                  <c:v>6.4071655710713555</c:v>
                </c:pt>
                <c:pt idx="1615">
                  <c:v>0.91053567414341663</c:v>
                </c:pt>
                <c:pt idx="1616">
                  <c:v>0.34600355617449835</c:v>
                </c:pt>
                <c:pt idx="1617">
                  <c:v>0.13148135134630939</c:v>
                </c:pt>
                <c:pt idx="1618">
                  <c:v>4.9962913511597574E-2</c:v>
                </c:pt>
                <c:pt idx="1619">
                  <c:v>1.8985907134407079E-2</c:v>
                </c:pt>
                <c:pt idx="1620">
                  <c:v>7.2146447110746905E-3</c:v>
                </c:pt>
                <c:pt idx="1621">
                  <c:v>2.741564990208382E-3</c:v>
                </c:pt>
                <c:pt idx="1622">
                  <c:v>1.0417946962791851E-3</c:v>
                </c:pt>
                <c:pt idx="1623">
                  <c:v>3.9588198458609039E-4</c:v>
                </c:pt>
                <c:pt idx="1624">
                  <c:v>1.5043515414271436E-4</c:v>
                </c:pt>
                <c:pt idx="1625">
                  <c:v>5.7165358574231463E-5</c:v>
                </c:pt>
                <c:pt idx="1626">
                  <c:v>2.1722836258207955E-5</c:v>
                </c:pt>
                <c:pt idx="1627">
                  <c:v>8.2546777781190221E-6</c:v>
                </c:pt>
                <c:pt idx="1628">
                  <c:v>3.1367775556852287E-6</c:v>
                </c:pt>
                <c:pt idx="1629">
                  <c:v>1.191975471160387E-6</c:v>
                </c:pt>
                <c:pt idx="1630">
                  <c:v>4.5295067904094702E-7</c:v>
                </c:pt>
                <c:pt idx="1631">
                  <c:v>1.7212125803555987E-7</c:v>
                </c:pt>
                <c:pt idx="1632">
                  <c:v>6.5406078053512751E-8</c:v>
                </c:pt>
                <c:pt idx="1633">
                  <c:v>2.4854309660334847E-8</c:v>
                </c:pt>
                <c:pt idx="1634">
                  <c:v>9.44463767092724E-9</c:v>
                </c:pt>
                <c:pt idx="1635">
                  <c:v>3.5889623149523516E-9</c:v>
                </c:pt>
                <c:pt idx="1636">
                  <c:v>1.3638056796818937E-9</c:v>
                </c:pt>
                <c:pt idx="1637">
                  <c:v>34.032144448354515</c:v>
                </c:pt>
                <c:pt idx="1638">
                  <c:v>9.0714266084729438</c:v>
                </c:pt>
                <c:pt idx="1639">
                  <c:v>3.4471421112197183</c:v>
                </c:pt>
                <c:pt idx="1640">
                  <c:v>1.309914002263493</c:v>
                </c:pt>
                <c:pt idx="1641">
                  <c:v>0.49776732086012737</c:v>
                </c:pt>
                <c:pt idx="1642">
                  <c:v>0.18915158192684842</c:v>
                </c:pt>
                <c:pt idx="1643">
                  <c:v>7.1877601132202415E-2</c:v>
                </c:pt>
                <c:pt idx="1644">
                  <c:v>2.7313488430236916E-2</c:v>
                </c:pt>
                <c:pt idx="1645">
                  <c:v>1.0379125603490027E-2</c:v>
                </c:pt>
                <c:pt idx="1646">
                  <c:v>3.9440677293262104E-3</c:v>
                </c:pt>
                <c:pt idx="1647">
                  <c:v>1.4987457371439597E-3</c:v>
                </c:pt>
                <c:pt idx="1648">
                  <c:v>5.6952338011470463E-4</c:v>
                </c:pt>
                <c:pt idx="1649">
                  <c:v>2.1641888444358772E-4</c:v>
                </c:pt>
                <c:pt idx="1650">
                  <c:v>8.2239176088563337E-5</c:v>
                </c:pt>
                <c:pt idx="1651">
                  <c:v>3.1250886913654072E-5</c:v>
                </c:pt>
                <c:pt idx="1652">
                  <c:v>1.1875337027188547E-5</c:v>
                </c:pt>
                <c:pt idx="1653">
                  <c:v>4.5126280703316483E-6</c:v>
                </c:pt>
                <c:pt idx="1654">
                  <c:v>1.7147986667260268E-6</c:v>
                </c:pt>
                <c:pt idx="1655">
                  <c:v>6.5162349335589024E-7</c:v>
                </c:pt>
                <c:pt idx="1656">
                  <c:v>2.4761692747523822E-7</c:v>
                </c:pt>
                <c:pt idx="1657">
                  <c:v>9.4094432440590554E-8</c:v>
                </c:pt>
                <c:pt idx="1658">
                  <c:v>0.11487624117902537</c:v>
                </c:pt>
                <c:pt idx="1659">
                  <c:v>1.3587236044421273E-8</c:v>
                </c:pt>
                <c:pt idx="1660">
                  <c:v>5.1631496968800834E-9</c:v>
                </c:pt>
                <c:pt idx="1661">
                  <c:v>1.9619968848144317E-9</c:v>
                </c:pt>
                <c:pt idx="1662">
                  <c:v>7.455588162294842E-10</c:v>
                </c:pt>
                <c:pt idx="1663">
                  <c:v>2.8331235016720396E-10</c:v>
                </c:pt>
                <c:pt idx="1664">
                  <c:v>1.076586930635375E-10</c:v>
                </c:pt>
                <c:pt idx="1665">
                  <c:v>4.0910303364144245E-11</c:v>
                </c:pt>
                <c:pt idx="1666">
                  <c:v>1.5545915278374812E-11</c:v>
                </c:pt>
                <c:pt idx="1667">
                  <c:v>5.9074478057824293E-12</c:v>
                </c:pt>
                <c:pt idx="1668">
                  <c:v>2.2448301661973228E-12</c:v>
                </c:pt>
                <c:pt idx="1669">
                  <c:v>8.5303546315498283E-13</c:v>
                </c:pt>
                <c:pt idx="1670">
                  <c:v>3.2415347599889352E-13</c:v>
                </c:pt>
                <c:pt idx="1671">
                  <c:v>1.2317832087957954E-13</c:v>
                </c:pt>
                <c:pt idx="1672">
                  <c:v>4.6807761934240218E-14</c:v>
                </c:pt>
                <c:pt idx="1673">
                  <c:v>1.7786949535011284E-14</c:v>
                </c:pt>
                <c:pt idx="1674">
                  <c:v>6.7590408233042876E-15</c:v>
                </c:pt>
                <c:pt idx="1675">
                  <c:v>2.5684355128556291E-15</c:v>
                </c:pt>
                <c:pt idx="1676">
                  <c:v>0.79544354942257789</c:v>
                </c:pt>
                <c:pt idx="1677">
                  <c:v>3.7088208805635287E-16</c:v>
                </c:pt>
                <c:pt idx="1678">
                  <c:v>1.409351934614141E-16</c:v>
                </c:pt>
                <c:pt idx="1679">
                  <c:v>5.3555373515337346E-17</c:v>
                </c:pt>
                <c:pt idx="1680">
                  <c:v>2.0351041935828193E-17</c:v>
                </c:pt>
                <c:pt idx="1681">
                  <c:v>7.7333959356147133E-18</c:v>
                </c:pt>
                <c:pt idx="1682">
                  <c:v>2.9386904555335917E-18</c:v>
                </c:pt>
                <c:pt idx="1683">
                  <c:v>1.1167023731027651E-18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2-46A0-B0EA-E060C3B33C3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2-46A0-B0EA-E060C3B3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64.583753942272082</v>
      </c>
      <c r="G6" s="13">
        <f t="shared" ref="G6:G69" si="0">IF((F6-$J$2)&gt;0,$I$2*(F6-$J$2),0)</f>
        <v>4.1659027629505001</v>
      </c>
      <c r="H6" s="13">
        <f t="shared" ref="H6:H69" si="1">F6-G6</f>
        <v>60.41785117932158</v>
      </c>
      <c r="I6" s="15">
        <f>H6+$H$3-$J$3</f>
        <v>56.41785117932158</v>
      </c>
      <c r="J6" s="13">
        <f t="shared" ref="J6:J69" si="2">I6/SQRT(1+(I6/($K$2*(300+(25*Q6)+0.05*(Q6)^3)))^2)</f>
        <v>47.290285917053623</v>
      </c>
      <c r="K6" s="13">
        <f t="shared" ref="K6:K69" si="3">I6-J6</f>
        <v>9.1275652622679573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4.1659027629505001</v>
      </c>
      <c r="Q6" s="41">
        <v>20.449466717170761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63.273190680891688</v>
      </c>
      <c r="G7" s="13">
        <f t="shared" si="0"/>
        <v>4.0193781146119942</v>
      </c>
      <c r="H7" s="13">
        <f t="shared" si="1"/>
        <v>59.253812566279692</v>
      </c>
      <c r="I7" s="16">
        <f t="shared" ref="I7:I70" si="8">H7+K6-L6</f>
        <v>68.381377828547642</v>
      </c>
      <c r="J7" s="13">
        <f t="shared" si="2"/>
        <v>52.658723906540892</v>
      </c>
      <c r="K7" s="13">
        <f t="shared" si="3"/>
        <v>15.722653922006749</v>
      </c>
      <c r="L7" s="13">
        <f t="shared" si="4"/>
        <v>4.6144801109662463</v>
      </c>
      <c r="M7" s="13">
        <f t="shared" ref="M7:M70" si="9">L7+M6-N6</f>
        <v>4.6144801109662463</v>
      </c>
      <c r="N7" s="13">
        <f t="shared" si="5"/>
        <v>2.8609776687990727</v>
      </c>
      <c r="O7" s="13">
        <f t="shared" si="6"/>
        <v>6.8803557834110673</v>
      </c>
      <c r="Q7" s="41">
        <v>19.752993068895648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20.747341516854888</v>
      </c>
      <c r="G8" s="13">
        <f t="shared" si="0"/>
        <v>0</v>
      </c>
      <c r="H8" s="13">
        <f t="shared" si="1"/>
        <v>20.747341516854888</v>
      </c>
      <c r="I8" s="16">
        <f t="shared" si="8"/>
        <v>31.85551532789539</v>
      </c>
      <c r="J8" s="13">
        <f t="shared" si="2"/>
        <v>28.577403939328097</v>
      </c>
      <c r="K8" s="13">
        <f t="shared" si="3"/>
        <v>3.278111388567293</v>
      </c>
      <c r="L8" s="13">
        <f t="shared" si="4"/>
        <v>0</v>
      </c>
      <c r="M8" s="13">
        <f t="shared" si="9"/>
        <v>1.7535024421671737</v>
      </c>
      <c r="N8" s="13">
        <f t="shared" si="5"/>
        <v>1.0871715141436478</v>
      </c>
      <c r="O8" s="13">
        <f t="shared" si="6"/>
        <v>1.0871715141436478</v>
      </c>
      <c r="Q8" s="41">
        <v>16.29905522721824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32.568832308674317</v>
      </c>
      <c r="G9" s="13">
        <f t="shared" si="0"/>
        <v>0.58654473256681638</v>
      </c>
      <c r="H9" s="13">
        <f t="shared" si="1"/>
        <v>31.982287576107499</v>
      </c>
      <c r="I9" s="16">
        <f t="shared" si="8"/>
        <v>35.260398964674792</v>
      </c>
      <c r="J9" s="13">
        <f t="shared" si="2"/>
        <v>29.464798238059842</v>
      </c>
      <c r="K9" s="13">
        <f t="shared" si="3"/>
        <v>5.7956007266149498</v>
      </c>
      <c r="L9" s="13">
        <f t="shared" si="4"/>
        <v>0</v>
      </c>
      <c r="M9" s="13">
        <f t="shared" si="9"/>
        <v>0.66633092802352589</v>
      </c>
      <c r="N9" s="13">
        <f t="shared" si="5"/>
        <v>0.41312517537458604</v>
      </c>
      <c r="O9" s="13">
        <f t="shared" si="6"/>
        <v>0.99966990794140242</v>
      </c>
      <c r="Q9" s="41">
        <v>13.610255923426649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77.015057003297329</v>
      </c>
      <c r="G10" s="13">
        <f t="shared" si="0"/>
        <v>5.5557573110534069</v>
      </c>
      <c r="H10" s="13">
        <f t="shared" si="1"/>
        <v>71.459299692243917</v>
      </c>
      <c r="I10" s="16">
        <f t="shared" si="8"/>
        <v>77.254900418858867</v>
      </c>
      <c r="J10" s="13">
        <f t="shared" si="2"/>
        <v>41.747111753550897</v>
      </c>
      <c r="K10" s="13">
        <f t="shared" si="3"/>
        <v>35.50778866530797</v>
      </c>
      <c r="L10" s="13">
        <f t="shared" si="4"/>
        <v>24.545090653459088</v>
      </c>
      <c r="M10" s="13">
        <f t="shared" si="9"/>
        <v>24.79829640610803</v>
      </c>
      <c r="N10" s="13">
        <f t="shared" si="5"/>
        <v>15.374943771786977</v>
      </c>
      <c r="O10" s="13">
        <f t="shared" si="6"/>
        <v>20.930701082840386</v>
      </c>
      <c r="Q10" s="41">
        <v>12.47169126323711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14.006403122562389</v>
      </c>
      <c r="G11" s="13">
        <f t="shared" si="0"/>
        <v>0</v>
      </c>
      <c r="H11" s="13">
        <f t="shared" si="1"/>
        <v>14.006403122562389</v>
      </c>
      <c r="I11" s="16">
        <f t="shared" si="8"/>
        <v>24.969101134411272</v>
      </c>
      <c r="J11" s="13">
        <f t="shared" si="2"/>
        <v>22.457545047303242</v>
      </c>
      <c r="K11" s="13">
        <f t="shared" si="3"/>
        <v>2.5115560871080298</v>
      </c>
      <c r="L11" s="13">
        <f t="shared" si="4"/>
        <v>0</v>
      </c>
      <c r="M11" s="13">
        <f t="shared" si="9"/>
        <v>9.4233526343210521</v>
      </c>
      <c r="N11" s="13">
        <f t="shared" si="5"/>
        <v>5.8424786332790521</v>
      </c>
      <c r="O11" s="13">
        <f t="shared" si="6"/>
        <v>5.8424786332790521</v>
      </c>
      <c r="Q11" s="41">
        <v>12.982718593548389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72.960563802744431</v>
      </c>
      <c r="G12" s="13">
        <f t="shared" si="0"/>
        <v>5.1024535996582472</v>
      </c>
      <c r="H12" s="13">
        <f t="shared" si="1"/>
        <v>67.858110203086184</v>
      </c>
      <c r="I12" s="16">
        <f t="shared" si="8"/>
        <v>70.369666290194218</v>
      </c>
      <c r="J12" s="13">
        <f t="shared" si="2"/>
        <v>42.489995788153166</v>
      </c>
      <c r="K12" s="13">
        <f t="shared" si="3"/>
        <v>27.879670502041051</v>
      </c>
      <c r="L12" s="13">
        <f t="shared" si="4"/>
        <v>16.860884593873692</v>
      </c>
      <c r="M12" s="13">
        <f t="shared" si="9"/>
        <v>20.44175859491569</v>
      </c>
      <c r="N12" s="13">
        <f t="shared" si="5"/>
        <v>12.673890328847728</v>
      </c>
      <c r="O12" s="13">
        <f t="shared" si="6"/>
        <v>17.776343928505973</v>
      </c>
      <c r="Q12" s="41">
        <v>13.51843519946901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32.508334541205279</v>
      </c>
      <c r="G13" s="13">
        <f t="shared" si="0"/>
        <v>0.57978091248664065</v>
      </c>
      <c r="H13" s="13">
        <f t="shared" si="1"/>
        <v>31.928553628718639</v>
      </c>
      <c r="I13" s="16">
        <f t="shared" si="8"/>
        <v>42.947339536885998</v>
      </c>
      <c r="J13" s="13">
        <f t="shared" si="2"/>
        <v>33.910187702654966</v>
      </c>
      <c r="K13" s="13">
        <f t="shared" si="3"/>
        <v>9.0371518342310324</v>
      </c>
      <c r="L13" s="13">
        <f t="shared" si="4"/>
        <v>0</v>
      </c>
      <c r="M13" s="13">
        <f t="shared" si="9"/>
        <v>7.7678682660679623</v>
      </c>
      <c r="N13" s="13">
        <f t="shared" si="5"/>
        <v>4.8160783249621364</v>
      </c>
      <c r="O13" s="13">
        <f t="shared" si="6"/>
        <v>5.3958592374487768</v>
      </c>
      <c r="Q13" s="41">
        <v>14.04078801154674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15.53648655415426</v>
      </c>
      <c r="G14" s="13">
        <f t="shared" si="0"/>
        <v>0</v>
      </c>
      <c r="H14" s="13">
        <f t="shared" si="1"/>
        <v>15.53648655415426</v>
      </c>
      <c r="I14" s="16">
        <f t="shared" si="8"/>
        <v>24.573638388385291</v>
      </c>
      <c r="J14" s="13">
        <f t="shared" si="2"/>
        <v>22.927439755580853</v>
      </c>
      <c r="K14" s="13">
        <f t="shared" si="3"/>
        <v>1.6461986328044382</v>
      </c>
      <c r="L14" s="13">
        <f t="shared" si="4"/>
        <v>0</v>
      </c>
      <c r="M14" s="13">
        <f t="shared" si="9"/>
        <v>2.9517899411058259</v>
      </c>
      <c r="N14" s="13">
        <f t="shared" si="5"/>
        <v>1.8301097634856121</v>
      </c>
      <c r="O14" s="13">
        <f t="shared" si="6"/>
        <v>1.8301097634856121</v>
      </c>
      <c r="Q14" s="41">
        <v>16.084811512857801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86.089915073407383</v>
      </c>
      <c r="G15" s="13">
        <f t="shared" si="0"/>
        <v>6.5703518954034896</v>
      </c>
      <c r="H15" s="13">
        <f t="shared" si="1"/>
        <v>79.519563178003892</v>
      </c>
      <c r="I15" s="16">
        <f t="shared" si="8"/>
        <v>81.165761810808334</v>
      </c>
      <c r="J15" s="13">
        <f t="shared" si="2"/>
        <v>61.556347432032545</v>
      </c>
      <c r="K15" s="13">
        <f t="shared" si="3"/>
        <v>19.609414378775789</v>
      </c>
      <c r="L15" s="13">
        <f t="shared" si="4"/>
        <v>8.5298190733179329</v>
      </c>
      <c r="M15" s="13">
        <f t="shared" si="9"/>
        <v>9.6514992509381461</v>
      </c>
      <c r="N15" s="13">
        <f t="shared" si="5"/>
        <v>5.9839295355816509</v>
      </c>
      <c r="O15" s="13">
        <f t="shared" si="6"/>
        <v>12.55428143098514</v>
      </c>
      <c r="Q15" s="41">
        <v>21.655637326627751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7.1412848345371849</v>
      </c>
      <c r="G16" s="13">
        <f t="shared" si="0"/>
        <v>0</v>
      </c>
      <c r="H16" s="13">
        <f t="shared" si="1"/>
        <v>7.1412848345371849</v>
      </c>
      <c r="I16" s="16">
        <f t="shared" si="8"/>
        <v>18.220880139995039</v>
      </c>
      <c r="J16" s="13">
        <f t="shared" si="2"/>
        <v>17.95677798787867</v>
      </c>
      <c r="K16" s="13">
        <f t="shared" si="3"/>
        <v>0.26410215211636867</v>
      </c>
      <c r="L16" s="13">
        <f t="shared" si="4"/>
        <v>0</v>
      </c>
      <c r="M16" s="13">
        <f t="shared" si="9"/>
        <v>3.6675697153564952</v>
      </c>
      <c r="N16" s="13">
        <f t="shared" si="5"/>
        <v>2.2738932235210272</v>
      </c>
      <c r="O16" s="13">
        <f t="shared" si="6"/>
        <v>2.2738932235210272</v>
      </c>
      <c r="Q16" s="41">
        <v>23.273467080836269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0.12857142899999999</v>
      </c>
      <c r="G17" s="18">
        <f t="shared" si="0"/>
        <v>0</v>
      </c>
      <c r="H17" s="18">
        <f t="shared" si="1"/>
        <v>0.12857142899999999</v>
      </c>
      <c r="I17" s="17">
        <f t="shared" si="8"/>
        <v>0.39267358111636863</v>
      </c>
      <c r="J17" s="18">
        <f t="shared" si="2"/>
        <v>0.39267136203191677</v>
      </c>
      <c r="K17" s="18">
        <f t="shared" si="3"/>
        <v>2.2190844518599206E-6</v>
      </c>
      <c r="L17" s="18">
        <f t="shared" si="4"/>
        <v>0</v>
      </c>
      <c r="M17" s="18">
        <f t="shared" si="9"/>
        <v>1.393676491835468</v>
      </c>
      <c r="N17" s="18">
        <f t="shared" si="5"/>
        <v>0.86407942493799017</v>
      </c>
      <c r="O17" s="18">
        <f t="shared" si="6"/>
        <v>0.86407942493799017</v>
      </c>
      <c r="Q17" s="42">
        <v>24.679507000000012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0.12857142899999999</v>
      </c>
      <c r="G18" s="13">
        <f t="shared" si="0"/>
        <v>0</v>
      </c>
      <c r="H18" s="13">
        <f t="shared" si="1"/>
        <v>0.12857142899999999</v>
      </c>
      <c r="I18" s="16">
        <f t="shared" si="8"/>
        <v>0.12857364808445185</v>
      </c>
      <c r="J18" s="13">
        <f t="shared" si="2"/>
        <v>0.12857355194271078</v>
      </c>
      <c r="K18" s="13">
        <f t="shared" si="3"/>
        <v>9.6141741068311859E-8</v>
      </c>
      <c r="L18" s="13">
        <f t="shared" si="4"/>
        <v>0</v>
      </c>
      <c r="M18" s="13">
        <f t="shared" si="9"/>
        <v>0.52959706689747788</v>
      </c>
      <c r="N18" s="13">
        <f t="shared" si="5"/>
        <v>0.3283501814764363</v>
      </c>
      <c r="O18" s="13">
        <f t="shared" si="6"/>
        <v>0.3283501814764363</v>
      </c>
      <c r="Q18" s="41">
        <v>23.177310303073519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2.7281436221475022</v>
      </c>
      <c r="G19" s="13">
        <f t="shared" si="0"/>
        <v>0</v>
      </c>
      <c r="H19" s="13">
        <f t="shared" si="1"/>
        <v>2.7281436221475022</v>
      </c>
      <c r="I19" s="16">
        <f t="shared" si="8"/>
        <v>2.7281437182892434</v>
      </c>
      <c r="J19" s="13">
        <f t="shared" si="2"/>
        <v>2.7262986669847376</v>
      </c>
      <c r="K19" s="13">
        <f t="shared" si="3"/>
        <v>1.8450513045058514E-3</v>
      </c>
      <c r="L19" s="13">
        <f t="shared" si="4"/>
        <v>0</v>
      </c>
      <c r="M19" s="13">
        <f t="shared" si="9"/>
        <v>0.20124688542104158</v>
      </c>
      <c r="N19" s="13">
        <f t="shared" si="5"/>
        <v>0.12477306896104577</v>
      </c>
      <c r="O19" s="13">
        <f t="shared" si="6"/>
        <v>0.12477306896104577</v>
      </c>
      <c r="Q19" s="41">
        <v>18.236579806766159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15.739347363148219</v>
      </c>
      <c r="G20" s="13">
        <f t="shared" si="0"/>
        <v>0</v>
      </c>
      <c r="H20" s="13">
        <f t="shared" si="1"/>
        <v>15.739347363148219</v>
      </c>
      <c r="I20" s="16">
        <f t="shared" si="8"/>
        <v>15.741192414452726</v>
      </c>
      <c r="J20" s="13">
        <f t="shared" si="2"/>
        <v>15.272486678884151</v>
      </c>
      <c r="K20" s="13">
        <f t="shared" si="3"/>
        <v>0.46870573556857487</v>
      </c>
      <c r="L20" s="13">
        <f t="shared" si="4"/>
        <v>0</v>
      </c>
      <c r="M20" s="13">
        <f t="shared" si="9"/>
        <v>7.6473816459995805E-2</v>
      </c>
      <c r="N20" s="13">
        <f t="shared" si="5"/>
        <v>4.7413766205197397E-2</v>
      </c>
      <c r="O20" s="13">
        <f t="shared" si="6"/>
        <v>4.7413766205197397E-2</v>
      </c>
      <c r="Q20" s="41">
        <v>15.93656621079918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0.2191577820777309</v>
      </c>
      <c r="G21" s="13">
        <f t="shared" si="0"/>
        <v>0</v>
      </c>
      <c r="H21" s="13">
        <f t="shared" si="1"/>
        <v>0.2191577820777309</v>
      </c>
      <c r="I21" s="16">
        <f t="shared" si="8"/>
        <v>0.68786351764630571</v>
      </c>
      <c r="J21" s="13">
        <f t="shared" si="2"/>
        <v>0.68779653854755407</v>
      </c>
      <c r="K21" s="13">
        <f t="shared" si="3"/>
        <v>6.6979098751640542E-5</v>
      </c>
      <c r="L21" s="13">
        <f t="shared" si="4"/>
        <v>0</v>
      </c>
      <c r="M21" s="13">
        <f t="shared" si="9"/>
        <v>2.9060050254798409E-2</v>
      </c>
      <c r="N21" s="13">
        <f t="shared" si="5"/>
        <v>1.8017231157975013E-2</v>
      </c>
      <c r="O21" s="13">
        <f t="shared" si="6"/>
        <v>1.8017231157975013E-2</v>
      </c>
      <c r="Q21" s="41">
        <v>12.374516376872959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85.749528322118195</v>
      </c>
      <c r="G22" s="13">
        <f t="shared" si="0"/>
        <v>6.5322957019319876</v>
      </c>
      <c r="H22" s="13">
        <f t="shared" si="1"/>
        <v>79.217232620186209</v>
      </c>
      <c r="I22" s="16">
        <f t="shared" si="8"/>
        <v>79.217299599284956</v>
      </c>
      <c r="J22" s="13">
        <f t="shared" si="2"/>
        <v>41.207889227143816</v>
      </c>
      <c r="K22" s="13">
        <f t="shared" si="3"/>
        <v>38.00941037214114</v>
      </c>
      <c r="L22" s="13">
        <f t="shared" si="4"/>
        <v>27.065106241445879</v>
      </c>
      <c r="M22" s="13">
        <f t="shared" si="9"/>
        <v>27.076149060542701</v>
      </c>
      <c r="N22" s="13">
        <f t="shared" si="5"/>
        <v>16.787212417536473</v>
      </c>
      <c r="O22" s="13">
        <f t="shared" si="6"/>
        <v>23.319508119468459</v>
      </c>
      <c r="Q22" s="41">
        <v>12.061738593548389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13.48219596847883</v>
      </c>
      <c r="G23" s="13">
        <f t="shared" si="0"/>
        <v>0</v>
      </c>
      <c r="H23" s="13">
        <f t="shared" si="1"/>
        <v>13.48219596847883</v>
      </c>
      <c r="I23" s="16">
        <f t="shared" si="8"/>
        <v>24.426500099174088</v>
      </c>
      <c r="J23" s="13">
        <f t="shared" si="2"/>
        <v>21.507494732412798</v>
      </c>
      <c r="K23" s="13">
        <f t="shared" si="3"/>
        <v>2.9190053667612901</v>
      </c>
      <c r="L23" s="13">
        <f t="shared" si="4"/>
        <v>0</v>
      </c>
      <c r="M23" s="13">
        <f t="shared" si="9"/>
        <v>10.288936643006227</v>
      </c>
      <c r="N23" s="13">
        <f t="shared" si="5"/>
        <v>6.3791407186638613</v>
      </c>
      <c r="O23" s="13">
        <f t="shared" si="6"/>
        <v>6.3791407186638613</v>
      </c>
      <c r="Q23" s="41">
        <v>11.151825442634721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72.374261545627348</v>
      </c>
      <c r="G24" s="13">
        <f t="shared" si="0"/>
        <v>5.0369033629198325</v>
      </c>
      <c r="H24" s="13">
        <f t="shared" si="1"/>
        <v>67.337358182707518</v>
      </c>
      <c r="I24" s="16">
        <f t="shared" si="8"/>
        <v>70.256363549468801</v>
      </c>
      <c r="J24" s="13">
        <f t="shared" si="2"/>
        <v>42.35199633744493</v>
      </c>
      <c r="K24" s="13">
        <f t="shared" si="3"/>
        <v>27.904367212023871</v>
      </c>
      <c r="L24" s="13">
        <f t="shared" si="4"/>
        <v>16.885762893401832</v>
      </c>
      <c r="M24" s="13">
        <f t="shared" si="9"/>
        <v>20.795558817744197</v>
      </c>
      <c r="N24" s="13">
        <f t="shared" si="5"/>
        <v>12.893246467001402</v>
      </c>
      <c r="O24" s="13">
        <f t="shared" si="6"/>
        <v>17.930149829921234</v>
      </c>
      <c r="Q24" s="41">
        <v>13.457505446440409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23.35822480611607</v>
      </c>
      <c r="G25" s="13">
        <f t="shared" si="0"/>
        <v>0</v>
      </c>
      <c r="H25" s="13">
        <f t="shared" si="1"/>
        <v>23.35822480611607</v>
      </c>
      <c r="I25" s="16">
        <f t="shared" si="8"/>
        <v>34.376829124738109</v>
      </c>
      <c r="J25" s="13">
        <f t="shared" si="2"/>
        <v>29.401741319266151</v>
      </c>
      <c r="K25" s="13">
        <f t="shared" si="3"/>
        <v>4.9750878054719578</v>
      </c>
      <c r="L25" s="13">
        <f t="shared" si="4"/>
        <v>0</v>
      </c>
      <c r="M25" s="13">
        <f t="shared" si="9"/>
        <v>7.902312350742795</v>
      </c>
      <c r="N25" s="13">
        <f t="shared" si="5"/>
        <v>4.8994336574605333</v>
      </c>
      <c r="O25" s="13">
        <f t="shared" si="6"/>
        <v>4.8994336574605333</v>
      </c>
      <c r="Q25" s="41">
        <v>14.42304738173144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16.46387757432068</v>
      </c>
      <c r="G26" s="13">
        <f t="shared" si="0"/>
        <v>0</v>
      </c>
      <c r="H26" s="13">
        <f t="shared" si="1"/>
        <v>16.46387757432068</v>
      </c>
      <c r="I26" s="16">
        <f t="shared" si="8"/>
        <v>21.438965379792638</v>
      </c>
      <c r="J26" s="13">
        <f t="shared" si="2"/>
        <v>20.683622423725851</v>
      </c>
      <c r="K26" s="13">
        <f t="shared" si="3"/>
        <v>0.75534295606678725</v>
      </c>
      <c r="L26" s="13">
        <f t="shared" si="4"/>
        <v>0</v>
      </c>
      <c r="M26" s="13">
        <f t="shared" si="9"/>
        <v>3.0028786932822618</v>
      </c>
      <c r="N26" s="13">
        <f t="shared" si="5"/>
        <v>1.8617847898350022</v>
      </c>
      <c r="O26" s="13">
        <f t="shared" si="6"/>
        <v>1.8617847898350022</v>
      </c>
      <c r="Q26" s="41">
        <v>19.064405255180372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0.80549190663444803</v>
      </c>
      <c r="G27" s="13">
        <f t="shared" si="0"/>
        <v>0</v>
      </c>
      <c r="H27" s="13">
        <f t="shared" si="1"/>
        <v>0.80549190663444803</v>
      </c>
      <c r="I27" s="16">
        <f t="shared" si="8"/>
        <v>1.5608348627012352</v>
      </c>
      <c r="J27" s="13">
        <f t="shared" si="2"/>
        <v>1.5605372448485311</v>
      </c>
      <c r="K27" s="13">
        <f t="shared" si="3"/>
        <v>2.9761785270410179E-4</v>
      </c>
      <c r="L27" s="13">
        <f t="shared" si="4"/>
        <v>0</v>
      </c>
      <c r="M27" s="13">
        <f t="shared" si="9"/>
        <v>1.1410939034472596</v>
      </c>
      <c r="N27" s="13">
        <f t="shared" si="5"/>
        <v>0.70747822013730088</v>
      </c>
      <c r="O27" s="13">
        <f t="shared" si="6"/>
        <v>0.70747822013730088</v>
      </c>
      <c r="Q27" s="41">
        <v>19.296183624112171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0.17875374061407409</v>
      </c>
      <c r="G28" s="13">
        <f t="shared" si="0"/>
        <v>0</v>
      </c>
      <c r="H28" s="13">
        <f t="shared" si="1"/>
        <v>0.17875374061407409</v>
      </c>
      <c r="I28" s="16">
        <f t="shared" si="8"/>
        <v>0.17905135846677819</v>
      </c>
      <c r="J28" s="13">
        <f t="shared" si="2"/>
        <v>0.1790510926967244</v>
      </c>
      <c r="K28" s="13">
        <f t="shared" si="3"/>
        <v>2.6577005379779806E-7</v>
      </c>
      <c r="L28" s="13">
        <f t="shared" si="4"/>
        <v>0</v>
      </c>
      <c r="M28" s="13">
        <f t="shared" si="9"/>
        <v>0.4336156833099587</v>
      </c>
      <c r="N28" s="13">
        <f t="shared" si="5"/>
        <v>0.2688417236521744</v>
      </c>
      <c r="O28" s="13">
        <f t="shared" si="6"/>
        <v>0.2688417236521744</v>
      </c>
      <c r="Q28" s="41">
        <v>23.011660946352229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0.12857142899999999</v>
      </c>
      <c r="G29" s="18">
        <f t="shared" si="0"/>
        <v>0</v>
      </c>
      <c r="H29" s="18">
        <f t="shared" si="1"/>
        <v>0.12857142899999999</v>
      </c>
      <c r="I29" s="17">
        <f t="shared" si="8"/>
        <v>0.12857169477005378</v>
      </c>
      <c r="J29" s="18">
        <f t="shared" si="2"/>
        <v>0.12857162198288988</v>
      </c>
      <c r="K29" s="18">
        <f t="shared" si="3"/>
        <v>7.2787163907239716E-8</v>
      </c>
      <c r="L29" s="18">
        <f t="shared" si="4"/>
        <v>0</v>
      </c>
      <c r="M29" s="18">
        <f t="shared" si="9"/>
        <v>0.1647739596577843</v>
      </c>
      <c r="N29" s="18">
        <f t="shared" si="5"/>
        <v>0.10215985498782626</v>
      </c>
      <c r="O29" s="18">
        <f t="shared" si="6"/>
        <v>0.10215985498782626</v>
      </c>
      <c r="Q29" s="42">
        <v>25.16666300000001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9.6649463093243302</v>
      </c>
      <c r="G30" s="13">
        <f t="shared" si="0"/>
        <v>0</v>
      </c>
      <c r="H30" s="13">
        <f t="shared" si="1"/>
        <v>9.6649463093243302</v>
      </c>
      <c r="I30" s="16">
        <f t="shared" si="8"/>
        <v>9.6649463821114949</v>
      </c>
      <c r="J30" s="13">
        <f t="shared" si="2"/>
        <v>9.6115554707918598</v>
      </c>
      <c r="K30" s="13">
        <f t="shared" si="3"/>
        <v>5.3390911319635137E-2</v>
      </c>
      <c r="L30" s="13">
        <f t="shared" si="4"/>
        <v>0</v>
      </c>
      <c r="M30" s="13">
        <f t="shared" si="9"/>
        <v>6.2614104669958037E-2</v>
      </c>
      <c r="N30" s="13">
        <f t="shared" si="5"/>
        <v>3.8820744895373981E-2</v>
      </c>
      <c r="O30" s="13">
        <f t="shared" si="6"/>
        <v>3.8820744895373981E-2</v>
      </c>
      <c r="Q30" s="41">
        <v>21.218521341769389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0.21484519608243269</v>
      </c>
      <c r="G31" s="13">
        <f t="shared" si="0"/>
        <v>0</v>
      </c>
      <c r="H31" s="13">
        <f t="shared" si="1"/>
        <v>0.21484519608243269</v>
      </c>
      <c r="I31" s="16">
        <f t="shared" si="8"/>
        <v>0.26823610740206782</v>
      </c>
      <c r="J31" s="13">
        <f t="shared" si="2"/>
        <v>0.26823488022204789</v>
      </c>
      <c r="K31" s="13">
        <f t="shared" si="3"/>
        <v>1.2271800199359362E-6</v>
      </c>
      <c r="L31" s="13">
        <f t="shared" si="4"/>
        <v>0</v>
      </c>
      <c r="M31" s="13">
        <f t="shared" si="9"/>
        <v>2.3793359774584057E-2</v>
      </c>
      <c r="N31" s="13">
        <f t="shared" si="5"/>
        <v>1.4751883060242115E-2</v>
      </c>
      <c r="O31" s="13">
        <f t="shared" si="6"/>
        <v>1.4751883060242115E-2</v>
      </c>
      <c r="Q31" s="41">
        <v>20.76493779142637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15.538880303292959</v>
      </c>
      <c r="G32" s="13">
        <f t="shared" si="0"/>
        <v>0</v>
      </c>
      <c r="H32" s="13">
        <f t="shared" si="1"/>
        <v>15.538880303292959</v>
      </c>
      <c r="I32" s="16">
        <f t="shared" si="8"/>
        <v>15.538881530472979</v>
      </c>
      <c r="J32" s="13">
        <f t="shared" si="2"/>
        <v>15.059658757246012</v>
      </c>
      <c r="K32" s="13">
        <f t="shared" si="3"/>
        <v>0.47922277322696694</v>
      </c>
      <c r="L32" s="13">
        <f t="shared" si="4"/>
        <v>0</v>
      </c>
      <c r="M32" s="13">
        <f t="shared" si="9"/>
        <v>9.0414767143419412E-3</v>
      </c>
      <c r="N32" s="13">
        <f t="shared" si="5"/>
        <v>5.6057155628920037E-3</v>
      </c>
      <c r="O32" s="13">
        <f t="shared" si="6"/>
        <v>5.6057155628920037E-3</v>
      </c>
      <c r="Q32" s="41">
        <v>15.48874528837676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12.341691506210189</v>
      </c>
      <c r="G33" s="13">
        <f t="shared" si="0"/>
        <v>0</v>
      </c>
      <c r="H33" s="13">
        <f t="shared" si="1"/>
        <v>12.341691506210189</v>
      </c>
      <c r="I33" s="16">
        <f t="shared" si="8"/>
        <v>12.820914279437156</v>
      </c>
      <c r="J33" s="13">
        <f t="shared" si="2"/>
        <v>12.494602180674852</v>
      </c>
      <c r="K33" s="13">
        <f t="shared" si="3"/>
        <v>0.32631209876230471</v>
      </c>
      <c r="L33" s="13">
        <f t="shared" si="4"/>
        <v>0</v>
      </c>
      <c r="M33" s="13">
        <f t="shared" si="9"/>
        <v>3.4357611514499375E-3</v>
      </c>
      <c r="N33" s="13">
        <f t="shared" si="5"/>
        <v>2.1301719138989614E-3</v>
      </c>
      <c r="O33" s="13">
        <f t="shared" si="6"/>
        <v>2.1301719138989614E-3</v>
      </c>
      <c r="Q33" s="41">
        <v>14.16476759354839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12.322929973346159</v>
      </c>
      <c r="G34" s="13">
        <f t="shared" si="0"/>
        <v>0</v>
      </c>
      <c r="H34" s="13">
        <f t="shared" si="1"/>
        <v>12.322929973346159</v>
      </c>
      <c r="I34" s="16">
        <f t="shared" si="8"/>
        <v>12.649242072108464</v>
      </c>
      <c r="J34" s="13">
        <f t="shared" si="2"/>
        <v>12.311016695971922</v>
      </c>
      <c r="K34" s="13">
        <f t="shared" si="3"/>
        <v>0.33822537613654191</v>
      </c>
      <c r="L34" s="13">
        <f t="shared" si="4"/>
        <v>0</v>
      </c>
      <c r="M34" s="13">
        <f t="shared" si="9"/>
        <v>1.3055892375509761E-3</v>
      </c>
      <c r="N34" s="13">
        <f t="shared" si="5"/>
        <v>8.0946532728160513E-4</v>
      </c>
      <c r="O34" s="13">
        <f t="shared" si="6"/>
        <v>8.0946532728160513E-4</v>
      </c>
      <c r="Q34" s="41">
        <v>13.597753849172131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9.6048103802828493</v>
      </c>
      <c r="G35" s="13">
        <f t="shared" si="0"/>
        <v>0</v>
      </c>
      <c r="H35" s="13">
        <f t="shared" si="1"/>
        <v>9.6048103802828493</v>
      </c>
      <c r="I35" s="16">
        <f t="shared" si="8"/>
        <v>9.9430357564193912</v>
      </c>
      <c r="J35" s="13">
        <f t="shared" si="2"/>
        <v>9.7628260942505207</v>
      </c>
      <c r="K35" s="13">
        <f t="shared" si="3"/>
        <v>0.18020966216887047</v>
      </c>
      <c r="L35" s="13">
        <f t="shared" si="4"/>
        <v>0</v>
      </c>
      <c r="M35" s="13">
        <f t="shared" si="9"/>
        <v>4.9612391026937095E-4</v>
      </c>
      <c r="N35" s="13">
        <f t="shared" si="5"/>
        <v>3.0759682436700997E-4</v>
      </c>
      <c r="O35" s="13">
        <f t="shared" si="6"/>
        <v>3.0759682436700997E-4</v>
      </c>
      <c r="Q35" s="41">
        <v>13.020533401352591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55.602153402847691</v>
      </c>
      <c r="G36" s="13">
        <f t="shared" si="0"/>
        <v>3.1617346320890047</v>
      </c>
      <c r="H36" s="13">
        <f t="shared" si="1"/>
        <v>52.440418770758683</v>
      </c>
      <c r="I36" s="16">
        <f t="shared" si="8"/>
        <v>52.620628432927553</v>
      </c>
      <c r="J36" s="13">
        <f t="shared" si="2"/>
        <v>37.403617317859137</v>
      </c>
      <c r="K36" s="13">
        <f t="shared" si="3"/>
        <v>15.217011115068416</v>
      </c>
      <c r="L36" s="13">
        <f t="shared" si="4"/>
        <v>4.1051194222748082</v>
      </c>
      <c r="M36" s="13">
        <f t="shared" si="9"/>
        <v>4.1053079493607108</v>
      </c>
      <c r="N36" s="13">
        <f t="shared" si="5"/>
        <v>2.5452909286036407</v>
      </c>
      <c r="O36" s="13">
        <f t="shared" si="6"/>
        <v>5.7070255606926459</v>
      </c>
      <c r="Q36" s="41">
        <v>13.48384639736409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27.907533808979181</v>
      </c>
      <c r="G37" s="13">
        <f t="shared" si="0"/>
        <v>6.5398486830270566E-2</v>
      </c>
      <c r="H37" s="13">
        <f t="shared" si="1"/>
        <v>27.842135322148909</v>
      </c>
      <c r="I37" s="16">
        <f t="shared" si="8"/>
        <v>38.954027014942511</v>
      </c>
      <c r="J37" s="13">
        <f t="shared" si="2"/>
        <v>32.324968476964841</v>
      </c>
      <c r="K37" s="13">
        <f t="shared" si="3"/>
        <v>6.6290585379776701</v>
      </c>
      <c r="L37" s="13">
        <f t="shared" si="4"/>
        <v>0</v>
      </c>
      <c r="M37" s="13">
        <f t="shared" si="9"/>
        <v>1.56001702075707</v>
      </c>
      <c r="N37" s="13">
        <f t="shared" si="5"/>
        <v>0.9672105528693834</v>
      </c>
      <c r="O37" s="13">
        <f t="shared" si="6"/>
        <v>1.0326090396996539</v>
      </c>
      <c r="Q37" s="41">
        <v>14.72101653260324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22.361834212293662</v>
      </c>
      <c r="G38" s="13">
        <f t="shared" si="0"/>
        <v>0</v>
      </c>
      <c r="H38" s="13">
        <f t="shared" si="1"/>
        <v>22.361834212293662</v>
      </c>
      <c r="I38" s="16">
        <f t="shared" si="8"/>
        <v>28.990892750271332</v>
      </c>
      <c r="J38" s="13">
        <f t="shared" si="2"/>
        <v>26.902465757647679</v>
      </c>
      <c r="K38" s="13">
        <f t="shared" si="3"/>
        <v>2.0884269926236527</v>
      </c>
      <c r="L38" s="13">
        <f t="shared" si="4"/>
        <v>0</v>
      </c>
      <c r="M38" s="13">
        <f t="shared" si="9"/>
        <v>0.59280646788768665</v>
      </c>
      <c r="N38" s="13">
        <f t="shared" si="5"/>
        <v>0.36754001009036574</v>
      </c>
      <c r="O38" s="13">
        <f t="shared" si="6"/>
        <v>0.36754001009036574</v>
      </c>
      <c r="Q38" s="41">
        <v>17.858706589916888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0.24175793562916539</v>
      </c>
      <c r="G39" s="13">
        <f t="shared" si="0"/>
        <v>0</v>
      </c>
      <c r="H39" s="13">
        <f t="shared" si="1"/>
        <v>0.24175793562916539</v>
      </c>
      <c r="I39" s="16">
        <f t="shared" si="8"/>
        <v>2.3301849282528182</v>
      </c>
      <c r="J39" s="13">
        <f t="shared" si="2"/>
        <v>2.3295189703734147</v>
      </c>
      <c r="K39" s="13">
        <f t="shared" si="3"/>
        <v>6.6595787940348927E-4</v>
      </c>
      <c r="L39" s="13">
        <f t="shared" si="4"/>
        <v>0</v>
      </c>
      <c r="M39" s="13">
        <f t="shared" si="9"/>
        <v>0.22526645779732091</v>
      </c>
      <c r="N39" s="13">
        <f t="shared" si="5"/>
        <v>0.13966520383433897</v>
      </c>
      <c r="O39" s="13">
        <f t="shared" si="6"/>
        <v>0.13966520383433897</v>
      </c>
      <c r="Q39" s="41">
        <v>22.09858407290351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0.63260491971319899</v>
      </c>
      <c r="G40" s="13">
        <f t="shared" si="0"/>
        <v>0</v>
      </c>
      <c r="H40" s="13">
        <f t="shared" si="1"/>
        <v>0.63260491971319899</v>
      </c>
      <c r="I40" s="16">
        <f t="shared" si="8"/>
        <v>0.63327087759260248</v>
      </c>
      <c r="J40" s="13">
        <f t="shared" si="2"/>
        <v>0.63325823865362985</v>
      </c>
      <c r="K40" s="13">
        <f t="shared" si="3"/>
        <v>1.2638938972631131E-5</v>
      </c>
      <c r="L40" s="13">
        <f t="shared" si="4"/>
        <v>0</v>
      </c>
      <c r="M40" s="13">
        <f t="shared" si="9"/>
        <v>8.5601253962981932E-2</v>
      </c>
      <c r="N40" s="13">
        <f t="shared" si="5"/>
        <v>5.3072777457048796E-2</v>
      </c>
      <c r="O40" s="13">
        <f t="shared" si="6"/>
        <v>5.3072777457048796E-2</v>
      </c>
      <c r="Q40" s="41">
        <v>22.49859308821766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0.79676107216719882</v>
      </c>
      <c r="G41" s="18">
        <f t="shared" si="0"/>
        <v>0</v>
      </c>
      <c r="H41" s="18">
        <f t="shared" si="1"/>
        <v>0.79676107216719882</v>
      </c>
      <c r="I41" s="17">
        <f t="shared" si="8"/>
        <v>0.79677371110617146</v>
      </c>
      <c r="J41" s="18">
        <f t="shared" si="2"/>
        <v>0.79675337192891882</v>
      </c>
      <c r="K41" s="18">
        <f t="shared" si="3"/>
        <v>2.0339177252637342E-5</v>
      </c>
      <c r="L41" s="18">
        <f t="shared" si="4"/>
        <v>0</v>
      </c>
      <c r="M41" s="18">
        <f t="shared" si="9"/>
        <v>3.2528476505933136E-2</v>
      </c>
      <c r="N41" s="18">
        <f t="shared" si="5"/>
        <v>2.0167655433678544E-2</v>
      </c>
      <c r="O41" s="18">
        <f t="shared" si="6"/>
        <v>2.0167655433678544E-2</v>
      </c>
      <c r="Q41" s="42">
        <v>24.016106000000011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0.12857142899999999</v>
      </c>
      <c r="G42" s="13">
        <f t="shared" si="0"/>
        <v>0</v>
      </c>
      <c r="H42" s="13">
        <f t="shared" si="1"/>
        <v>0.12857142899999999</v>
      </c>
      <c r="I42" s="16">
        <f t="shared" si="8"/>
        <v>0.12859176817725262</v>
      </c>
      <c r="J42" s="13">
        <f t="shared" si="2"/>
        <v>0.1285916663132069</v>
      </c>
      <c r="K42" s="13">
        <f t="shared" si="3"/>
        <v>1.0186404572620766E-7</v>
      </c>
      <c r="L42" s="13">
        <f t="shared" si="4"/>
        <v>0</v>
      </c>
      <c r="M42" s="13">
        <f t="shared" si="9"/>
        <v>1.2360821072254592E-2</v>
      </c>
      <c r="N42" s="13">
        <f t="shared" si="5"/>
        <v>7.6637090647978471E-3</v>
      </c>
      <c r="O42" s="13">
        <f t="shared" si="6"/>
        <v>7.6637090647978471E-3</v>
      </c>
      <c r="Q42" s="41">
        <v>22.769429500930642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55.594161914340937</v>
      </c>
      <c r="G43" s="13">
        <f t="shared" si="0"/>
        <v>3.1608411612603473</v>
      </c>
      <c r="H43" s="13">
        <f t="shared" si="1"/>
        <v>52.433320753080586</v>
      </c>
      <c r="I43" s="16">
        <f t="shared" si="8"/>
        <v>52.433320854944633</v>
      </c>
      <c r="J43" s="13">
        <f t="shared" si="2"/>
        <v>45.062805444863869</v>
      </c>
      <c r="K43" s="13">
        <f t="shared" si="3"/>
        <v>7.3705154100807633</v>
      </c>
      <c r="L43" s="13">
        <f t="shared" si="4"/>
        <v>0</v>
      </c>
      <c r="M43" s="13">
        <f t="shared" si="9"/>
        <v>4.6971120074567451E-3</v>
      </c>
      <c r="N43" s="13">
        <f t="shared" si="5"/>
        <v>2.9122094446231818E-3</v>
      </c>
      <c r="O43" s="13">
        <f t="shared" si="6"/>
        <v>3.1637533707049705</v>
      </c>
      <c r="Q43" s="41">
        <v>20.679649336482012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14.33608744952288</v>
      </c>
      <c r="G44" s="13">
        <f t="shared" si="0"/>
        <v>0</v>
      </c>
      <c r="H44" s="13">
        <f t="shared" si="1"/>
        <v>14.33608744952288</v>
      </c>
      <c r="I44" s="16">
        <f t="shared" si="8"/>
        <v>21.706602859603642</v>
      </c>
      <c r="J44" s="13">
        <f t="shared" si="2"/>
        <v>20.509932042949021</v>
      </c>
      <c r="K44" s="13">
        <f t="shared" si="3"/>
        <v>1.1966708166546205</v>
      </c>
      <c r="L44" s="13">
        <f t="shared" si="4"/>
        <v>0</v>
      </c>
      <c r="M44" s="13">
        <f t="shared" si="9"/>
        <v>1.7849025628335633E-3</v>
      </c>
      <c r="N44" s="13">
        <f t="shared" si="5"/>
        <v>1.1066395889568093E-3</v>
      </c>
      <c r="O44" s="13">
        <f t="shared" si="6"/>
        <v>1.1066395889568093E-3</v>
      </c>
      <c r="Q44" s="41">
        <v>15.841433935228229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88.763514552813561</v>
      </c>
      <c r="G45" s="13">
        <f t="shared" si="0"/>
        <v>6.869267815803533</v>
      </c>
      <c r="H45" s="13">
        <f t="shared" si="1"/>
        <v>81.894246737010022</v>
      </c>
      <c r="I45" s="16">
        <f t="shared" si="8"/>
        <v>83.090917553664639</v>
      </c>
      <c r="J45" s="13">
        <f t="shared" si="2"/>
        <v>45.305485467591801</v>
      </c>
      <c r="K45" s="13">
        <f t="shared" si="3"/>
        <v>37.785432086072838</v>
      </c>
      <c r="L45" s="13">
        <f t="shared" si="4"/>
        <v>26.839481091679648</v>
      </c>
      <c r="M45" s="13">
        <f t="shared" si="9"/>
        <v>26.840159354653522</v>
      </c>
      <c r="N45" s="13">
        <f t="shared" si="5"/>
        <v>16.640898799885182</v>
      </c>
      <c r="O45" s="13">
        <f t="shared" si="6"/>
        <v>23.510166615688714</v>
      </c>
      <c r="Q45" s="41">
        <v>13.719211298427769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0.37672309059581738</v>
      </c>
      <c r="G46" s="13">
        <f t="shared" si="0"/>
        <v>0</v>
      </c>
      <c r="H46" s="13">
        <f t="shared" si="1"/>
        <v>0.37672309059581738</v>
      </c>
      <c r="I46" s="16">
        <f t="shared" si="8"/>
        <v>11.322674084989007</v>
      </c>
      <c r="J46" s="13">
        <f t="shared" si="2"/>
        <v>11.022483705789679</v>
      </c>
      <c r="K46" s="13">
        <f t="shared" si="3"/>
        <v>0.30019037919932856</v>
      </c>
      <c r="L46" s="13">
        <f t="shared" si="4"/>
        <v>0</v>
      </c>
      <c r="M46" s="13">
        <f t="shared" si="9"/>
        <v>10.19926055476834</v>
      </c>
      <c r="N46" s="13">
        <f t="shared" si="5"/>
        <v>6.3235415439563711</v>
      </c>
      <c r="O46" s="13">
        <f t="shared" si="6"/>
        <v>6.3235415439563711</v>
      </c>
      <c r="Q46" s="41">
        <v>12.04282958429576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11.620122104687921</v>
      </c>
      <c r="G47" s="13">
        <f t="shared" si="0"/>
        <v>0</v>
      </c>
      <c r="H47" s="13">
        <f t="shared" si="1"/>
        <v>11.620122104687921</v>
      </c>
      <c r="I47" s="16">
        <f t="shared" si="8"/>
        <v>11.920312483887249</v>
      </c>
      <c r="J47" s="13">
        <f t="shared" si="2"/>
        <v>11.610956530159317</v>
      </c>
      <c r="K47" s="13">
        <f t="shared" si="3"/>
        <v>0.30935595372793223</v>
      </c>
      <c r="L47" s="13">
        <f t="shared" si="4"/>
        <v>0</v>
      </c>
      <c r="M47" s="13">
        <f t="shared" si="9"/>
        <v>3.8757190108119692</v>
      </c>
      <c r="N47" s="13">
        <f t="shared" si="5"/>
        <v>2.402945786703421</v>
      </c>
      <c r="O47" s="13">
        <f t="shared" si="6"/>
        <v>2.402945786703421</v>
      </c>
      <c r="Q47" s="41">
        <v>12.95990059354839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31.214037549244221</v>
      </c>
      <c r="G48" s="13">
        <f t="shared" si="0"/>
        <v>0.43507487869096639</v>
      </c>
      <c r="H48" s="13">
        <f t="shared" si="1"/>
        <v>30.778962670553256</v>
      </c>
      <c r="I48" s="16">
        <f t="shared" si="8"/>
        <v>31.088318624281186</v>
      </c>
      <c r="J48" s="13">
        <f t="shared" si="2"/>
        <v>27.344210106614018</v>
      </c>
      <c r="K48" s="13">
        <f t="shared" si="3"/>
        <v>3.7441085176671685</v>
      </c>
      <c r="L48" s="13">
        <f t="shared" si="4"/>
        <v>0</v>
      </c>
      <c r="M48" s="13">
        <f t="shared" si="9"/>
        <v>1.4727732241085483</v>
      </c>
      <c r="N48" s="13">
        <f t="shared" si="5"/>
        <v>0.91311939894729988</v>
      </c>
      <c r="O48" s="13">
        <f t="shared" si="6"/>
        <v>1.3481942776382663</v>
      </c>
      <c r="Q48" s="41">
        <v>14.607558347438211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32.764942451298801</v>
      </c>
      <c r="G49" s="13">
        <f t="shared" si="0"/>
        <v>0.60847039653926804</v>
      </c>
      <c r="H49" s="13">
        <f t="shared" si="1"/>
        <v>32.156472054759533</v>
      </c>
      <c r="I49" s="16">
        <f t="shared" si="8"/>
        <v>35.900580572426705</v>
      </c>
      <c r="J49" s="13">
        <f t="shared" si="2"/>
        <v>31.009475463989425</v>
      </c>
      <c r="K49" s="13">
        <f t="shared" si="3"/>
        <v>4.8911051084372801</v>
      </c>
      <c r="L49" s="13">
        <f t="shared" si="4"/>
        <v>0</v>
      </c>
      <c r="M49" s="13">
        <f t="shared" si="9"/>
        <v>0.5596538251612484</v>
      </c>
      <c r="N49" s="13">
        <f t="shared" si="5"/>
        <v>0.346985371599974</v>
      </c>
      <c r="O49" s="13">
        <f t="shared" si="6"/>
        <v>0.95545576813924205</v>
      </c>
      <c r="Q49" s="41">
        <v>15.588617044188659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0.1787204652282148</v>
      </c>
      <c r="G50" s="13">
        <f t="shared" si="0"/>
        <v>0</v>
      </c>
      <c r="H50" s="13">
        <f t="shared" si="1"/>
        <v>0.1787204652282148</v>
      </c>
      <c r="I50" s="16">
        <f t="shared" si="8"/>
        <v>5.0698255736654945</v>
      </c>
      <c r="J50" s="13">
        <f t="shared" si="2"/>
        <v>5.0609781982847171</v>
      </c>
      <c r="K50" s="13">
        <f t="shared" si="3"/>
        <v>8.8473753807774003E-3</v>
      </c>
      <c r="L50" s="13">
        <f t="shared" si="4"/>
        <v>0</v>
      </c>
      <c r="M50" s="13">
        <f t="shared" si="9"/>
        <v>0.2126684535612744</v>
      </c>
      <c r="N50" s="13">
        <f t="shared" si="5"/>
        <v>0.13185444120799011</v>
      </c>
      <c r="O50" s="13">
        <f t="shared" si="6"/>
        <v>0.13185444120799011</v>
      </c>
      <c r="Q50" s="41">
        <v>20.2834451727099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0.12857142899999999</v>
      </c>
      <c r="G51" s="13">
        <f t="shared" si="0"/>
        <v>0</v>
      </c>
      <c r="H51" s="13">
        <f t="shared" si="1"/>
        <v>0.12857142899999999</v>
      </c>
      <c r="I51" s="16">
        <f t="shared" si="8"/>
        <v>0.13741880438077739</v>
      </c>
      <c r="J51" s="13">
        <f t="shared" si="2"/>
        <v>0.13741866597331664</v>
      </c>
      <c r="K51" s="13">
        <f t="shared" si="3"/>
        <v>1.3840746074245125E-7</v>
      </c>
      <c r="L51" s="13">
        <f t="shared" si="4"/>
        <v>0</v>
      </c>
      <c r="M51" s="13">
        <f t="shared" si="9"/>
        <v>8.0814012353284281E-2</v>
      </c>
      <c r="N51" s="13">
        <f t="shared" si="5"/>
        <v>5.0104687659036251E-2</v>
      </c>
      <c r="O51" s="13">
        <f t="shared" si="6"/>
        <v>5.0104687659036251E-2</v>
      </c>
      <c r="Q51" s="41">
        <v>22.007905869503269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75.04940480325962</v>
      </c>
      <c r="G52" s="13">
        <f t="shared" si="0"/>
        <v>5.3359918820553638</v>
      </c>
      <c r="H52" s="13">
        <f t="shared" si="1"/>
        <v>69.713412921204252</v>
      </c>
      <c r="I52" s="16">
        <f t="shared" si="8"/>
        <v>69.71341305961171</v>
      </c>
      <c r="J52" s="13">
        <f t="shared" si="2"/>
        <v>55.187161391007407</v>
      </c>
      <c r="K52" s="13">
        <f t="shared" si="3"/>
        <v>14.526251668604303</v>
      </c>
      <c r="L52" s="13">
        <f t="shared" si="4"/>
        <v>3.4092809716074233</v>
      </c>
      <c r="M52" s="13">
        <f t="shared" si="9"/>
        <v>3.4399902963016715</v>
      </c>
      <c r="N52" s="13">
        <f t="shared" si="5"/>
        <v>2.1327939837070362</v>
      </c>
      <c r="O52" s="13">
        <f t="shared" si="6"/>
        <v>7.4687858657624</v>
      </c>
      <c r="Q52" s="41">
        <v>21.024880419871121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0.65164179104991471</v>
      </c>
      <c r="G53" s="18">
        <f t="shared" si="0"/>
        <v>0</v>
      </c>
      <c r="H53" s="18">
        <f t="shared" si="1"/>
        <v>0.65164179104991471</v>
      </c>
      <c r="I53" s="17">
        <f t="shared" si="8"/>
        <v>11.768612488046795</v>
      </c>
      <c r="J53" s="18">
        <f t="shared" si="2"/>
        <v>11.681353214544492</v>
      </c>
      <c r="K53" s="18">
        <f t="shared" si="3"/>
        <v>8.7259273502303003E-2</v>
      </c>
      <c r="L53" s="18">
        <f t="shared" si="4"/>
        <v>0</v>
      </c>
      <c r="M53" s="18">
        <f t="shared" si="9"/>
        <v>1.3071963125946353</v>
      </c>
      <c r="N53" s="18">
        <f t="shared" si="5"/>
        <v>0.81046171380867393</v>
      </c>
      <c r="O53" s="18">
        <f t="shared" si="6"/>
        <v>0.81046171380867393</v>
      </c>
      <c r="Q53" s="42">
        <v>21.902491000000008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8.3613454970614427</v>
      </c>
      <c r="G54" s="13">
        <f t="shared" si="0"/>
        <v>0</v>
      </c>
      <c r="H54" s="13">
        <f t="shared" si="1"/>
        <v>8.3613454970614427</v>
      </c>
      <c r="I54" s="16">
        <f t="shared" si="8"/>
        <v>8.4486047705637457</v>
      </c>
      <c r="J54" s="13">
        <f t="shared" si="2"/>
        <v>8.4166345126322426</v>
      </c>
      <c r="K54" s="13">
        <f t="shared" si="3"/>
        <v>3.1970257931503099E-2</v>
      </c>
      <c r="L54" s="13">
        <f t="shared" si="4"/>
        <v>0</v>
      </c>
      <c r="M54" s="13">
        <f t="shared" si="9"/>
        <v>0.49673459878596138</v>
      </c>
      <c r="N54" s="13">
        <f t="shared" si="5"/>
        <v>0.30797545124729603</v>
      </c>
      <c r="O54" s="13">
        <f t="shared" si="6"/>
        <v>0.30797545124729603</v>
      </c>
      <c r="Q54" s="41">
        <v>22.010513957120871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77.888461591297798</v>
      </c>
      <c r="G55" s="13">
        <f t="shared" si="0"/>
        <v>5.6534063936159775</v>
      </c>
      <c r="H55" s="13">
        <f t="shared" si="1"/>
        <v>72.235055197681817</v>
      </c>
      <c r="I55" s="16">
        <f t="shared" si="8"/>
        <v>72.267025455613322</v>
      </c>
      <c r="J55" s="13">
        <f t="shared" si="2"/>
        <v>50.904076219554717</v>
      </c>
      <c r="K55" s="13">
        <f t="shared" si="3"/>
        <v>21.362949236058604</v>
      </c>
      <c r="L55" s="13">
        <f t="shared" si="4"/>
        <v>10.296247291605528</v>
      </c>
      <c r="M55" s="13">
        <f t="shared" si="9"/>
        <v>10.485006439144193</v>
      </c>
      <c r="N55" s="13">
        <f t="shared" si="5"/>
        <v>6.5007039922693997</v>
      </c>
      <c r="O55" s="13">
        <f t="shared" si="6"/>
        <v>12.154110385885378</v>
      </c>
      <c r="Q55" s="41">
        <v>17.76558283295304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58.25526380016808</v>
      </c>
      <c r="G56" s="13">
        <f t="shared" si="0"/>
        <v>3.4583598156464506</v>
      </c>
      <c r="H56" s="13">
        <f t="shared" si="1"/>
        <v>54.796903984521627</v>
      </c>
      <c r="I56" s="16">
        <f t="shared" si="8"/>
        <v>65.863605928974707</v>
      </c>
      <c r="J56" s="13">
        <f t="shared" si="2"/>
        <v>41.327862439584393</v>
      </c>
      <c r="K56" s="13">
        <f t="shared" si="3"/>
        <v>24.535743489390313</v>
      </c>
      <c r="L56" s="13">
        <f t="shared" si="4"/>
        <v>13.49237041207221</v>
      </c>
      <c r="M56" s="13">
        <f t="shared" si="9"/>
        <v>17.476672858947005</v>
      </c>
      <c r="N56" s="13">
        <f t="shared" si="5"/>
        <v>10.835537172547143</v>
      </c>
      <c r="O56" s="13">
        <f t="shared" si="6"/>
        <v>14.293896988193595</v>
      </c>
      <c r="Q56" s="41">
        <v>13.4565206585668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87.691540025109674</v>
      </c>
      <c r="G57" s="13">
        <f t="shared" si="0"/>
        <v>6.7494180570561317</v>
      </c>
      <c r="H57" s="13">
        <f t="shared" si="1"/>
        <v>80.942121968053542</v>
      </c>
      <c r="I57" s="16">
        <f t="shared" si="8"/>
        <v>91.98549504537165</v>
      </c>
      <c r="J57" s="13">
        <f t="shared" si="2"/>
        <v>44.205776750532003</v>
      </c>
      <c r="K57" s="13">
        <f t="shared" si="3"/>
        <v>47.779718294839647</v>
      </c>
      <c r="L57" s="13">
        <f t="shared" si="4"/>
        <v>36.907253116562138</v>
      </c>
      <c r="M57" s="13">
        <f t="shared" si="9"/>
        <v>43.548388802962002</v>
      </c>
      <c r="N57" s="13">
        <f t="shared" si="5"/>
        <v>27.000001057836442</v>
      </c>
      <c r="O57" s="13">
        <f t="shared" si="6"/>
        <v>33.749419114892575</v>
      </c>
      <c r="Q57" s="41">
        <v>12.70404962876639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31.5251399914243</v>
      </c>
      <c r="G58" s="13">
        <f t="shared" si="0"/>
        <v>0.46985700427082849</v>
      </c>
      <c r="H58" s="13">
        <f t="shared" si="1"/>
        <v>31.055282987153472</v>
      </c>
      <c r="I58" s="16">
        <f t="shared" si="8"/>
        <v>41.927748165430977</v>
      </c>
      <c r="J58" s="13">
        <f t="shared" si="2"/>
        <v>30.009546844519864</v>
      </c>
      <c r="K58" s="13">
        <f t="shared" si="3"/>
        <v>11.918201320911113</v>
      </c>
      <c r="L58" s="13">
        <f t="shared" si="4"/>
        <v>0.78205419607660565</v>
      </c>
      <c r="M58" s="13">
        <f t="shared" si="9"/>
        <v>17.330441941202167</v>
      </c>
      <c r="N58" s="13">
        <f t="shared" si="5"/>
        <v>10.744874003545343</v>
      </c>
      <c r="O58" s="13">
        <f t="shared" si="6"/>
        <v>11.214731007816171</v>
      </c>
      <c r="Q58" s="41">
        <v>10.342447593548391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16.594492498548671</v>
      </c>
      <c r="G59" s="13">
        <f t="shared" si="0"/>
        <v>0</v>
      </c>
      <c r="H59" s="13">
        <f t="shared" si="1"/>
        <v>16.594492498548671</v>
      </c>
      <c r="I59" s="16">
        <f t="shared" si="8"/>
        <v>27.73063962338318</v>
      </c>
      <c r="J59" s="13">
        <f t="shared" si="2"/>
        <v>24.019479990846804</v>
      </c>
      <c r="K59" s="13">
        <f t="shared" si="3"/>
        <v>3.7111596325363756</v>
      </c>
      <c r="L59" s="13">
        <f t="shared" si="4"/>
        <v>0</v>
      </c>
      <c r="M59" s="13">
        <f t="shared" si="9"/>
        <v>6.5855679376568244</v>
      </c>
      <c r="N59" s="13">
        <f t="shared" si="5"/>
        <v>4.0830521213472313</v>
      </c>
      <c r="O59" s="13">
        <f t="shared" si="6"/>
        <v>4.0830521213472313</v>
      </c>
      <c r="Q59" s="41">
        <v>12.004669351693231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84.344308960277033</v>
      </c>
      <c r="G60" s="13">
        <f t="shared" si="0"/>
        <v>6.3751882360814909</v>
      </c>
      <c r="H60" s="13">
        <f t="shared" si="1"/>
        <v>77.969120724195548</v>
      </c>
      <c r="I60" s="16">
        <f t="shared" si="8"/>
        <v>81.680280356731927</v>
      </c>
      <c r="J60" s="13">
        <f t="shared" si="2"/>
        <v>43.053534345596852</v>
      </c>
      <c r="K60" s="13">
        <f t="shared" si="3"/>
        <v>38.626746011135076</v>
      </c>
      <c r="L60" s="13">
        <f t="shared" si="4"/>
        <v>27.686981015331604</v>
      </c>
      <c r="M60" s="13">
        <f t="shared" si="9"/>
        <v>30.1894968316412</v>
      </c>
      <c r="N60" s="13">
        <f t="shared" si="5"/>
        <v>18.717488035617546</v>
      </c>
      <c r="O60" s="13">
        <f t="shared" si="6"/>
        <v>25.092676271699037</v>
      </c>
      <c r="Q60" s="41">
        <v>12.77774856551876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27.327168021320091</v>
      </c>
      <c r="G61" s="13">
        <f t="shared" si="0"/>
        <v>5.1196402718256485E-4</v>
      </c>
      <c r="H61" s="13">
        <f t="shared" si="1"/>
        <v>27.326656057292908</v>
      </c>
      <c r="I61" s="16">
        <f t="shared" si="8"/>
        <v>38.266421053096373</v>
      </c>
      <c r="J61" s="13">
        <f t="shared" si="2"/>
        <v>31.013338269917909</v>
      </c>
      <c r="K61" s="13">
        <f t="shared" si="3"/>
        <v>7.2530827831784634</v>
      </c>
      <c r="L61" s="13">
        <f t="shared" si="4"/>
        <v>0</v>
      </c>
      <c r="M61" s="13">
        <f t="shared" si="9"/>
        <v>11.472008796023655</v>
      </c>
      <c r="N61" s="13">
        <f t="shared" si="5"/>
        <v>7.1126454535346655</v>
      </c>
      <c r="O61" s="13">
        <f t="shared" si="6"/>
        <v>7.1131574175618484</v>
      </c>
      <c r="Q61" s="41">
        <v>13.41946631672249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4.9319797025675349</v>
      </c>
      <c r="G62" s="13">
        <f t="shared" si="0"/>
        <v>0</v>
      </c>
      <c r="H62" s="13">
        <f t="shared" si="1"/>
        <v>4.9319797025675349</v>
      </c>
      <c r="I62" s="16">
        <f t="shared" si="8"/>
        <v>12.185062485745998</v>
      </c>
      <c r="J62" s="13">
        <f t="shared" si="2"/>
        <v>12.041352958584097</v>
      </c>
      <c r="K62" s="13">
        <f t="shared" si="3"/>
        <v>0.14370952716190111</v>
      </c>
      <c r="L62" s="13">
        <f t="shared" si="4"/>
        <v>0</v>
      </c>
      <c r="M62" s="13">
        <f t="shared" si="9"/>
        <v>4.3593633424889893</v>
      </c>
      <c r="N62" s="13">
        <f t="shared" si="5"/>
        <v>2.7028052723431735</v>
      </c>
      <c r="O62" s="13">
        <f t="shared" si="6"/>
        <v>2.7028052723431735</v>
      </c>
      <c r="Q62" s="41">
        <v>19.0681410692981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13.44898213834376</v>
      </c>
      <c r="G63" s="13">
        <f t="shared" si="0"/>
        <v>0</v>
      </c>
      <c r="H63" s="13">
        <f t="shared" si="1"/>
        <v>13.44898213834376</v>
      </c>
      <c r="I63" s="16">
        <f t="shared" si="8"/>
        <v>13.592691665505662</v>
      </c>
      <c r="J63" s="13">
        <f t="shared" si="2"/>
        <v>13.404615319459563</v>
      </c>
      <c r="K63" s="13">
        <f t="shared" si="3"/>
        <v>0.18807634604609902</v>
      </c>
      <c r="L63" s="13">
        <f t="shared" si="4"/>
        <v>0</v>
      </c>
      <c r="M63" s="13">
        <f t="shared" si="9"/>
        <v>1.6565580701458158</v>
      </c>
      <c r="N63" s="13">
        <f t="shared" si="5"/>
        <v>1.0270660034904058</v>
      </c>
      <c r="O63" s="13">
        <f t="shared" si="6"/>
        <v>1.0270660034904058</v>
      </c>
      <c r="Q63" s="41">
        <v>19.462110553138839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22.869341770479519</v>
      </c>
      <c r="G64" s="13">
        <f t="shared" si="0"/>
        <v>0</v>
      </c>
      <c r="H64" s="13">
        <f t="shared" si="1"/>
        <v>22.869341770479519</v>
      </c>
      <c r="I64" s="16">
        <f t="shared" si="8"/>
        <v>23.057418116525618</v>
      </c>
      <c r="J64" s="13">
        <f t="shared" si="2"/>
        <v>22.534423681413891</v>
      </c>
      <c r="K64" s="13">
        <f t="shared" si="3"/>
        <v>0.52299443511172683</v>
      </c>
      <c r="L64" s="13">
        <f t="shared" si="4"/>
        <v>0</v>
      </c>
      <c r="M64" s="13">
        <f t="shared" si="9"/>
        <v>0.62949206665541002</v>
      </c>
      <c r="N64" s="13">
        <f t="shared" si="5"/>
        <v>0.3902850813263542</v>
      </c>
      <c r="O64" s="13">
        <f t="shared" si="6"/>
        <v>0.3902850813263542</v>
      </c>
      <c r="Q64" s="41">
        <v>23.34798300000001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24.690562868052279</v>
      </c>
      <c r="G65" s="18">
        <f t="shared" si="0"/>
        <v>0</v>
      </c>
      <c r="H65" s="18">
        <f t="shared" si="1"/>
        <v>24.690562868052279</v>
      </c>
      <c r="I65" s="17">
        <f t="shared" si="8"/>
        <v>25.213557303164006</v>
      </c>
      <c r="J65" s="18">
        <f t="shared" si="2"/>
        <v>24.517486725731693</v>
      </c>
      <c r="K65" s="18">
        <f t="shared" si="3"/>
        <v>0.69607057743231238</v>
      </c>
      <c r="L65" s="18">
        <f t="shared" si="4"/>
        <v>0</v>
      </c>
      <c r="M65" s="18">
        <f t="shared" si="9"/>
        <v>0.23920698532905582</v>
      </c>
      <c r="N65" s="18">
        <f t="shared" si="5"/>
        <v>0.1483083309040146</v>
      </c>
      <c r="O65" s="18">
        <f t="shared" si="6"/>
        <v>0.1483083309040146</v>
      </c>
      <c r="Q65" s="42">
        <v>23.167906974742198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1.2338760199889609</v>
      </c>
      <c r="G66" s="13">
        <f t="shared" si="0"/>
        <v>0</v>
      </c>
      <c r="H66" s="13">
        <f t="shared" si="1"/>
        <v>1.2338760199889609</v>
      </c>
      <c r="I66" s="16">
        <f t="shared" si="8"/>
        <v>1.9299465974212733</v>
      </c>
      <c r="J66" s="13">
        <f t="shared" si="2"/>
        <v>1.9294487189759724</v>
      </c>
      <c r="K66" s="13">
        <f t="shared" si="3"/>
        <v>4.9787844530091441E-4</v>
      </c>
      <c r="L66" s="13">
        <f t="shared" si="4"/>
        <v>0</v>
      </c>
      <c r="M66" s="13">
        <f t="shared" si="9"/>
        <v>9.089865442504122E-2</v>
      </c>
      <c r="N66" s="13">
        <f t="shared" si="5"/>
        <v>5.6357165743525554E-2</v>
      </c>
      <c r="O66" s="13">
        <f t="shared" si="6"/>
        <v>5.6357165743525554E-2</v>
      </c>
      <c r="Q66" s="41">
        <v>20.158572002589061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0.485714286</v>
      </c>
      <c r="G67" s="13">
        <f t="shared" si="0"/>
        <v>0</v>
      </c>
      <c r="H67" s="13">
        <f t="shared" si="1"/>
        <v>0.485714286</v>
      </c>
      <c r="I67" s="16">
        <f t="shared" si="8"/>
        <v>0.48621216444530091</v>
      </c>
      <c r="J67" s="13">
        <f t="shared" si="2"/>
        <v>0.4862046248453783</v>
      </c>
      <c r="K67" s="13">
        <f t="shared" si="3"/>
        <v>7.5395999226124388E-6</v>
      </c>
      <c r="L67" s="13">
        <f t="shared" si="4"/>
        <v>0</v>
      </c>
      <c r="M67" s="13">
        <f t="shared" si="9"/>
        <v>3.4541488681515665E-2</v>
      </c>
      <c r="N67" s="13">
        <f t="shared" si="5"/>
        <v>2.1415722982539711E-2</v>
      </c>
      <c r="O67" s="13">
        <f t="shared" si="6"/>
        <v>2.1415722982539711E-2</v>
      </c>
      <c r="Q67" s="41">
        <v>20.54506414953719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53.657634270234389</v>
      </c>
      <c r="G68" s="13">
        <f t="shared" si="0"/>
        <v>2.9443319393005929</v>
      </c>
      <c r="H68" s="13">
        <f t="shared" si="1"/>
        <v>50.7133023309338</v>
      </c>
      <c r="I68" s="16">
        <f t="shared" si="8"/>
        <v>50.71330987053372</v>
      </c>
      <c r="J68" s="13">
        <f t="shared" si="2"/>
        <v>37.956188754019848</v>
      </c>
      <c r="K68" s="13">
        <f t="shared" si="3"/>
        <v>12.757121116513872</v>
      </c>
      <c r="L68" s="13">
        <f t="shared" si="4"/>
        <v>1.6271423867550823</v>
      </c>
      <c r="M68" s="13">
        <f t="shared" si="9"/>
        <v>1.6402681524540581</v>
      </c>
      <c r="N68" s="13">
        <f t="shared" si="5"/>
        <v>1.0169662545215161</v>
      </c>
      <c r="O68" s="13">
        <f t="shared" si="6"/>
        <v>3.9612981938221088</v>
      </c>
      <c r="Q68" s="41">
        <v>14.547189527317069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15.88682538813323</v>
      </c>
      <c r="G69" s="13">
        <f t="shared" si="0"/>
        <v>0</v>
      </c>
      <c r="H69" s="13">
        <f t="shared" si="1"/>
        <v>15.88682538813323</v>
      </c>
      <c r="I69" s="16">
        <f t="shared" si="8"/>
        <v>27.016804117892022</v>
      </c>
      <c r="J69" s="13">
        <f t="shared" si="2"/>
        <v>23.699655222716764</v>
      </c>
      <c r="K69" s="13">
        <f t="shared" si="3"/>
        <v>3.3171488951752579</v>
      </c>
      <c r="L69" s="13">
        <f t="shared" si="4"/>
        <v>0</v>
      </c>
      <c r="M69" s="13">
        <f t="shared" si="9"/>
        <v>0.62330189793254198</v>
      </c>
      <c r="N69" s="13">
        <f t="shared" si="5"/>
        <v>0.38644717671817602</v>
      </c>
      <c r="O69" s="13">
        <f t="shared" si="6"/>
        <v>0.38644717671817602</v>
      </c>
      <c r="Q69" s="41">
        <v>12.397564408294601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85.884393950836952</v>
      </c>
      <c r="G70" s="13">
        <f t="shared" ref="G70:G133" si="15">IF((F70-$J$2)&gt;0,$I$2*(F70-$J$2),0)</f>
        <v>6.5473740574782537</v>
      </c>
      <c r="H70" s="13">
        <f t="shared" ref="H70:H133" si="16">F70-G70</f>
        <v>79.337019893358701</v>
      </c>
      <c r="I70" s="16">
        <f t="shared" si="8"/>
        <v>82.654168788533951</v>
      </c>
      <c r="J70" s="13">
        <f t="shared" ref="J70:J133" si="17">I70/SQRT(1+(I70/($K$2*(300+(25*Q70)+0.05*(Q70)^3)))^2)</f>
        <v>45.06518153669672</v>
      </c>
      <c r="K70" s="13">
        <f t="shared" ref="K70:K133" si="18">I70-J70</f>
        <v>37.588987251837231</v>
      </c>
      <c r="L70" s="13">
        <f t="shared" ref="L70:L133" si="19">IF(K70&gt;$N$2,(K70-$N$2)/$L$2,0)</f>
        <v>26.641591841238224</v>
      </c>
      <c r="M70" s="13">
        <f t="shared" si="9"/>
        <v>26.878446562452591</v>
      </c>
      <c r="N70" s="13">
        <f t="shared" ref="N70:N133" si="20">$M$2*M70</f>
        <v>16.664636868720606</v>
      </c>
      <c r="O70" s="13">
        <f t="shared" ref="O70:O133" si="21">N70+G70</f>
        <v>23.212010926198861</v>
      </c>
      <c r="Q70" s="41">
        <v>13.641755593548391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13.102605075624959</v>
      </c>
      <c r="G71" s="13">
        <f t="shared" si="15"/>
        <v>0</v>
      </c>
      <c r="H71" s="13">
        <f t="shared" si="16"/>
        <v>13.102605075624959</v>
      </c>
      <c r="I71" s="16">
        <f t="shared" ref="I71:I134" si="24">H71+K70-L70</f>
        <v>24.050000486223965</v>
      </c>
      <c r="J71" s="13">
        <f t="shared" si="17"/>
        <v>22.015748420511887</v>
      </c>
      <c r="K71" s="13">
        <f t="shared" si="18"/>
        <v>2.034252065712078</v>
      </c>
      <c r="L71" s="13">
        <f t="shared" si="19"/>
        <v>0</v>
      </c>
      <c r="M71" s="13">
        <f t="shared" ref="M71:M134" si="25">L71+M70-N70</f>
        <v>10.213809693731985</v>
      </c>
      <c r="N71" s="13">
        <f t="shared" si="20"/>
        <v>6.3325620101138309</v>
      </c>
      <c r="O71" s="13">
        <f t="shared" si="21"/>
        <v>6.3325620101138309</v>
      </c>
      <c r="Q71" s="41">
        <v>13.892462322053939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8.8600732724354643</v>
      </c>
      <c r="G72" s="13">
        <f t="shared" si="15"/>
        <v>0</v>
      </c>
      <c r="H72" s="13">
        <f t="shared" si="16"/>
        <v>8.8600732724354643</v>
      </c>
      <c r="I72" s="16">
        <f t="shared" si="24"/>
        <v>10.894325338147542</v>
      </c>
      <c r="J72" s="13">
        <f t="shared" si="17"/>
        <v>10.729716189494708</v>
      </c>
      <c r="K72" s="13">
        <f t="shared" si="18"/>
        <v>0.16460914865283449</v>
      </c>
      <c r="L72" s="13">
        <f t="shared" si="19"/>
        <v>0</v>
      </c>
      <c r="M72" s="13">
        <f t="shared" si="25"/>
        <v>3.8812476836181542</v>
      </c>
      <c r="N72" s="13">
        <f t="shared" si="20"/>
        <v>2.4063735638432555</v>
      </c>
      <c r="O72" s="13">
        <f t="shared" si="21"/>
        <v>2.4063735638432555</v>
      </c>
      <c r="Q72" s="41">
        <v>15.685647476274561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1.1194034389390031</v>
      </c>
      <c r="G73" s="13">
        <f t="shared" si="15"/>
        <v>0</v>
      </c>
      <c r="H73" s="13">
        <f t="shared" si="16"/>
        <v>1.1194034389390031</v>
      </c>
      <c r="I73" s="16">
        <f t="shared" si="24"/>
        <v>1.2840125875918376</v>
      </c>
      <c r="J73" s="13">
        <f t="shared" si="17"/>
        <v>1.2837244433574797</v>
      </c>
      <c r="K73" s="13">
        <f t="shared" si="18"/>
        <v>2.8814423435785663E-4</v>
      </c>
      <c r="L73" s="13">
        <f t="shared" si="19"/>
        <v>0</v>
      </c>
      <c r="M73" s="13">
        <f t="shared" si="25"/>
        <v>1.4748741197748987</v>
      </c>
      <c r="N73" s="13">
        <f t="shared" si="20"/>
        <v>0.91442195426043715</v>
      </c>
      <c r="O73" s="13">
        <f t="shared" si="21"/>
        <v>0.91442195426043715</v>
      </c>
      <c r="Q73" s="41">
        <v>15.36822548572621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14.348562832659921</v>
      </c>
      <c r="G74" s="13">
        <f t="shared" si="15"/>
        <v>0</v>
      </c>
      <c r="H74" s="13">
        <f t="shared" si="16"/>
        <v>14.348562832659921</v>
      </c>
      <c r="I74" s="16">
        <f t="shared" si="24"/>
        <v>14.348850976894278</v>
      </c>
      <c r="J74" s="13">
        <f t="shared" si="17"/>
        <v>14.028066550458238</v>
      </c>
      <c r="K74" s="13">
        <f t="shared" si="18"/>
        <v>0.32078442643603999</v>
      </c>
      <c r="L74" s="13">
        <f t="shared" si="19"/>
        <v>0</v>
      </c>
      <c r="M74" s="13">
        <f t="shared" si="25"/>
        <v>0.56045216551446153</v>
      </c>
      <c r="N74" s="13">
        <f t="shared" si="20"/>
        <v>0.34748034261896615</v>
      </c>
      <c r="O74" s="13">
        <f t="shared" si="21"/>
        <v>0.34748034261896615</v>
      </c>
      <c r="Q74" s="41">
        <v>16.740384384723239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62.937405594136983</v>
      </c>
      <c r="G75" s="13">
        <f t="shared" si="15"/>
        <v>3.9818364001416628</v>
      </c>
      <c r="H75" s="13">
        <f t="shared" si="16"/>
        <v>58.955569193995323</v>
      </c>
      <c r="I75" s="16">
        <f t="shared" si="24"/>
        <v>59.276353620431365</v>
      </c>
      <c r="J75" s="13">
        <f t="shared" si="17"/>
        <v>48.483548960712177</v>
      </c>
      <c r="K75" s="13">
        <f t="shared" si="18"/>
        <v>10.792804659719188</v>
      </c>
      <c r="L75" s="13">
        <f t="shared" si="19"/>
        <v>0</v>
      </c>
      <c r="M75" s="13">
        <f t="shared" si="25"/>
        <v>0.21297182289549538</v>
      </c>
      <c r="N75" s="13">
        <f t="shared" si="20"/>
        <v>0.13204253019520712</v>
      </c>
      <c r="O75" s="13">
        <f t="shared" si="21"/>
        <v>4.1138789303368704</v>
      </c>
      <c r="Q75" s="41">
        <v>20.045537599545259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0.12857142899999999</v>
      </c>
      <c r="G76" s="13">
        <f t="shared" si="15"/>
        <v>0</v>
      </c>
      <c r="H76" s="13">
        <f t="shared" si="16"/>
        <v>0.12857142899999999</v>
      </c>
      <c r="I76" s="16">
        <f t="shared" si="24"/>
        <v>10.921376088719189</v>
      </c>
      <c r="J76" s="13">
        <f t="shared" si="17"/>
        <v>10.846013703753123</v>
      </c>
      <c r="K76" s="13">
        <f t="shared" si="18"/>
        <v>7.5362384966066287E-2</v>
      </c>
      <c r="L76" s="13">
        <f t="shared" si="19"/>
        <v>0</v>
      </c>
      <c r="M76" s="13">
        <f t="shared" si="25"/>
        <v>8.0929292700288258E-2</v>
      </c>
      <c r="N76" s="13">
        <f t="shared" si="20"/>
        <v>5.0176161474178721E-2</v>
      </c>
      <c r="O76" s="13">
        <f t="shared" si="21"/>
        <v>5.0176161474178721E-2</v>
      </c>
      <c r="Q76" s="41">
        <v>21.359215301421081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14.49804782409141</v>
      </c>
      <c r="G77" s="18">
        <f t="shared" si="15"/>
        <v>0</v>
      </c>
      <c r="H77" s="18">
        <f t="shared" si="16"/>
        <v>14.49804782409141</v>
      </c>
      <c r="I77" s="17">
        <f t="shared" si="24"/>
        <v>14.573410209057476</v>
      </c>
      <c r="J77" s="18">
        <f t="shared" si="17"/>
        <v>14.420759260016336</v>
      </c>
      <c r="K77" s="18">
        <f t="shared" si="18"/>
        <v>0.15265094904114029</v>
      </c>
      <c r="L77" s="18">
        <f t="shared" si="19"/>
        <v>0</v>
      </c>
      <c r="M77" s="18">
        <f t="shared" si="25"/>
        <v>3.0753131226109537E-2</v>
      </c>
      <c r="N77" s="18">
        <f t="shared" si="20"/>
        <v>1.9066941360187911E-2</v>
      </c>
      <c r="O77" s="18">
        <f t="shared" si="21"/>
        <v>1.9066941360187911E-2</v>
      </c>
      <c r="Q77" s="42">
        <v>22.450797000000009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42.13314398527362</v>
      </c>
      <c r="G78" s="13">
        <f t="shared" si="15"/>
        <v>1.6558616028852335</v>
      </c>
      <c r="H78" s="13">
        <f t="shared" si="16"/>
        <v>40.477282382388388</v>
      </c>
      <c r="I78" s="16">
        <f t="shared" si="24"/>
        <v>40.629933331429527</v>
      </c>
      <c r="J78" s="13">
        <f t="shared" si="17"/>
        <v>36.708187232129696</v>
      </c>
      <c r="K78" s="13">
        <f t="shared" si="18"/>
        <v>3.9217460992998312</v>
      </c>
      <c r="L78" s="13">
        <f t="shared" si="19"/>
        <v>0</v>
      </c>
      <c r="M78" s="13">
        <f t="shared" si="25"/>
        <v>1.1686189865921626E-2</v>
      </c>
      <c r="N78" s="13">
        <f t="shared" si="20"/>
        <v>7.2454377168714081E-3</v>
      </c>
      <c r="O78" s="13">
        <f t="shared" si="21"/>
        <v>1.6631070406021049</v>
      </c>
      <c r="Q78" s="41">
        <v>20.27285301974652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31.20271816802012</v>
      </c>
      <c r="G79" s="13">
        <f t="shared" si="15"/>
        <v>0.43380934012282124</v>
      </c>
      <c r="H79" s="13">
        <f t="shared" si="16"/>
        <v>30.768908827897299</v>
      </c>
      <c r="I79" s="16">
        <f t="shared" si="24"/>
        <v>34.69065492719713</v>
      </c>
      <c r="J79" s="13">
        <f t="shared" si="17"/>
        <v>31.103758990943387</v>
      </c>
      <c r="K79" s="13">
        <f t="shared" si="18"/>
        <v>3.5868959362537431</v>
      </c>
      <c r="L79" s="13">
        <f t="shared" si="19"/>
        <v>0</v>
      </c>
      <c r="M79" s="13">
        <f t="shared" si="25"/>
        <v>4.4407521490502175E-3</v>
      </c>
      <c r="N79" s="13">
        <f t="shared" si="20"/>
        <v>2.7532663324111349E-3</v>
      </c>
      <c r="O79" s="13">
        <f t="shared" si="21"/>
        <v>0.43656260645523237</v>
      </c>
      <c r="Q79" s="41">
        <v>17.470783957623389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42.03406533323551</v>
      </c>
      <c r="G80" s="13">
        <f t="shared" si="15"/>
        <v>1.6447843317030348</v>
      </c>
      <c r="H80" s="13">
        <f t="shared" si="16"/>
        <v>40.389281001532474</v>
      </c>
      <c r="I80" s="16">
        <f t="shared" si="24"/>
        <v>43.976176937786221</v>
      </c>
      <c r="J80" s="13">
        <f t="shared" si="17"/>
        <v>34.341335921041541</v>
      </c>
      <c r="K80" s="13">
        <f t="shared" si="18"/>
        <v>9.6348410167446801</v>
      </c>
      <c r="L80" s="13">
        <f t="shared" si="19"/>
        <v>0</v>
      </c>
      <c r="M80" s="13">
        <f t="shared" si="25"/>
        <v>1.6874858166390826E-3</v>
      </c>
      <c r="N80" s="13">
        <f t="shared" si="20"/>
        <v>1.0462412063162313E-3</v>
      </c>
      <c r="O80" s="13">
        <f t="shared" si="21"/>
        <v>1.645830572909351</v>
      </c>
      <c r="Q80" s="41">
        <v>13.966669460708969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23.056183990058479</v>
      </c>
      <c r="G81" s="13">
        <f t="shared" si="15"/>
        <v>0</v>
      </c>
      <c r="H81" s="13">
        <f t="shared" si="16"/>
        <v>23.056183990058479</v>
      </c>
      <c r="I81" s="16">
        <f t="shared" si="24"/>
        <v>32.691025006803159</v>
      </c>
      <c r="J81" s="13">
        <f t="shared" si="17"/>
        <v>26.461540737278305</v>
      </c>
      <c r="K81" s="13">
        <f t="shared" si="18"/>
        <v>6.2294842695248533</v>
      </c>
      <c r="L81" s="13">
        <f t="shared" si="19"/>
        <v>0</v>
      </c>
      <c r="M81" s="13">
        <f t="shared" si="25"/>
        <v>6.412446103228513E-4</v>
      </c>
      <c r="N81" s="13">
        <f t="shared" si="20"/>
        <v>3.9757165840016782E-4</v>
      </c>
      <c r="O81" s="13">
        <f t="shared" si="21"/>
        <v>3.9757165840016782E-4</v>
      </c>
      <c r="Q81" s="41">
        <v>11.051417633125929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73.253210585193358</v>
      </c>
      <c r="G82" s="13">
        <f t="shared" si="15"/>
        <v>5.1351723307178672</v>
      </c>
      <c r="H82" s="13">
        <f t="shared" si="16"/>
        <v>68.118038254475493</v>
      </c>
      <c r="I82" s="16">
        <f t="shared" si="24"/>
        <v>74.34752252400034</v>
      </c>
      <c r="J82" s="13">
        <f t="shared" si="17"/>
        <v>38.75193984267878</v>
      </c>
      <c r="K82" s="13">
        <f t="shared" si="18"/>
        <v>35.595582681321559</v>
      </c>
      <c r="L82" s="13">
        <f t="shared" si="19"/>
        <v>24.633530199806916</v>
      </c>
      <c r="M82" s="13">
        <f t="shared" si="25"/>
        <v>24.633773872758837</v>
      </c>
      <c r="N82" s="13">
        <f t="shared" si="20"/>
        <v>15.272939801110478</v>
      </c>
      <c r="O82" s="13">
        <f t="shared" si="21"/>
        <v>20.408112131828346</v>
      </c>
      <c r="Q82" s="41">
        <v>11.164306593548391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61.481246323761738</v>
      </c>
      <c r="G83" s="13">
        <f t="shared" si="15"/>
        <v>3.8190337096466953</v>
      </c>
      <c r="H83" s="13">
        <f t="shared" si="16"/>
        <v>57.662212614115042</v>
      </c>
      <c r="I83" s="16">
        <f t="shared" si="24"/>
        <v>68.624265095629696</v>
      </c>
      <c r="J83" s="13">
        <f t="shared" si="17"/>
        <v>36.997827713510773</v>
      </c>
      <c r="K83" s="13">
        <f t="shared" si="18"/>
        <v>31.626437382118922</v>
      </c>
      <c r="L83" s="13">
        <f t="shared" si="19"/>
        <v>20.635200637166058</v>
      </c>
      <c r="M83" s="13">
        <f t="shared" si="25"/>
        <v>29.996034708814417</v>
      </c>
      <c r="N83" s="13">
        <f t="shared" si="20"/>
        <v>18.59754151946494</v>
      </c>
      <c r="O83" s="13">
        <f t="shared" si="21"/>
        <v>22.416575229111636</v>
      </c>
      <c r="Q83" s="41">
        <v>10.671637154543459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55.609890663449157</v>
      </c>
      <c r="G84" s="13">
        <f t="shared" si="15"/>
        <v>3.1625996795248219</v>
      </c>
      <c r="H84" s="13">
        <f t="shared" si="16"/>
        <v>52.447290983924333</v>
      </c>
      <c r="I84" s="16">
        <f t="shared" si="24"/>
        <v>63.438527728877197</v>
      </c>
      <c r="J84" s="13">
        <f t="shared" si="17"/>
        <v>36.884678331385317</v>
      </c>
      <c r="K84" s="13">
        <f t="shared" si="18"/>
        <v>26.553849397491881</v>
      </c>
      <c r="L84" s="13">
        <f t="shared" si="19"/>
        <v>15.525315014660496</v>
      </c>
      <c r="M84" s="13">
        <f t="shared" si="25"/>
        <v>26.923808204009973</v>
      </c>
      <c r="N84" s="13">
        <f t="shared" si="20"/>
        <v>16.692761086486183</v>
      </c>
      <c r="O84" s="13">
        <f t="shared" si="21"/>
        <v>19.855360766011003</v>
      </c>
      <c r="Q84" s="41">
        <v>11.140479567033539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63.300970295459862</v>
      </c>
      <c r="G85" s="13">
        <f t="shared" si="15"/>
        <v>4.0224839534337642</v>
      </c>
      <c r="H85" s="13">
        <f t="shared" si="16"/>
        <v>59.278486342026099</v>
      </c>
      <c r="I85" s="16">
        <f t="shared" si="24"/>
        <v>70.307020724857495</v>
      </c>
      <c r="J85" s="13">
        <f t="shared" si="17"/>
        <v>45.845744941050299</v>
      </c>
      <c r="K85" s="13">
        <f t="shared" si="18"/>
        <v>24.461275783807196</v>
      </c>
      <c r="L85" s="13">
        <f t="shared" si="19"/>
        <v>13.417355161621481</v>
      </c>
      <c r="M85" s="13">
        <f t="shared" si="25"/>
        <v>23.648402279145269</v>
      </c>
      <c r="N85" s="13">
        <f t="shared" si="20"/>
        <v>14.662009413070066</v>
      </c>
      <c r="O85" s="13">
        <f t="shared" si="21"/>
        <v>18.68449336650383</v>
      </c>
      <c r="Q85" s="41">
        <v>15.337958321879491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11.615032619508501</v>
      </c>
      <c r="G86" s="13">
        <f t="shared" si="15"/>
        <v>0</v>
      </c>
      <c r="H86" s="13">
        <f t="shared" si="16"/>
        <v>11.615032619508501</v>
      </c>
      <c r="I86" s="16">
        <f t="shared" si="24"/>
        <v>22.658953241694213</v>
      </c>
      <c r="J86" s="13">
        <f t="shared" si="17"/>
        <v>21.697494182292601</v>
      </c>
      <c r="K86" s="13">
        <f t="shared" si="18"/>
        <v>0.96145905940161214</v>
      </c>
      <c r="L86" s="13">
        <f t="shared" si="19"/>
        <v>0</v>
      </c>
      <c r="M86" s="13">
        <f t="shared" si="25"/>
        <v>8.986392866075203</v>
      </c>
      <c r="N86" s="13">
        <f t="shared" si="20"/>
        <v>5.5715635769666259</v>
      </c>
      <c r="O86" s="13">
        <f t="shared" si="21"/>
        <v>5.5715635769666259</v>
      </c>
      <c r="Q86" s="41">
        <v>18.452915048853441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11.99835145300383</v>
      </c>
      <c r="G87" s="13">
        <f t="shared" si="15"/>
        <v>0</v>
      </c>
      <c r="H87" s="13">
        <f t="shared" si="16"/>
        <v>11.99835145300383</v>
      </c>
      <c r="I87" s="16">
        <f t="shared" si="24"/>
        <v>12.959810512405442</v>
      </c>
      <c r="J87" s="13">
        <f t="shared" si="17"/>
        <v>12.800165083665153</v>
      </c>
      <c r="K87" s="13">
        <f t="shared" si="18"/>
        <v>0.15964542874028886</v>
      </c>
      <c r="L87" s="13">
        <f t="shared" si="19"/>
        <v>0</v>
      </c>
      <c r="M87" s="13">
        <f t="shared" si="25"/>
        <v>3.4148292891085772</v>
      </c>
      <c r="N87" s="13">
        <f t="shared" si="20"/>
        <v>2.117194159247318</v>
      </c>
      <c r="O87" s="13">
        <f t="shared" si="21"/>
        <v>2.117194159247318</v>
      </c>
      <c r="Q87" s="41">
        <v>19.62565198989811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49.646068973966017</v>
      </c>
      <c r="G88" s="13">
        <f t="shared" si="15"/>
        <v>2.4958276880036614</v>
      </c>
      <c r="H88" s="13">
        <f t="shared" si="16"/>
        <v>47.150241285962352</v>
      </c>
      <c r="I88" s="16">
        <f t="shared" si="24"/>
        <v>47.309886714702643</v>
      </c>
      <c r="J88" s="13">
        <f t="shared" si="17"/>
        <v>43.462651348267791</v>
      </c>
      <c r="K88" s="13">
        <f t="shared" si="18"/>
        <v>3.8472353664348518</v>
      </c>
      <c r="L88" s="13">
        <f t="shared" si="19"/>
        <v>0</v>
      </c>
      <c r="M88" s="13">
        <f t="shared" si="25"/>
        <v>1.2976351298612592</v>
      </c>
      <c r="N88" s="13">
        <f t="shared" si="20"/>
        <v>0.80453378051398072</v>
      </c>
      <c r="O88" s="13">
        <f t="shared" si="21"/>
        <v>3.3003614685176421</v>
      </c>
      <c r="Q88" s="41">
        <v>23.82556000000001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0.70973538818769311</v>
      </c>
      <c r="G89" s="18">
        <f t="shared" si="15"/>
        <v>0</v>
      </c>
      <c r="H89" s="18">
        <f t="shared" si="16"/>
        <v>0.70973538818769311</v>
      </c>
      <c r="I89" s="17">
        <f t="shared" si="24"/>
        <v>4.5569707546225446</v>
      </c>
      <c r="J89" s="18">
        <f t="shared" si="17"/>
        <v>4.5520097769259715</v>
      </c>
      <c r="K89" s="18">
        <f t="shared" si="18"/>
        <v>4.9609776965731101E-3</v>
      </c>
      <c r="L89" s="18">
        <f t="shared" si="19"/>
        <v>0</v>
      </c>
      <c r="M89" s="18">
        <f t="shared" si="25"/>
        <v>0.49310134934727845</v>
      </c>
      <c r="N89" s="18">
        <f t="shared" si="20"/>
        <v>0.30572283659531263</v>
      </c>
      <c r="O89" s="18">
        <f t="shared" si="21"/>
        <v>0.30572283659531263</v>
      </c>
      <c r="Q89" s="42">
        <v>22.11838072201677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43.935396939477158</v>
      </c>
      <c r="G90" s="13">
        <f t="shared" si="15"/>
        <v>1.8573585379157196</v>
      </c>
      <c r="H90" s="13">
        <f t="shared" si="16"/>
        <v>42.078038401561436</v>
      </c>
      <c r="I90" s="16">
        <f t="shared" si="24"/>
        <v>42.082999379258013</v>
      </c>
      <c r="J90" s="13">
        <f t="shared" si="17"/>
        <v>38.144984579474524</v>
      </c>
      <c r="K90" s="13">
        <f t="shared" si="18"/>
        <v>3.9380147997834882</v>
      </c>
      <c r="L90" s="13">
        <f t="shared" si="19"/>
        <v>0</v>
      </c>
      <c r="M90" s="13">
        <f t="shared" si="25"/>
        <v>0.18737851275196582</v>
      </c>
      <c r="N90" s="13">
        <f t="shared" si="20"/>
        <v>0.11617467790621881</v>
      </c>
      <c r="O90" s="13">
        <f t="shared" si="21"/>
        <v>1.9735332158219383</v>
      </c>
      <c r="Q90" s="41">
        <v>21.023159605953719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55.537658492463052</v>
      </c>
      <c r="G91" s="13">
        <f t="shared" si="15"/>
        <v>3.1545239202201407</v>
      </c>
      <c r="H91" s="13">
        <f t="shared" si="16"/>
        <v>52.383134572242909</v>
      </c>
      <c r="I91" s="16">
        <f t="shared" si="24"/>
        <v>56.321149372026397</v>
      </c>
      <c r="J91" s="13">
        <f t="shared" si="17"/>
        <v>44.85627235140025</v>
      </c>
      <c r="K91" s="13">
        <f t="shared" si="18"/>
        <v>11.464877020626147</v>
      </c>
      <c r="L91" s="13">
        <f t="shared" si="19"/>
        <v>0.32539670065637533</v>
      </c>
      <c r="M91" s="13">
        <f t="shared" si="25"/>
        <v>0.39660053550212238</v>
      </c>
      <c r="N91" s="13">
        <f t="shared" si="20"/>
        <v>0.24589233201131588</v>
      </c>
      <c r="O91" s="13">
        <f t="shared" si="21"/>
        <v>3.4004162522314565</v>
      </c>
      <c r="Q91" s="41">
        <v>18.24331824123259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15.752567671485281</v>
      </c>
      <c r="G92" s="13">
        <f t="shared" si="15"/>
        <v>0</v>
      </c>
      <c r="H92" s="13">
        <f t="shared" si="16"/>
        <v>15.752567671485281</v>
      </c>
      <c r="I92" s="16">
        <f t="shared" si="24"/>
        <v>26.892047991455051</v>
      </c>
      <c r="J92" s="13">
        <f t="shared" si="17"/>
        <v>24.464377622675311</v>
      </c>
      <c r="K92" s="13">
        <f t="shared" si="18"/>
        <v>2.4276703687797401</v>
      </c>
      <c r="L92" s="13">
        <f t="shared" si="19"/>
        <v>0</v>
      </c>
      <c r="M92" s="13">
        <f t="shared" si="25"/>
        <v>0.15070820349080649</v>
      </c>
      <c r="N92" s="13">
        <f t="shared" si="20"/>
        <v>9.3439086164300023E-2</v>
      </c>
      <c r="O92" s="13">
        <f t="shared" si="21"/>
        <v>9.3439086164300023E-2</v>
      </c>
      <c r="Q92" s="41">
        <v>14.965404615013959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3.879915332981307</v>
      </c>
      <c r="G93" s="13">
        <f t="shared" si="15"/>
        <v>0</v>
      </c>
      <c r="H93" s="13">
        <f t="shared" si="16"/>
        <v>3.879915332981307</v>
      </c>
      <c r="I93" s="16">
        <f t="shared" si="24"/>
        <v>6.307585701761047</v>
      </c>
      <c r="J93" s="13">
        <f t="shared" si="17"/>
        <v>6.259074905791282</v>
      </c>
      <c r="K93" s="13">
        <f t="shared" si="18"/>
        <v>4.8510795969765041E-2</v>
      </c>
      <c r="L93" s="13">
        <f t="shared" si="19"/>
        <v>0</v>
      </c>
      <c r="M93" s="13">
        <f t="shared" si="25"/>
        <v>5.7269117326506469E-2</v>
      </c>
      <c r="N93" s="13">
        <f t="shared" si="20"/>
        <v>3.5506852742434009E-2</v>
      </c>
      <c r="O93" s="13">
        <f t="shared" si="21"/>
        <v>3.5506852742434009E-2</v>
      </c>
      <c r="Q93" s="41">
        <v>12.7492674759797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9.9002687139337855</v>
      </c>
      <c r="G94" s="13">
        <f t="shared" si="15"/>
        <v>0</v>
      </c>
      <c r="H94" s="13">
        <f t="shared" si="16"/>
        <v>9.9002687139337855</v>
      </c>
      <c r="I94" s="16">
        <f t="shared" si="24"/>
        <v>9.9487795099035505</v>
      </c>
      <c r="J94" s="13">
        <f t="shared" si="17"/>
        <v>9.7448918886765519</v>
      </c>
      <c r="K94" s="13">
        <f t="shared" si="18"/>
        <v>0.20388762122699866</v>
      </c>
      <c r="L94" s="13">
        <f t="shared" si="19"/>
        <v>0</v>
      </c>
      <c r="M94" s="13">
        <f t="shared" si="25"/>
        <v>2.176226458407246E-2</v>
      </c>
      <c r="N94" s="13">
        <f t="shared" si="20"/>
        <v>1.3492604042124925E-2</v>
      </c>
      <c r="O94" s="13">
        <f t="shared" si="21"/>
        <v>1.3492604042124925E-2</v>
      </c>
      <c r="Q94" s="41">
        <v>12.10213195799407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23.263464243045011</v>
      </c>
      <c r="G95" s="13">
        <f t="shared" si="15"/>
        <v>0</v>
      </c>
      <c r="H95" s="13">
        <f t="shared" si="16"/>
        <v>23.263464243045011</v>
      </c>
      <c r="I95" s="16">
        <f t="shared" si="24"/>
        <v>23.467351864272011</v>
      </c>
      <c r="J95" s="13">
        <f t="shared" si="17"/>
        <v>21.368087854458242</v>
      </c>
      <c r="K95" s="13">
        <f t="shared" si="18"/>
        <v>2.0992640098137691</v>
      </c>
      <c r="L95" s="13">
        <f t="shared" si="19"/>
        <v>0</v>
      </c>
      <c r="M95" s="13">
        <f t="shared" si="25"/>
        <v>8.2696605419475353E-3</v>
      </c>
      <c r="N95" s="13">
        <f t="shared" si="20"/>
        <v>5.1271895360074718E-3</v>
      </c>
      <c r="O95" s="13">
        <f t="shared" si="21"/>
        <v>5.1271895360074718E-3</v>
      </c>
      <c r="Q95" s="41">
        <v>13.07017259354839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64.652730017482341</v>
      </c>
      <c r="G96" s="13">
        <f t="shared" si="15"/>
        <v>4.1736144816151208</v>
      </c>
      <c r="H96" s="13">
        <f t="shared" si="16"/>
        <v>60.479115535867223</v>
      </c>
      <c r="I96" s="16">
        <f t="shared" si="24"/>
        <v>62.578379545680988</v>
      </c>
      <c r="J96" s="13">
        <f t="shared" si="17"/>
        <v>39.302553893543546</v>
      </c>
      <c r="K96" s="13">
        <f t="shared" si="18"/>
        <v>23.275825652137442</v>
      </c>
      <c r="L96" s="13">
        <f t="shared" si="19"/>
        <v>12.223188672568069</v>
      </c>
      <c r="M96" s="13">
        <f t="shared" si="25"/>
        <v>12.226331143574008</v>
      </c>
      <c r="N96" s="13">
        <f t="shared" si="20"/>
        <v>7.5803253090158851</v>
      </c>
      <c r="O96" s="13">
        <f t="shared" si="21"/>
        <v>11.753939790631005</v>
      </c>
      <c r="Q96" s="41">
        <v>12.73248969440975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83.447452138330874</v>
      </c>
      <c r="G97" s="13">
        <f t="shared" si="15"/>
        <v>6.2749171279876794</v>
      </c>
      <c r="H97" s="13">
        <f t="shared" si="16"/>
        <v>77.172535010343196</v>
      </c>
      <c r="I97" s="16">
        <f t="shared" si="24"/>
        <v>88.225171989912567</v>
      </c>
      <c r="J97" s="13">
        <f t="shared" si="17"/>
        <v>49.51085753394716</v>
      </c>
      <c r="K97" s="13">
        <f t="shared" si="18"/>
        <v>38.714314455965408</v>
      </c>
      <c r="L97" s="13">
        <f t="shared" si="19"/>
        <v>27.775193331920249</v>
      </c>
      <c r="M97" s="13">
        <f t="shared" si="25"/>
        <v>32.421199166478374</v>
      </c>
      <c r="N97" s="13">
        <f t="shared" si="20"/>
        <v>20.101143483216593</v>
      </c>
      <c r="O97" s="13">
        <f t="shared" si="21"/>
        <v>26.376060611204274</v>
      </c>
      <c r="Q97" s="41">
        <v>15.182478262342441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10.934518994474811</v>
      </c>
      <c r="G98" s="13">
        <f t="shared" si="15"/>
        <v>0</v>
      </c>
      <c r="H98" s="13">
        <f t="shared" si="16"/>
        <v>10.934518994474811</v>
      </c>
      <c r="I98" s="16">
        <f t="shared" si="24"/>
        <v>21.873640118519972</v>
      </c>
      <c r="J98" s="13">
        <f t="shared" si="17"/>
        <v>21.246983301888701</v>
      </c>
      <c r="K98" s="13">
        <f t="shared" si="18"/>
        <v>0.6266568166312716</v>
      </c>
      <c r="L98" s="13">
        <f t="shared" si="19"/>
        <v>0</v>
      </c>
      <c r="M98" s="13">
        <f t="shared" si="25"/>
        <v>12.320055683261781</v>
      </c>
      <c r="N98" s="13">
        <f t="shared" si="20"/>
        <v>7.6384345236223048</v>
      </c>
      <c r="O98" s="13">
        <f t="shared" si="21"/>
        <v>7.6384345236223048</v>
      </c>
      <c r="Q98" s="41">
        <v>20.88060243801365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24.668748291884029</v>
      </c>
      <c r="G99" s="13">
        <f t="shared" si="15"/>
        <v>0</v>
      </c>
      <c r="H99" s="13">
        <f t="shared" si="16"/>
        <v>24.668748291884029</v>
      </c>
      <c r="I99" s="16">
        <f t="shared" si="24"/>
        <v>25.2954051085153</v>
      </c>
      <c r="J99" s="13">
        <f t="shared" si="17"/>
        <v>24.194158393786001</v>
      </c>
      <c r="K99" s="13">
        <f t="shared" si="18"/>
        <v>1.1012467147292995</v>
      </c>
      <c r="L99" s="13">
        <f t="shared" si="19"/>
        <v>0</v>
      </c>
      <c r="M99" s="13">
        <f t="shared" si="25"/>
        <v>4.6816211596394766</v>
      </c>
      <c r="N99" s="13">
        <f t="shared" si="20"/>
        <v>2.9026051189764757</v>
      </c>
      <c r="O99" s="13">
        <f t="shared" si="21"/>
        <v>2.9026051189764757</v>
      </c>
      <c r="Q99" s="41">
        <v>19.81385894606321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27.321428569999998</v>
      </c>
      <c r="G100" s="13">
        <f t="shared" si="15"/>
        <v>0</v>
      </c>
      <c r="H100" s="13">
        <f t="shared" si="16"/>
        <v>27.321428569999998</v>
      </c>
      <c r="I100" s="16">
        <f t="shared" si="24"/>
        <v>28.422675284729298</v>
      </c>
      <c r="J100" s="13">
        <f t="shared" si="17"/>
        <v>27.256750272463513</v>
      </c>
      <c r="K100" s="13">
        <f t="shared" si="18"/>
        <v>1.1659250122657845</v>
      </c>
      <c r="L100" s="13">
        <f t="shared" si="19"/>
        <v>0</v>
      </c>
      <c r="M100" s="13">
        <f t="shared" si="25"/>
        <v>1.7790160406630009</v>
      </c>
      <c r="N100" s="13">
        <f t="shared" si="20"/>
        <v>1.1029899452110605</v>
      </c>
      <c r="O100" s="13">
        <f t="shared" si="21"/>
        <v>1.1029899452110605</v>
      </c>
      <c r="Q100" s="41">
        <v>21.909495454853239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2.134357541306811</v>
      </c>
      <c r="G101" s="18">
        <f t="shared" si="15"/>
        <v>0</v>
      </c>
      <c r="H101" s="18">
        <f t="shared" si="16"/>
        <v>2.134357541306811</v>
      </c>
      <c r="I101" s="17">
        <f t="shared" si="24"/>
        <v>3.3002825535725955</v>
      </c>
      <c r="J101" s="18">
        <f t="shared" si="17"/>
        <v>3.2986106484392304</v>
      </c>
      <c r="K101" s="18">
        <f t="shared" si="18"/>
        <v>1.6719051333651258E-3</v>
      </c>
      <c r="L101" s="18">
        <f t="shared" si="19"/>
        <v>0</v>
      </c>
      <c r="M101" s="18">
        <f t="shared" si="25"/>
        <v>0.67602609545194037</v>
      </c>
      <c r="N101" s="18">
        <f t="shared" si="20"/>
        <v>0.41913617918020302</v>
      </c>
      <c r="O101" s="18">
        <f t="shared" si="21"/>
        <v>0.41913617918020302</v>
      </c>
      <c r="P101" s="3"/>
      <c r="Q101" s="42">
        <v>22.97378800000001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9.9518262256410583</v>
      </c>
      <c r="G102" s="13">
        <f t="shared" si="15"/>
        <v>0</v>
      </c>
      <c r="H102" s="13">
        <f t="shared" si="16"/>
        <v>9.9518262256410583</v>
      </c>
      <c r="I102" s="16">
        <f t="shared" si="24"/>
        <v>9.9534981307744239</v>
      </c>
      <c r="J102" s="13">
        <f t="shared" si="17"/>
        <v>9.8975003324141326</v>
      </c>
      <c r="K102" s="13">
        <f t="shared" si="18"/>
        <v>5.5997798360291284E-2</v>
      </c>
      <c r="L102" s="13">
        <f t="shared" si="19"/>
        <v>0</v>
      </c>
      <c r="M102" s="13">
        <f t="shared" si="25"/>
        <v>0.25688991627173735</v>
      </c>
      <c r="N102" s="13">
        <f t="shared" si="20"/>
        <v>0.15927174808847716</v>
      </c>
      <c r="O102" s="13">
        <f t="shared" si="21"/>
        <v>0.15927174808847716</v>
      </c>
      <c r="Q102" s="41">
        <v>21.504378612294129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55.573114939994447</v>
      </c>
      <c r="G103" s="13">
        <f t="shared" si="15"/>
        <v>3.1584880504982915</v>
      </c>
      <c r="H103" s="13">
        <f t="shared" si="16"/>
        <v>52.414626889496155</v>
      </c>
      <c r="I103" s="16">
        <f t="shared" si="24"/>
        <v>52.470624687856443</v>
      </c>
      <c r="J103" s="13">
        <f t="shared" si="17"/>
        <v>43.56987798711544</v>
      </c>
      <c r="K103" s="13">
        <f t="shared" si="18"/>
        <v>8.9007467007410028</v>
      </c>
      <c r="L103" s="13">
        <f t="shared" si="19"/>
        <v>0</v>
      </c>
      <c r="M103" s="13">
        <f t="shared" si="25"/>
        <v>9.761816818326019E-2</v>
      </c>
      <c r="N103" s="13">
        <f t="shared" si="20"/>
        <v>6.052326427362132E-2</v>
      </c>
      <c r="O103" s="13">
        <f t="shared" si="21"/>
        <v>3.219011314771913</v>
      </c>
      <c r="Q103" s="41">
        <v>18.988347829370909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46.449785156367703</v>
      </c>
      <c r="G104" s="13">
        <f t="shared" si="15"/>
        <v>2.1384741926291899</v>
      </c>
      <c r="H104" s="13">
        <f t="shared" si="16"/>
        <v>44.311310963738514</v>
      </c>
      <c r="I104" s="16">
        <f t="shared" si="24"/>
        <v>53.212057664479516</v>
      </c>
      <c r="J104" s="13">
        <f t="shared" si="17"/>
        <v>39.477418840938562</v>
      </c>
      <c r="K104" s="13">
        <f t="shared" si="18"/>
        <v>13.734638823540955</v>
      </c>
      <c r="L104" s="13">
        <f t="shared" si="19"/>
        <v>2.6118475692024106</v>
      </c>
      <c r="M104" s="13">
        <f t="shared" si="25"/>
        <v>2.648942473112049</v>
      </c>
      <c r="N104" s="13">
        <f t="shared" si="20"/>
        <v>1.6423443333294703</v>
      </c>
      <c r="O104" s="13">
        <f t="shared" si="21"/>
        <v>3.7808185259586602</v>
      </c>
      <c r="Q104" s="41">
        <v>14.954461324841221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63.239285703809948</v>
      </c>
      <c r="G105" s="13">
        <f t="shared" si="15"/>
        <v>4.0155874430814986</v>
      </c>
      <c r="H105" s="13">
        <f t="shared" si="16"/>
        <v>59.223698260728447</v>
      </c>
      <c r="I105" s="16">
        <f t="shared" si="24"/>
        <v>70.346489515066992</v>
      </c>
      <c r="J105" s="13">
        <f t="shared" si="17"/>
        <v>42.445894948561879</v>
      </c>
      <c r="K105" s="13">
        <f t="shared" si="18"/>
        <v>27.900594566505113</v>
      </c>
      <c r="L105" s="13">
        <f t="shared" si="19"/>
        <v>16.881962508439848</v>
      </c>
      <c r="M105" s="13">
        <f t="shared" si="25"/>
        <v>17.88856064822243</v>
      </c>
      <c r="N105" s="13">
        <f t="shared" si="20"/>
        <v>11.090907601897907</v>
      </c>
      <c r="O105" s="13">
        <f t="shared" si="21"/>
        <v>15.106495044979406</v>
      </c>
      <c r="Q105" s="41">
        <v>13.49744172869333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32.771152377693817</v>
      </c>
      <c r="G106" s="13">
        <f t="shared" si="15"/>
        <v>0.60916468372711374</v>
      </c>
      <c r="H106" s="13">
        <f t="shared" si="16"/>
        <v>32.161987693966701</v>
      </c>
      <c r="I106" s="16">
        <f t="shared" si="24"/>
        <v>43.180619752031966</v>
      </c>
      <c r="J106" s="13">
        <f t="shared" si="17"/>
        <v>30.069585097090222</v>
      </c>
      <c r="K106" s="13">
        <f t="shared" si="18"/>
        <v>13.111034654941744</v>
      </c>
      <c r="L106" s="13">
        <f t="shared" si="19"/>
        <v>1.9836581745745059</v>
      </c>
      <c r="M106" s="13">
        <f t="shared" si="25"/>
        <v>8.7813112208990276</v>
      </c>
      <c r="N106" s="13">
        <f t="shared" si="20"/>
        <v>5.4444129569573967</v>
      </c>
      <c r="O106" s="13">
        <f t="shared" si="21"/>
        <v>6.0535776406845105</v>
      </c>
      <c r="Q106" s="41">
        <v>9.9635253935483874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42.917894963898547</v>
      </c>
      <c r="G107" s="13">
        <f t="shared" si="15"/>
        <v>1.7435989632742344</v>
      </c>
      <c r="H107" s="13">
        <f t="shared" si="16"/>
        <v>41.174296000624309</v>
      </c>
      <c r="I107" s="16">
        <f t="shared" si="24"/>
        <v>52.301672480991549</v>
      </c>
      <c r="J107" s="13">
        <f t="shared" si="17"/>
        <v>32.598331978785666</v>
      </c>
      <c r="K107" s="13">
        <f t="shared" si="18"/>
        <v>19.703340502205883</v>
      </c>
      <c r="L107" s="13">
        <f t="shared" si="19"/>
        <v>8.6244358151364402</v>
      </c>
      <c r="M107" s="13">
        <f t="shared" si="25"/>
        <v>11.961334079078071</v>
      </c>
      <c r="N107" s="13">
        <f t="shared" si="20"/>
        <v>7.4160271290284037</v>
      </c>
      <c r="O107" s="13">
        <f t="shared" si="21"/>
        <v>9.1596260923026378</v>
      </c>
      <c r="Q107" s="41">
        <v>9.8872776504311108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73.370165514607862</v>
      </c>
      <c r="G108" s="13">
        <f t="shared" si="15"/>
        <v>5.1482482198480612</v>
      </c>
      <c r="H108" s="13">
        <f t="shared" si="16"/>
        <v>68.221917294759805</v>
      </c>
      <c r="I108" s="16">
        <f t="shared" si="24"/>
        <v>79.300821981829259</v>
      </c>
      <c r="J108" s="13">
        <f t="shared" si="17"/>
        <v>44.243588351423973</v>
      </c>
      <c r="K108" s="13">
        <f t="shared" si="18"/>
        <v>35.057233630405285</v>
      </c>
      <c r="L108" s="13">
        <f t="shared" si="19"/>
        <v>24.091222785228116</v>
      </c>
      <c r="M108" s="13">
        <f t="shared" si="25"/>
        <v>28.636529735277779</v>
      </c>
      <c r="N108" s="13">
        <f t="shared" si="20"/>
        <v>17.754648435872223</v>
      </c>
      <c r="O108" s="13">
        <f t="shared" si="21"/>
        <v>22.902896655720284</v>
      </c>
      <c r="Q108" s="41">
        <v>13.520732496403729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28.951300088165251</v>
      </c>
      <c r="G109" s="13">
        <f t="shared" si="15"/>
        <v>0.18209448427814909</v>
      </c>
      <c r="H109" s="13">
        <f t="shared" si="16"/>
        <v>28.769205603887102</v>
      </c>
      <c r="I109" s="16">
        <f t="shared" si="24"/>
        <v>39.735216449064268</v>
      </c>
      <c r="J109" s="13">
        <f t="shared" si="17"/>
        <v>33.49657377049207</v>
      </c>
      <c r="K109" s="13">
        <f t="shared" si="18"/>
        <v>6.238642678572198</v>
      </c>
      <c r="L109" s="13">
        <f t="shared" si="19"/>
        <v>0</v>
      </c>
      <c r="M109" s="13">
        <f t="shared" si="25"/>
        <v>10.881881299405556</v>
      </c>
      <c r="N109" s="13">
        <f t="shared" si="20"/>
        <v>6.7467664056314449</v>
      </c>
      <c r="O109" s="13">
        <f t="shared" si="21"/>
        <v>6.9288608899095943</v>
      </c>
      <c r="Q109" s="41">
        <v>15.75766161863017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19.43637705776074</v>
      </c>
      <c r="G110" s="13">
        <f t="shared" si="15"/>
        <v>0</v>
      </c>
      <c r="H110" s="13">
        <f t="shared" si="16"/>
        <v>19.43637705776074</v>
      </c>
      <c r="I110" s="16">
        <f t="shared" si="24"/>
        <v>25.675019736332938</v>
      </c>
      <c r="J110" s="13">
        <f t="shared" si="17"/>
        <v>23.610386332562722</v>
      </c>
      <c r="K110" s="13">
        <f t="shared" si="18"/>
        <v>2.0646334037702161</v>
      </c>
      <c r="L110" s="13">
        <f t="shared" si="19"/>
        <v>0</v>
      </c>
      <c r="M110" s="13">
        <f t="shared" si="25"/>
        <v>4.1351148937741113</v>
      </c>
      <c r="N110" s="13">
        <f t="shared" si="20"/>
        <v>2.5637712341399492</v>
      </c>
      <c r="O110" s="13">
        <f t="shared" si="21"/>
        <v>2.5637712341399492</v>
      </c>
      <c r="Q110" s="41">
        <v>15.248513781483901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38.358171685882127</v>
      </c>
      <c r="G111" s="13">
        <f t="shared" si="15"/>
        <v>1.2338091122077963</v>
      </c>
      <c r="H111" s="13">
        <f t="shared" si="16"/>
        <v>37.124362573674333</v>
      </c>
      <c r="I111" s="16">
        <f t="shared" si="24"/>
        <v>39.188995977444549</v>
      </c>
      <c r="J111" s="13">
        <f t="shared" si="17"/>
        <v>35.777799695203647</v>
      </c>
      <c r="K111" s="13">
        <f t="shared" si="18"/>
        <v>3.4111962822409012</v>
      </c>
      <c r="L111" s="13">
        <f t="shared" si="19"/>
        <v>0</v>
      </c>
      <c r="M111" s="13">
        <f t="shared" si="25"/>
        <v>1.5713436596341621</v>
      </c>
      <c r="N111" s="13">
        <f t="shared" si="20"/>
        <v>0.97423306897318052</v>
      </c>
      <c r="O111" s="13">
        <f t="shared" si="21"/>
        <v>2.2080421811809767</v>
      </c>
      <c r="Q111" s="41">
        <v>20.605075503680069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4.4787259535564834</v>
      </c>
      <c r="G112" s="13">
        <f t="shared" si="15"/>
        <v>0</v>
      </c>
      <c r="H112" s="13">
        <f t="shared" si="16"/>
        <v>4.4787259535564834</v>
      </c>
      <c r="I112" s="16">
        <f t="shared" si="24"/>
        <v>7.8899222357973846</v>
      </c>
      <c r="J112" s="13">
        <f t="shared" si="17"/>
        <v>7.8702396690293162</v>
      </c>
      <c r="K112" s="13">
        <f t="shared" si="18"/>
        <v>1.9682566768068455E-2</v>
      </c>
      <c r="L112" s="13">
        <f t="shared" si="19"/>
        <v>0</v>
      </c>
      <c r="M112" s="13">
        <f t="shared" si="25"/>
        <v>0.5971105906609816</v>
      </c>
      <c r="N112" s="13">
        <f t="shared" si="20"/>
        <v>0.37020856620980858</v>
      </c>
      <c r="O112" s="13">
        <f t="shared" si="21"/>
        <v>0.37020856620980858</v>
      </c>
      <c r="Q112" s="41">
        <v>24.013704396752949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0.12857142899999999</v>
      </c>
      <c r="G113" s="18">
        <f t="shared" si="15"/>
        <v>0</v>
      </c>
      <c r="H113" s="18">
        <f t="shared" si="16"/>
        <v>0.12857142899999999</v>
      </c>
      <c r="I113" s="17">
        <f t="shared" si="24"/>
        <v>0.14825399576806844</v>
      </c>
      <c r="J113" s="18">
        <f t="shared" si="17"/>
        <v>0.14825388245772791</v>
      </c>
      <c r="K113" s="18">
        <f t="shared" si="18"/>
        <v>1.1331034052708411E-7</v>
      </c>
      <c r="L113" s="18">
        <f t="shared" si="19"/>
        <v>0</v>
      </c>
      <c r="M113" s="18">
        <f t="shared" si="25"/>
        <v>0.22690202445117302</v>
      </c>
      <c r="N113" s="18">
        <f t="shared" si="20"/>
        <v>0.14067925515972726</v>
      </c>
      <c r="O113" s="18">
        <f t="shared" si="21"/>
        <v>0.14067925515972726</v>
      </c>
      <c r="P113" s="3"/>
      <c r="Q113" s="42">
        <v>25.056879000000009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0.12857142899999999</v>
      </c>
      <c r="G114" s="13">
        <f t="shared" si="15"/>
        <v>0</v>
      </c>
      <c r="H114" s="13">
        <f t="shared" si="16"/>
        <v>0.12857142899999999</v>
      </c>
      <c r="I114" s="16">
        <f t="shared" si="24"/>
        <v>0.12857154231034051</v>
      </c>
      <c r="J114" s="13">
        <f t="shared" si="17"/>
        <v>0.12857143042740898</v>
      </c>
      <c r="K114" s="13">
        <f t="shared" si="18"/>
        <v>1.1188293153052697E-7</v>
      </c>
      <c r="L114" s="13">
        <f t="shared" si="19"/>
        <v>0</v>
      </c>
      <c r="M114" s="13">
        <f t="shared" si="25"/>
        <v>8.6222769291445761E-2</v>
      </c>
      <c r="N114" s="13">
        <f t="shared" si="20"/>
        <v>5.345811696069637E-2</v>
      </c>
      <c r="O114" s="13">
        <f t="shared" si="21"/>
        <v>5.345811696069637E-2</v>
      </c>
      <c r="Q114" s="41">
        <v>22.100736614112151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4.4229176806302384</v>
      </c>
      <c r="G115" s="13">
        <f t="shared" si="15"/>
        <v>0</v>
      </c>
      <c r="H115" s="13">
        <f t="shared" si="16"/>
        <v>4.4229176806302384</v>
      </c>
      <c r="I115" s="16">
        <f t="shared" si="24"/>
        <v>4.4229177925131697</v>
      </c>
      <c r="J115" s="13">
        <f t="shared" si="17"/>
        <v>4.4168640878923471</v>
      </c>
      <c r="K115" s="13">
        <f t="shared" si="18"/>
        <v>6.0537046208226641E-3</v>
      </c>
      <c r="L115" s="13">
        <f t="shared" si="19"/>
        <v>0</v>
      </c>
      <c r="M115" s="13">
        <f t="shared" si="25"/>
        <v>3.2764652330749391E-2</v>
      </c>
      <c r="N115" s="13">
        <f t="shared" si="20"/>
        <v>2.0314084445064624E-2</v>
      </c>
      <c r="O115" s="13">
        <f t="shared" si="21"/>
        <v>2.0314084445064624E-2</v>
      </c>
      <c r="Q115" s="41">
        <v>20.075164621940271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0.21449255984277579</v>
      </c>
      <c r="G116" s="13">
        <f t="shared" si="15"/>
        <v>0</v>
      </c>
      <c r="H116" s="13">
        <f t="shared" si="16"/>
        <v>0.21449255984277579</v>
      </c>
      <c r="I116" s="16">
        <f t="shared" si="24"/>
        <v>0.22054626446359846</v>
      </c>
      <c r="J116" s="13">
        <f t="shared" si="17"/>
        <v>0.22054502867234163</v>
      </c>
      <c r="K116" s="13">
        <f t="shared" si="18"/>
        <v>1.2357912568261575E-6</v>
      </c>
      <c r="L116" s="13">
        <f t="shared" si="19"/>
        <v>0</v>
      </c>
      <c r="M116" s="13">
        <f t="shared" si="25"/>
        <v>1.2450567885684768E-2</v>
      </c>
      <c r="N116" s="13">
        <f t="shared" si="20"/>
        <v>7.7193520891245563E-3</v>
      </c>
      <c r="O116" s="13">
        <f t="shared" si="21"/>
        <v>7.7193520891245563E-3</v>
      </c>
      <c r="Q116" s="41">
        <v>16.561386642274709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0.21182314523751991</v>
      </c>
      <c r="G117" s="13">
        <f t="shared" si="15"/>
        <v>0</v>
      </c>
      <c r="H117" s="13">
        <f t="shared" si="16"/>
        <v>0.21182314523751991</v>
      </c>
      <c r="I117" s="16">
        <f t="shared" si="24"/>
        <v>0.21182438102877674</v>
      </c>
      <c r="J117" s="13">
        <f t="shared" si="17"/>
        <v>0.21182265201123607</v>
      </c>
      <c r="K117" s="13">
        <f t="shared" si="18"/>
        <v>1.729017540669231E-6</v>
      </c>
      <c r="L117" s="13">
        <f t="shared" si="19"/>
        <v>0</v>
      </c>
      <c r="M117" s="13">
        <f t="shared" si="25"/>
        <v>4.7312157965602114E-3</v>
      </c>
      <c r="N117" s="13">
        <f t="shared" si="20"/>
        <v>2.9333537938673309E-3</v>
      </c>
      <c r="O117" s="13">
        <f t="shared" si="21"/>
        <v>2.9333537938673309E-3</v>
      </c>
      <c r="Q117" s="41">
        <v>13.276901763329301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74.320065135240469</v>
      </c>
      <c r="G118" s="13">
        <f t="shared" si="15"/>
        <v>5.2544496616033207</v>
      </c>
      <c r="H118" s="13">
        <f t="shared" si="16"/>
        <v>69.065615473637152</v>
      </c>
      <c r="I118" s="16">
        <f t="shared" si="24"/>
        <v>69.065617202654693</v>
      </c>
      <c r="J118" s="13">
        <f t="shared" si="17"/>
        <v>38.590257063502271</v>
      </c>
      <c r="K118" s="13">
        <f t="shared" si="18"/>
        <v>30.475360139152421</v>
      </c>
      <c r="L118" s="13">
        <f t="shared" si="19"/>
        <v>19.475659773202054</v>
      </c>
      <c r="M118" s="13">
        <f t="shared" si="25"/>
        <v>19.477457635204747</v>
      </c>
      <c r="N118" s="13">
        <f t="shared" si="20"/>
        <v>12.076023733826943</v>
      </c>
      <c r="O118" s="13">
        <f t="shared" si="21"/>
        <v>17.330473395430264</v>
      </c>
      <c r="Q118" s="41">
        <v>11.52653059354839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4.9537720376449368</v>
      </c>
      <c r="G119" s="13">
        <f t="shared" si="15"/>
        <v>0</v>
      </c>
      <c r="H119" s="13">
        <f t="shared" si="16"/>
        <v>4.9537720376449368</v>
      </c>
      <c r="I119" s="16">
        <f t="shared" si="24"/>
        <v>15.953472403595306</v>
      </c>
      <c r="J119" s="13">
        <f t="shared" si="17"/>
        <v>15.181050579691373</v>
      </c>
      <c r="K119" s="13">
        <f t="shared" si="18"/>
        <v>0.7724218239039331</v>
      </c>
      <c r="L119" s="13">
        <f t="shared" si="19"/>
        <v>0</v>
      </c>
      <c r="M119" s="13">
        <f t="shared" si="25"/>
        <v>7.4014339013778034</v>
      </c>
      <c r="N119" s="13">
        <f t="shared" si="20"/>
        <v>4.5888890188542382</v>
      </c>
      <c r="O119" s="13">
        <f t="shared" si="21"/>
        <v>4.5888890188542382</v>
      </c>
      <c r="Q119" s="41">
        <v>12.40397166263857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32.695003633959331</v>
      </c>
      <c r="G120" s="13">
        <f t="shared" si="15"/>
        <v>0.60065104060441377</v>
      </c>
      <c r="H120" s="13">
        <f t="shared" si="16"/>
        <v>32.09435259335492</v>
      </c>
      <c r="I120" s="16">
        <f t="shared" si="24"/>
        <v>32.866774417258853</v>
      </c>
      <c r="J120" s="13">
        <f t="shared" si="17"/>
        <v>27.867027546705614</v>
      </c>
      <c r="K120" s="13">
        <f t="shared" si="18"/>
        <v>4.9997468705532384</v>
      </c>
      <c r="L120" s="13">
        <f t="shared" si="19"/>
        <v>0</v>
      </c>
      <c r="M120" s="13">
        <f t="shared" si="25"/>
        <v>2.8125448825235653</v>
      </c>
      <c r="N120" s="13">
        <f t="shared" si="20"/>
        <v>1.7437778271646105</v>
      </c>
      <c r="O120" s="13">
        <f t="shared" si="21"/>
        <v>2.3444288677690244</v>
      </c>
      <c r="Q120" s="41">
        <v>13.31417147535236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31.198786140662651</v>
      </c>
      <c r="G121" s="13">
        <f t="shared" si="15"/>
        <v>0.43336972843616101</v>
      </c>
      <c r="H121" s="13">
        <f t="shared" si="16"/>
        <v>30.765416412226489</v>
      </c>
      <c r="I121" s="16">
        <f t="shared" si="24"/>
        <v>35.765163282779724</v>
      </c>
      <c r="J121" s="13">
        <f t="shared" si="17"/>
        <v>31.010853601464287</v>
      </c>
      <c r="K121" s="13">
        <f t="shared" si="18"/>
        <v>4.7543096813154371</v>
      </c>
      <c r="L121" s="13">
        <f t="shared" si="19"/>
        <v>0</v>
      </c>
      <c r="M121" s="13">
        <f t="shared" si="25"/>
        <v>1.0687670553589548</v>
      </c>
      <c r="N121" s="13">
        <f t="shared" si="20"/>
        <v>0.66263557432255193</v>
      </c>
      <c r="O121" s="13">
        <f t="shared" si="21"/>
        <v>1.0960053027587129</v>
      </c>
      <c r="Q121" s="41">
        <v>15.752358730560459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2.5318031165199968</v>
      </c>
      <c r="G122" s="13">
        <f t="shared" si="15"/>
        <v>0</v>
      </c>
      <c r="H122" s="13">
        <f t="shared" si="16"/>
        <v>2.5318031165199968</v>
      </c>
      <c r="I122" s="16">
        <f t="shared" si="24"/>
        <v>7.2861127978354343</v>
      </c>
      <c r="J122" s="13">
        <f t="shared" si="17"/>
        <v>7.2542517119015466</v>
      </c>
      <c r="K122" s="13">
        <f t="shared" si="18"/>
        <v>3.1861085933887701E-2</v>
      </c>
      <c r="L122" s="13">
        <f t="shared" si="19"/>
        <v>0</v>
      </c>
      <c r="M122" s="13">
        <f t="shared" si="25"/>
        <v>0.40613148103640284</v>
      </c>
      <c r="N122" s="13">
        <f t="shared" si="20"/>
        <v>0.25180151824256974</v>
      </c>
      <c r="O122" s="13">
        <f t="shared" si="21"/>
        <v>0.25180151824256974</v>
      </c>
      <c r="Q122" s="41">
        <v>18.891046385730171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73.706793119072685</v>
      </c>
      <c r="G123" s="13">
        <f t="shared" si="15"/>
        <v>5.1858841301613792</v>
      </c>
      <c r="H123" s="13">
        <f t="shared" si="16"/>
        <v>68.520908988911302</v>
      </c>
      <c r="I123" s="16">
        <f t="shared" si="24"/>
        <v>68.552770074845185</v>
      </c>
      <c r="J123" s="13">
        <f t="shared" si="17"/>
        <v>57.658377833635228</v>
      </c>
      <c r="K123" s="13">
        <f t="shared" si="18"/>
        <v>10.894392241209957</v>
      </c>
      <c r="L123" s="13">
        <f t="shared" si="19"/>
        <v>0</v>
      </c>
      <c r="M123" s="13">
        <f t="shared" si="25"/>
        <v>0.1543299627938331</v>
      </c>
      <c r="N123" s="13">
        <f t="shared" si="20"/>
        <v>9.5684576932176524E-2</v>
      </c>
      <c r="O123" s="13">
        <f t="shared" si="21"/>
        <v>5.2815687070935553</v>
      </c>
      <c r="Q123" s="41">
        <v>23.37329349781032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1.6858972213150401</v>
      </c>
      <c r="G124" s="13">
        <f t="shared" si="15"/>
        <v>0</v>
      </c>
      <c r="H124" s="13">
        <f t="shared" si="16"/>
        <v>1.6858972213150401</v>
      </c>
      <c r="I124" s="16">
        <f t="shared" si="24"/>
        <v>12.580289462524997</v>
      </c>
      <c r="J124" s="13">
        <f t="shared" si="17"/>
        <v>12.490652898507889</v>
      </c>
      <c r="K124" s="13">
        <f t="shared" si="18"/>
        <v>8.963656401710729E-2</v>
      </c>
      <c r="L124" s="13">
        <f t="shared" si="19"/>
        <v>0</v>
      </c>
      <c r="M124" s="13">
        <f t="shared" si="25"/>
        <v>5.8645385861656574E-2</v>
      </c>
      <c r="N124" s="13">
        <f t="shared" si="20"/>
        <v>3.6360139234227075E-2</v>
      </c>
      <c r="O124" s="13">
        <f t="shared" si="21"/>
        <v>3.6360139234227075E-2</v>
      </c>
      <c r="Q124" s="41">
        <v>23.134440000000009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64.661734587228409</v>
      </c>
      <c r="G125" s="18">
        <f t="shared" si="15"/>
        <v>4.1746212177677071</v>
      </c>
      <c r="H125" s="18">
        <f t="shared" si="16"/>
        <v>60.487113369460701</v>
      </c>
      <c r="I125" s="17">
        <f t="shared" si="24"/>
        <v>60.576749933477807</v>
      </c>
      <c r="J125" s="18">
        <f t="shared" si="17"/>
        <v>52.489675706464531</v>
      </c>
      <c r="K125" s="18">
        <f t="shared" si="18"/>
        <v>8.0870742270132752</v>
      </c>
      <c r="L125" s="18">
        <f t="shared" si="19"/>
        <v>0</v>
      </c>
      <c r="M125" s="18">
        <f t="shared" si="25"/>
        <v>2.2285246627429499E-2</v>
      </c>
      <c r="N125" s="18">
        <f t="shared" si="20"/>
        <v>1.381685290900629E-2</v>
      </c>
      <c r="O125" s="18">
        <f t="shared" si="21"/>
        <v>4.188438070676713</v>
      </c>
      <c r="P125" s="3"/>
      <c r="Q125" s="42">
        <v>23.179295210499461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45.081314233750689</v>
      </c>
      <c r="G126" s="13">
        <f t="shared" si="15"/>
        <v>1.9854753053517225</v>
      </c>
      <c r="H126" s="13">
        <f t="shared" si="16"/>
        <v>43.095838928398969</v>
      </c>
      <c r="I126" s="16">
        <f t="shared" si="24"/>
        <v>51.182913155412244</v>
      </c>
      <c r="J126" s="13">
        <f t="shared" si="17"/>
        <v>45.972862859714667</v>
      </c>
      <c r="K126" s="13">
        <f t="shared" si="18"/>
        <v>5.2100502956975774</v>
      </c>
      <c r="L126" s="13">
        <f t="shared" si="19"/>
        <v>0</v>
      </c>
      <c r="M126" s="13">
        <f t="shared" si="25"/>
        <v>8.4683937184232092E-3</v>
      </c>
      <c r="N126" s="13">
        <f t="shared" si="20"/>
        <v>5.2504041054223898E-3</v>
      </c>
      <c r="O126" s="13">
        <f t="shared" si="21"/>
        <v>1.9907257094571449</v>
      </c>
      <c r="Q126" s="41">
        <v>23.102459235645771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20.744174771808432</v>
      </c>
      <c r="G127" s="13">
        <f t="shared" si="15"/>
        <v>0</v>
      </c>
      <c r="H127" s="13">
        <f t="shared" si="16"/>
        <v>20.744174771808432</v>
      </c>
      <c r="I127" s="16">
        <f t="shared" si="24"/>
        <v>25.954225067506009</v>
      </c>
      <c r="J127" s="13">
        <f t="shared" si="17"/>
        <v>24.715672912678109</v>
      </c>
      <c r="K127" s="13">
        <f t="shared" si="18"/>
        <v>1.2385521548279002</v>
      </c>
      <c r="L127" s="13">
        <f t="shared" si="19"/>
        <v>0</v>
      </c>
      <c r="M127" s="13">
        <f t="shared" si="25"/>
        <v>3.2179896130008195E-3</v>
      </c>
      <c r="N127" s="13">
        <f t="shared" si="20"/>
        <v>1.9951535600605079E-3</v>
      </c>
      <c r="O127" s="13">
        <f t="shared" si="21"/>
        <v>1.9951535600605079E-3</v>
      </c>
      <c r="Q127" s="41">
        <v>19.482130896190181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1.8142857139999999</v>
      </c>
      <c r="G128" s="13">
        <f t="shared" si="15"/>
        <v>0</v>
      </c>
      <c r="H128" s="13">
        <f t="shared" si="16"/>
        <v>1.8142857139999999</v>
      </c>
      <c r="I128" s="16">
        <f t="shared" si="24"/>
        <v>3.0528378688279001</v>
      </c>
      <c r="J128" s="13">
        <f t="shared" si="17"/>
        <v>3.0478206660486817</v>
      </c>
      <c r="K128" s="13">
        <f t="shared" si="18"/>
        <v>5.0172027792183549E-3</v>
      </c>
      <c r="L128" s="13">
        <f t="shared" si="19"/>
        <v>0</v>
      </c>
      <c r="M128" s="13">
        <f t="shared" si="25"/>
        <v>1.2228360529403116E-3</v>
      </c>
      <c r="N128" s="13">
        <f t="shared" si="20"/>
        <v>7.5815835282299314E-4</v>
      </c>
      <c r="O128" s="13">
        <f t="shared" si="21"/>
        <v>7.5815835282299314E-4</v>
      </c>
      <c r="Q128" s="41">
        <v>13.485477842122251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55.358305936003973</v>
      </c>
      <c r="G129" s="13">
        <f t="shared" si="15"/>
        <v>3.13447180138072</v>
      </c>
      <c r="H129" s="13">
        <f t="shared" si="16"/>
        <v>52.223834134623253</v>
      </c>
      <c r="I129" s="16">
        <f t="shared" si="24"/>
        <v>52.228851337402475</v>
      </c>
      <c r="J129" s="13">
        <f t="shared" si="17"/>
        <v>33.601458773412986</v>
      </c>
      <c r="K129" s="13">
        <f t="shared" si="18"/>
        <v>18.627392563989488</v>
      </c>
      <c r="L129" s="13">
        <f t="shared" si="19"/>
        <v>7.5405766653851538</v>
      </c>
      <c r="M129" s="13">
        <f t="shared" si="25"/>
        <v>7.5410413430852712</v>
      </c>
      <c r="N129" s="13">
        <f t="shared" si="20"/>
        <v>4.6754456327128677</v>
      </c>
      <c r="O129" s="13">
        <f t="shared" si="21"/>
        <v>7.8099174340935882</v>
      </c>
      <c r="Q129" s="41">
        <v>10.658616378342341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57.107103047088138</v>
      </c>
      <c r="G130" s="13">
        <f t="shared" si="15"/>
        <v>3.3299922232236971</v>
      </c>
      <c r="H130" s="13">
        <f t="shared" si="16"/>
        <v>53.77711082386444</v>
      </c>
      <c r="I130" s="16">
        <f t="shared" si="24"/>
        <v>64.863926722468776</v>
      </c>
      <c r="J130" s="13">
        <f t="shared" si="17"/>
        <v>37.024685111171081</v>
      </c>
      <c r="K130" s="13">
        <f t="shared" si="18"/>
        <v>27.839241611297695</v>
      </c>
      <c r="L130" s="13">
        <f t="shared" si="19"/>
        <v>16.820158438276309</v>
      </c>
      <c r="M130" s="13">
        <f t="shared" si="25"/>
        <v>19.685754148648712</v>
      </c>
      <c r="N130" s="13">
        <f t="shared" si="20"/>
        <v>12.205167572162201</v>
      </c>
      <c r="O130" s="13">
        <f t="shared" si="21"/>
        <v>15.535159795385898</v>
      </c>
      <c r="Q130" s="41">
        <v>11.06073359354839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44.422397388756472</v>
      </c>
      <c r="G131" s="13">
        <f t="shared" si="15"/>
        <v>1.9118065540276517</v>
      </c>
      <c r="H131" s="13">
        <f t="shared" si="16"/>
        <v>42.510590834728823</v>
      </c>
      <c r="I131" s="16">
        <f t="shared" si="24"/>
        <v>53.529674007750202</v>
      </c>
      <c r="J131" s="13">
        <f t="shared" si="17"/>
        <v>36.42549053050341</v>
      </c>
      <c r="K131" s="13">
        <f t="shared" si="18"/>
        <v>17.104183477246792</v>
      </c>
      <c r="L131" s="13">
        <f t="shared" si="19"/>
        <v>6.0061677530104971</v>
      </c>
      <c r="M131" s="13">
        <f t="shared" si="25"/>
        <v>13.486754329497009</v>
      </c>
      <c r="N131" s="13">
        <f t="shared" si="20"/>
        <v>8.3617876842881458</v>
      </c>
      <c r="O131" s="13">
        <f t="shared" si="21"/>
        <v>10.273594238315798</v>
      </c>
      <c r="Q131" s="41">
        <v>12.499454102161261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47.583934334744853</v>
      </c>
      <c r="G132" s="13">
        <f t="shared" si="15"/>
        <v>2.265275251702128</v>
      </c>
      <c r="H132" s="13">
        <f t="shared" si="16"/>
        <v>45.318659083042725</v>
      </c>
      <c r="I132" s="16">
        <f t="shared" si="24"/>
        <v>56.416674807279023</v>
      </c>
      <c r="J132" s="13">
        <f t="shared" si="17"/>
        <v>40.447188375519545</v>
      </c>
      <c r="K132" s="13">
        <f t="shared" si="18"/>
        <v>15.969486431759478</v>
      </c>
      <c r="L132" s="13">
        <f t="shared" si="19"/>
        <v>4.8631275265605902</v>
      </c>
      <c r="M132" s="13">
        <f t="shared" si="25"/>
        <v>9.988094171769454</v>
      </c>
      <c r="N132" s="13">
        <f t="shared" si="20"/>
        <v>6.1926183864970614</v>
      </c>
      <c r="O132" s="13">
        <f t="shared" si="21"/>
        <v>8.4578936381991898</v>
      </c>
      <c r="Q132" s="41">
        <v>14.743735169410529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2.9475948383951178</v>
      </c>
      <c r="G133" s="13">
        <f t="shared" si="15"/>
        <v>0</v>
      </c>
      <c r="H133" s="13">
        <f t="shared" si="16"/>
        <v>2.9475948383951178</v>
      </c>
      <c r="I133" s="16">
        <f t="shared" si="24"/>
        <v>14.053953743594008</v>
      </c>
      <c r="J133" s="13">
        <f t="shared" si="17"/>
        <v>13.773401097395542</v>
      </c>
      <c r="K133" s="13">
        <f t="shared" si="18"/>
        <v>0.28055264619846554</v>
      </c>
      <c r="L133" s="13">
        <f t="shared" si="19"/>
        <v>0</v>
      </c>
      <c r="M133" s="13">
        <f t="shared" si="25"/>
        <v>3.7954757852723926</v>
      </c>
      <c r="N133" s="13">
        <f t="shared" si="20"/>
        <v>2.3531949868688833</v>
      </c>
      <c r="O133" s="13">
        <f t="shared" si="21"/>
        <v>2.3531949868688833</v>
      </c>
      <c r="Q133" s="41">
        <v>17.2756933698846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11.961823829550619</v>
      </c>
      <c r="G134" s="13">
        <f t="shared" ref="G134:G197" si="28">IF((F134-$J$2)&gt;0,$I$2*(F134-$J$2),0)</f>
        <v>0</v>
      </c>
      <c r="H134" s="13">
        <f t="shared" ref="H134:H197" si="29">F134-G134</f>
        <v>11.961823829550619</v>
      </c>
      <c r="I134" s="16">
        <f t="shared" si="24"/>
        <v>12.242376475749085</v>
      </c>
      <c r="J134" s="13">
        <f t="shared" ref="J134:J197" si="30">I134/SQRT(1+(I134/($K$2*(300+(25*Q134)+0.05*(Q134)^3)))^2)</f>
        <v>12.066757947679239</v>
      </c>
      <c r="K134" s="13">
        <f t="shared" ref="K134:K197" si="31">I134-J134</f>
        <v>0.17561852806984568</v>
      </c>
      <c r="L134" s="13">
        <f t="shared" ref="L134:L197" si="32">IF(K134&gt;$N$2,(K134-$N$2)/$L$2,0)</f>
        <v>0</v>
      </c>
      <c r="M134" s="13">
        <f t="shared" si="25"/>
        <v>1.4422807984035093</v>
      </c>
      <c r="N134" s="13">
        <f t="shared" ref="N134:N197" si="33">$M$2*M134</f>
        <v>0.89421409501017579</v>
      </c>
      <c r="O134" s="13">
        <f t="shared" ref="O134:O197" si="34">N134+G134</f>
        <v>0.89421409501017579</v>
      </c>
      <c r="Q134" s="41">
        <v>17.722494036562139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4.8976297989536093</v>
      </c>
      <c r="G135" s="13">
        <f t="shared" si="28"/>
        <v>0</v>
      </c>
      <c r="H135" s="13">
        <f t="shared" si="29"/>
        <v>4.8976297989536093</v>
      </c>
      <c r="I135" s="16">
        <f t="shared" ref="I135:I198" si="36">H135+K134-L134</f>
        <v>5.073248327023455</v>
      </c>
      <c r="J135" s="13">
        <f t="shared" si="30"/>
        <v>5.0627452822575547</v>
      </c>
      <c r="K135" s="13">
        <f t="shared" si="31"/>
        <v>1.0503044765900249E-2</v>
      </c>
      <c r="L135" s="13">
        <f t="shared" si="32"/>
        <v>0</v>
      </c>
      <c r="M135" s="13">
        <f t="shared" ref="M135:M198" si="37">L135+M134-N134</f>
        <v>0.54806670339333352</v>
      </c>
      <c r="N135" s="13">
        <f t="shared" si="33"/>
        <v>0.3398013561038668</v>
      </c>
      <c r="O135" s="13">
        <f t="shared" si="34"/>
        <v>0.3398013561038668</v>
      </c>
      <c r="Q135" s="41">
        <v>19.083286857568051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20.567019859258082</v>
      </c>
      <c r="G136" s="13">
        <f t="shared" si="28"/>
        <v>0</v>
      </c>
      <c r="H136" s="13">
        <f t="shared" si="29"/>
        <v>20.567019859258082</v>
      </c>
      <c r="I136" s="16">
        <f t="shared" si="36"/>
        <v>20.577522904023983</v>
      </c>
      <c r="J136" s="13">
        <f t="shared" si="30"/>
        <v>20.110914681817004</v>
      </c>
      <c r="K136" s="13">
        <f t="shared" si="31"/>
        <v>0.46660822220697895</v>
      </c>
      <c r="L136" s="13">
        <f t="shared" si="32"/>
        <v>0</v>
      </c>
      <c r="M136" s="13">
        <f t="shared" si="37"/>
        <v>0.20826534728946672</v>
      </c>
      <c r="N136" s="13">
        <f t="shared" si="33"/>
        <v>0.12912451531946936</v>
      </c>
      <c r="O136" s="13">
        <f t="shared" si="34"/>
        <v>0.12912451531946936</v>
      </c>
      <c r="Q136" s="41">
        <v>21.73532475908554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37.900992350024978</v>
      </c>
      <c r="G137" s="18">
        <f t="shared" si="28"/>
        <v>1.1826951802152705</v>
      </c>
      <c r="H137" s="18">
        <f t="shared" si="29"/>
        <v>36.718297169809709</v>
      </c>
      <c r="I137" s="17">
        <f t="shared" si="36"/>
        <v>37.184905392016688</v>
      </c>
      <c r="J137" s="18">
        <f t="shared" si="30"/>
        <v>35.022907231980376</v>
      </c>
      <c r="K137" s="18">
        <f t="shared" si="31"/>
        <v>2.1619981600363118</v>
      </c>
      <c r="L137" s="18">
        <f t="shared" si="32"/>
        <v>0</v>
      </c>
      <c r="M137" s="18">
        <f t="shared" si="37"/>
        <v>7.9140831969997355E-2</v>
      </c>
      <c r="N137" s="18">
        <f t="shared" si="33"/>
        <v>4.9067315821398359E-2</v>
      </c>
      <c r="O137" s="18">
        <f t="shared" si="34"/>
        <v>1.2317624960366689</v>
      </c>
      <c r="P137" s="3"/>
      <c r="Q137" s="42">
        <v>23.05425700000001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120.6046360367595</v>
      </c>
      <c r="G138" s="13">
        <f t="shared" si="28"/>
        <v>10.429194502001595</v>
      </c>
      <c r="H138" s="13">
        <f t="shared" si="29"/>
        <v>110.17544153475791</v>
      </c>
      <c r="I138" s="16">
        <f t="shared" si="36"/>
        <v>112.33743969479423</v>
      </c>
      <c r="J138" s="13">
        <f t="shared" si="30"/>
        <v>64.586683452948961</v>
      </c>
      <c r="K138" s="13">
        <f t="shared" si="31"/>
        <v>47.750756241845266</v>
      </c>
      <c r="L138" s="13">
        <f t="shared" si="32"/>
        <v>36.878078111881536</v>
      </c>
      <c r="M138" s="13">
        <f t="shared" si="37"/>
        <v>36.908151628030133</v>
      </c>
      <c r="N138" s="13">
        <f t="shared" si="33"/>
        <v>22.883054009378682</v>
      </c>
      <c r="O138" s="13">
        <f t="shared" si="34"/>
        <v>33.312248511380275</v>
      </c>
      <c r="Q138" s="41">
        <v>19.12238848088581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17.34579491192072</v>
      </c>
      <c r="G139" s="13">
        <f t="shared" si="28"/>
        <v>0</v>
      </c>
      <c r="H139" s="13">
        <f t="shared" si="29"/>
        <v>17.34579491192072</v>
      </c>
      <c r="I139" s="16">
        <f t="shared" si="36"/>
        <v>28.218473041884451</v>
      </c>
      <c r="J139" s="13">
        <f t="shared" si="30"/>
        <v>26.410738291844119</v>
      </c>
      <c r="K139" s="13">
        <f t="shared" si="31"/>
        <v>1.807734750040332</v>
      </c>
      <c r="L139" s="13">
        <f t="shared" si="32"/>
        <v>0</v>
      </c>
      <c r="M139" s="13">
        <f t="shared" si="37"/>
        <v>14.025097618651451</v>
      </c>
      <c r="N139" s="13">
        <f t="shared" si="33"/>
        <v>8.6955605235639002</v>
      </c>
      <c r="O139" s="13">
        <f t="shared" si="34"/>
        <v>8.6955605235639002</v>
      </c>
      <c r="Q139" s="41">
        <v>18.39850470901883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42.033353947808777</v>
      </c>
      <c r="G140" s="13">
        <f t="shared" si="28"/>
        <v>1.6447047968171147</v>
      </c>
      <c r="H140" s="13">
        <f t="shared" si="29"/>
        <v>40.388649150991661</v>
      </c>
      <c r="I140" s="16">
        <f t="shared" si="36"/>
        <v>42.196383901031993</v>
      </c>
      <c r="J140" s="13">
        <f t="shared" si="30"/>
        <v>33.206883870051264</v>
      </c>
      <c r="K140" s="13">
        <f t="shared" si="31"/>
        <v>8.9895000309807287</v>
      </c>
      <c r="L140" s="13">
        <f t="shared" si="32"/>
        <v>0</v>
      </c>
      <c r="M140" s="13">
        <f t="shared" si="37"/>
        <v>5.3295370950875505</v>
      </c>
      <c r="N140" s="13">
        <f t="shared" si="33"/>
        <v>3.3043129989542814</v>
      </c>
      <c r="O140" s="13">
        <f t="shared" si="34"/>
        <v>4.9490177957713959</v>
      </c>
      <c r="Q140" s="41">
        <v>13.658239226722641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18.895914385062021</v>
      </c>
      <c r="G141" s="13">
        <f t="shared" si="28"/>
        <v>0</v>
      </c>
      <c r="H141" s="13">
        <f t="shared" si="29"/>
        <v>18.895914385062021</v>
      </c>
      <c r="I141" s="16">
        <f t="shared" si="36"/>
        <v>27.88541441604275</v>
      </c>
      <c r="J141" s="13">
        <f t="shared" si="30"/>
        <v>24.486821354071022</v>
      </c>
      <c r="K141" s="13">
        <f t="shared" si="31"/>
        <v>3.3985930619717273</v>
      </c>
      <c r="L141" s="13">
        <f t="shared" si="32"/>
        <v>0</v>
      </c>
      <c r="M141" s="13">
        <f t="shared" si="37"/>
        <v>2.025224096133269</v>
      </c>
      <c r="N141" s="13">
        <f t="shared" si="33"/>
        <v>1.2556389396026268</v>
      </c>
      <c r="O141" s="13">
        <f t="shared" si="34"/>
        <v>1.2556389396026268</v>
      </c>
      <c r="Q141" s="41">
        <v>12.92646759354839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34.855358071665698</v>
      </c>
      <c r="G142" s="13">
        <f t="shared" si="28"/>
        <v>0.84218472585211768</v>
      </c>
      <c r="H142" s="13">
        <f t="shared" si="29"/>
        <v>34.013173345813577</v>
      </c>
      <c r="I142" s="16">
        <f t="shared" si="36"/>
        <v>37.411766407785308</v>
      </c>
      <c r="J142" s="13">
        <f t="shared" si="30"/>
        <v>30.979988221920877</v>
      </c>
      <c r="K142" s="13">
        <f t="shared" si="31"/>
        <v>6.431778185864431</v>
      </c>
      <c r="L142" s="13">
        <f t="shared" si="32"/>
        <v>0</v>
      </c>
      <c r="M142" s="13">
        <f t="shared" si="37"/>
        <v>0.76958515653064219</v>
      </c>
      <c r="N142" s="13">
        <f t="shared" si="33"/>
        <v>0.47714279704899815</v>
      </c>
      <c r="O142" s="13">
        <f t="shared" si="34"/>
        <v>1.3193275229011159</v>
      </c>
      <c r="Q142" s="41">
        <v>14.04127412032172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21.582424189394999</v>
      </c>
      <c r="G143" s="13">
        <f t="shared" si="28"/>
        <v>0</v>
      </c>
      <c r="H143" s="13">
        <f t="shared" si="29"/>
        <v>21.582424189394999</v>
      </c>
      <c r="I143" s="16">
        <f t="shared" si="36"/>
        <v>28.01420237525943</v>
      </c>
      <c r="J143" s="13">
        <f t="shared" si="30"/>
        <v>24.952641003935916</v>
      </c>
      <c r="K143" s="13">
        <f t="shared" si="31"/>
        <v>3.0615613713235135</v>
      </c>
      <c r="L143" s="13">
        <f t="shared" si="32"/>
        <v>0</v>
      </c>
      <c r="M143" s="13">
        <f t="shared" si="37"/>
        <v>0.29244235948164404</v>
      </c>
      <c r="N143" s="13">
        <f t="shared" si="33"/>
        <v>0.18131426287861929</v>
      </c>
      <c r="O143" s="13">
        <f t="shared" si="34"/>
        <v>0.18131426287861929</v>
      </c>
      <c r="Q143" s="41">
        <v>13.94461424298048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20.578996203304101</v>
      </c>
      <c r="G144" s="13">
        <f t="shared" si="28"/>
        <v>0</v>
      </c>
      <c r="H144" s="13">
        <f t="shared" si="29"/>
        <v>20.578996203304101</v>
      </c>
      <c r="I144" s="16">
        <f t="shared" si="36"/>
        <v>23.640557574627614</v>
      </c>
      <c r="J144" s="13">
        <f t="shared" si="30"/>
        <v>22.173786051061843</v>
      </c>
      <c r="K144" s="13">
        <f t="shared" si="31"/>
        <v>1.4667715235657717</v>
      </c>
      <c r="L144" s="13">
        <f t="shared" si="32"/>
        <v>0</v>
      </c>
      <c r="M144" s="13">
        <f t="shared" si="37"/>
        <v>0.11112809660302475</v>
      </c>
      <c r="N144" s="13">
        <f t="shared" si="33"/>
        <v>6.8899419893875338E-2</v>
      </c>
      <c r="O144" s="13">
        <f t="shared" si="34"/>
        <v>6.8899419893875338E-2</v>
      </c>
      <c r="Q144" s="41">
        <v>16.136812234999262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31.205318931440171</v>
      </c>
      <c r="G145" s="13">
        <f t="shared" si="28"/>
        <v>0.43410011276750332</v>
      </c>
      <c r="H145" s="13">
        <f t="shared" si="29"/>
        <v>30.771218818672669</v>
      </c>
      <c r="I145" s="16">
        <f t="shared" si="36"/>
        <v>32.23799034223844</v>
      </c>
      <c r="J145" s="13">
        <f t="shared" si="30"/>
        <v>27.768109585120083</v>
      </c>
      <c r="K145" s="13">
        <f t="shared" si="31"/>
        <v>4.4698807571183572</v>
      </c>
      <c r="L145" s="13">
        <f t="shared" si="32"/>
        <v>0</v>
      </c>
      <c r="M145" s="13">
        <f t="shared" si="37"/>
        <v>4.2228676709149413E-2</v>
      </c>
      <c r="N145" s="13">
        <f t="shared" si="33"/>
        <v>2.6181779559672637E-2</v>
      </c>
      <c r="O145" s="13">
        <f t="shared" si="34"/>
        <v>0.46028189232717598</v>
      </c>
      <c r="Q145" s="41">
        <v>13.88284121716141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17.724035249997058</v>
      </c>
      <c r="G146" s="13">
        <f t="shared" si="28"/>
        <v>0</v>
      </c>
      <c r="H146" s="13">
        <f t="shared" si="29"/>
        <v>17.724035249997058</v>
      </c>
      <c r="I146" s="16">
        <f t="shared" si="36"/>
        <v>22.193916007115416</v>
      </c>
      <c r="J146" s="13">
        <f t="shared" si="30"/>
        <v>21.260197593343044</v>
      </c>
      <c r="K146" s="13">
        <f t="shared" si="31"/>
        <v>0.93371841377237175</v>
      </c>
      <c r="L146" s="13">
        <f t="shared" si="32"/>
        <v>0</v>
      </c>
      <c r="M146" s="13">
        <f t="shared" si="37"/>
        <v>1.6046897149476776E-2</v>
      </c>
      <c r="N146" s="13">
        <f t="shared" si="33"/>
        <v>9.9490762326756004E-3</v>
      </c>
      <c r="O146" s="13">
        <f t="shared" si="34"/>
        <v>9.9490762326756004E-3</v>
      </c>
      <c r="Q146" s="41">
        <v>18.224091831237281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0.21575350413460051</v>
      </c>
      <c r="G147" s="13">
        <f t="shared" si="28"/>
        <v>0</v>
      </c>
      <c r="H147" s="13">
        <f t="shared" si="29"/>
        <v>0.21575350413460051</v>
      </c>
      <c r="I147" s="16">
        <f t="shared" si="36"/>
        <v>1.1494719179069723</v>
      </c>
      <c r="J147" s="13">
        <f t="shared" si="30"/>
        <v>1.1494071137482587</v>
      </c>
      <c r="K147" s="13">
        <f t="shared" si="31"/>
        <v>6.4804158713682725E-5</v>
      </c>
      <c r="L147" s="13">
        <f t="shared" si="32"/>
        <v>0</v>
      </c>
      <c r="M147" s="13">
        <f t="shared" si="37"/>
        <v>6.0978209168011752E-3</v>
      </c>
      <c r="N147" s="13">
        <f t="shared" si="33"/>
        <v>3.7806489684167285E-3</v>
      </c>
      <c r="O147" s="13">
        <f t="shared" si="34"/>
        <v>3.7806489684167285E-3</v>
      </c>
      <c r="Q147" s="41">
        <v>23.592275867141879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0.12857142899999999</v>
      </c>
      <c r="G148" s="13">
        <f t="shared" si="28"/>
        <v>0</v>
      </c>
      <c r="H148" s="13">
        <f t="shared" si="29"/>
        <v>0.12857142899999999</v>
      </c>
      <c r="I148" s="16">
        <f t="shared" si="36"/>
        <v>0.12863623315871367</v>
      </c>
      <c r="J148" s="13">
        <f t="shared" si="30"/>
        <v>0.12863613975816415</v>
      </c>
      <c r="K148" s="13">
        <f t="shared" si="31"/>
        <v>9.3400549516786668E-8</v>
      </c>
      <c r="L148" s="13">
        <f t="shared" si="32"/>
        <v>0</v>
      </c>
      <c r="M148" s="13">
        <f t="shared" si="37"/>
        <v>2.3171719483844467E-3</v>
      </c>
      <c r="N148" s="13">
        <f t="shared" si="33"/>
        <v>1.4366466079983569E-3</v>
      </c>
      <c r="O148" s="13">
        <f t="shared" si="34"/>
        <v>1.4366466079983569E-3</v>
      </c>
      <c r="Q148" s="41">
        <v>23.39355469929475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11.184995850093159</v>
      </c>
      <c r="G149" s="18">
        <f t="shared" si="28"/>
        <v>0</v>
      </c>
      <c r="H149" s="18">
        <f t="shared" si="29"/>
        <v>11.184995850093159</v>
      </c>
      <c r="I149" s="17">
        <f t="shared" si="36"/>
        <v>11.184995943493709</v>
      </c>
      <c r="J149" s="18">
        <f t="shared" si="30"/>
        <v>11.126882086240897</v>
      </c>
      <c r="K149" s="18">
        <f t="shared" si="31"/>
        <v>5.8113857252811485E-2</v>
      </c>
      <c r="L149" s="18">
        <f t="shared" si="32"/>
        <v>0</v>
      </c>
      <c r="M149" s="18">
        <f t="shared" si="37"/>
        <v>8.8052534038608981E-4</v>
      </c>
      <c r="N149" s="18">
        <f t="shared" si="33"/>
        <v>5.4592571103937565E-4</v>
      </c>
      <c r="O149" s="18">
        <f t="shared" si="34"/>
        <v>5.4592571103937565E-4</v>
      </c>
      <c r="P149" s="3"/>
      <c r="Q149" s="42">
        <v>23.729796000000011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3.8412733114203559</v>
      </c>
      <c r="G150" s="13">
        <f t="shared" si="28"/>
        <v>0</v>
      </c>
      <c r="H150" s="13">
        <f t="shared" si="29"/>
        <v>3.8412733114203559</v>
      </c>
      <c r="I150" s="16">
        <f t="shared" si="36"/>
        <v>3.8993871686731674</v>
      </c>
      <c r="J150" s="13">
        <f t="shared" si="30"/>
        <v>3.8968062905928638</v>
      </c>
      <c r="K150" s="13">
        <f t="shared" si="31"/>
        <v>2.5808780803036058E-3</v>
      </c>
      <c r="L150" s="13">
        <f t="shared" si="32"/>
        <v>0</v>
      </c>
      <c r="M150" s="13">
        <f t="shared" si="37"/>
        <v>3.3459962934671416E-4</v>
      </c>
      <c r="N150" s="13">
        <f t="shared" si="33"/>
        <v>2.0745177019496278E-4</v>
      </c>
      <c r="O150" s="13">
        <f t="shared" si="34"/>
        <v>2.0745177019496278E-4</v>
      </c>
      <c r="Q150" s="41">
        <v>23.443567370602679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17.309809357817269</v>
      </c>
      <c r="G151" s="13">
        <f t="shared" si="28"/>
        <v>0</v>
      </c>
      <c r="H151" s="13">
        <f t="shared" si="29"/>
        <v>17.309809357817269</v>
      </c>
      <c r="I151" s="16">
        <f t="shared" si="36"/>
        <v>17.312390235897574</v>
      </c>
      <c r="J151" s="13">
        <f t="shared" si="30"/>
        <v>16.802901721354747</v>
      </c>
      <c r="K151" s="13">
        <f t="shared" si="31"/>
        <v>0.50948851454282718</v>
      </c>
      <c r="L151" s="13">
        <f t="shared" si="32"/>
        <v>0</v>
      </c>
      <c r="M151" s="13">
        <f t="shared" si="37"/>
        <v>1.2714785915175138E-4</v>
      </c>
      <c r="N151" s="13">
        <f t="shared" si="33"/>
        <v>7.8831672674085858E-5</v>
      </c>
      <c r="O151" s="13">
        <f t="shared" si="34"/>
        <v>7.8831672674085858E-5</v>
      </c>
      <c r="Q151" s="41">
        <v>17.377028964114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12.69326868685752</v>
      </c>
      <c r="G152" s="13">
        <f t="shared" si="28"/>
        <v>0</v>
      </c>
      <c r="H152" s="13">
        <f t="shared" si="29"/>
        <v>12.69326868685752</v>
      </c>
      <c r="I152" s="16">
        <f t="shared" si="36"/>
        <v>13.202757201400347</v>
      </c>
      <c r="J152" s="13">
        <f t="shared" si="30"/>
        <v>12.906644595645895</v>
      </c>
      <c r="K152" s="13">
        <f t="shared" si="31"/>
        <v>0.29611260575445186</v>
      </c>
      <c r="L152" s="13">
        <f t="shared" si="32"/>
        <v>0</v>
      </c>
      <c r="M152" s="13">
        <f t="shared" si="37"/>
        <v>4.831618647766552E-5</v>
      </c>
      <c r="N152" s="13">
        <f t="shared" si="33"/>
        <v>2.9956035616152621E-5</v>
      </c>
      <c r="O152" s="13">
        <f t="shared" si="34"/>
        <v>2.9956035616152621E-5</v>
      </c>
      <c r="Q152" s="41">
        <v>15.52945663167179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45.775126966980743</v>
      </c>
      <c r="G153" s="13">
        <f t="shared" si="28"/>
        <v>2.0630455148525093</v>
      </c>
      <c r="H153" s="13">
        <f t="shared" si="29"/>
        <v>43.712081452128231</v>
      </c>
      <c r="I153" s="16">
        <f t="shared" si="36"/>
        <v>44.008194057882683</v>
      </c>
      <c r="J153" s="13">
        <f t="shared" si="30"/>
        <v>34.703751417863394</v>
      </c>
      <c r="K153" s="13">
        <f t="shared" si="31"/>
        <v>9.304442640019289</v>
      </c>
      <c r="L153" s="13">
        <f t="shared" si="32"/>
        <v>0</v>
      </c>
      <c r="M153" s="13">
        <f t="shared" si="37"/>
        <v>1.8360150861512898E-5</v>
      </c>
      <c r="N153" s="13">
        <f t="shared" si="33"/>
        <v>1.1383293534137996E-5</v>
      </c>
      <c r="O153" s="13">
        <f t="shared" si="34"/>
        <v>2.0630568981460433</v>
      </c>
      <c r="Q153" s="41">
        <v>14.34476259354839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32.618341246422368</v>
      </c>
      <c r="G154" s="13">
        <f t="shared" si="28"/>
        <v>0.59207997066398799</v>
      </c>
      <c r="H154" s="13">
        <f t="shared" si="29"/>
        <v>32.02626127575838</v>
      </c>
      <c r="I154" s="16">
        <f t="shared" si="36"/>
        <v>41.330703915777669</v>
      </c>
      <c r="J154" s="13">
        <f t="shared" si="30"/>
        <v>32.391456459302312</v>
      </c>
      <c r="K154" s="13">
        <f t="shared" si="31"/>
        <v>8.939247456475357</v>
      </c>
      <c r="L154" s="13">
        <f t="shared" si="32"/>
        <v>0</v>
      </c>
      <c r="M154" s="13">
        <f t="shared" si="37"/>
        <v>6.9768573273749018E-6</v>
      </c>
      <c r="N154" s="13">
        <f t="shared" si="33"/>
        <v>4.3256515429724393E-6</v>
      </c>
      <c r="O154" s="13">
        <f t="shared" si="34"/>
        <v>0.59208429631553094</v>
      </c>
      <c r="Q154" s="41">
        <v>13.200013136294199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38.345855233307972</v>
      </c>
      <c r="G155" s="13">
        <f t="shared" si="28"/>
        <v>1.2324320982662451</v>
      </c>
      <c r="H155" s="13">
        <f t="shared" si="29"/>
        <v>37.113423135041728</v>
      </c>
      <c r="I155" s="16">
        <f t="shared" si="36"/>
        <v>46.052670591517085</v>
      </c>
      <c r="J155" s="13">
        <f t="shared" si="30"/>
        <v>36.309986649313011</v>
      </c>
      <c r="K155" s="13">
        <f t="shared" si="31"/>
        <v>9.7426839422040743</v>
      </c>
      <c r="L155" s="13">
        <f t="shared" si="32"/>
        <v>0</v>
      </c>
      <c r="M155" s="13">
        <f t="shared" si="37"/>
        <v>2.6512057844024626E-6</v>
      </c>
      <c r="N155" s="13">
        <f t="shared" si="33"/>
        <v>1.6437475863295268E-6</v>
      </c>
      <c r="O155" s="13">
        <f t="shared" si="34"/>
        <v>1.2324337420138314</v>
      </c>
      <c r="Q155" s="41">
        <v>14.992215385809709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63.054550162678183</v>
      </c>
      <c r="G156" s="13">
        <f t="shared" si="28"/>
        <v>3.9949334914580996</v>
      </c>
      <c r="H156" s="13">
        <f t="shared" si="29"/>
        <v>59.059616671220084</v>
      </c>
      <c r="I156" s="16">
        <f t="shared" si="36"/>
        <v>68.802300613424165</v>
      </c>
      <c r="J156" s="13">
        <f t="shared" si="30"/>
        <v>44.869891859087467</v>
      </c>
      <c r="K156" s="13">
        <f t="shared" si="31"/>
        <v>23.932408754336699</v>
      </c>
      <c r="L156" s="13">
        <f t="shared" si="32"/>
        <v>12.884599487733015</v>
      </c>
      <c r="M156" s="13">
        <f t="shared" si="37"/>
        <v>12.884600495191213</v>
      </c>
      <c r="N156" s="13">
        <f t="shared" si="33"/>
        <v>7.9884523070185525</v>
      </c>
      <c r="O156" s="13">
        <f t="shared" si="34"/>
        <v>11.983385798476652</v>
      </c>
      <c r="Q156" s="41">
        <v>15.030613158619831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46.815609022528591</v>
      </c>
      <c r="G157" s="13">
        <f t="shared" si="28"/>
        <v>2.1793743268864243</v>
      </c>
      <c r="H157" s="13">
        <f t="shared" si="29"/>
        <v>44.636234695642166</v>
      </c>
      <c r="I157" s="16">
        <f t="shared" si="36"/>
        <v>55.684043962245852</v>
      </c>
      <c r="J157" s="13">
        <f t="shared" si="30"/>
        <v>44.811615143500575</v>
      </c>
      <c r="K157" s="13">
        <f t="shared" si="31"/>
        <v>10.872428818745277</v>
      </c>
      <c r="L157" s="13">
        <f t="shared" si="32"/>
        <v>0</v>
      </c>
      <c r="M157" s="13">
        <f t="shared" si="37"/>
        <v>4.8961481881726607</v>
      </c>
      <c r="N157" s="13">
        <f t="shared" si="33"/>
        <v>3.0356118766670495</v>
      </c>
      <c r="O157" s="13">
        <f t="shared" si="34"/>
        <v>5.2149862035534742</v>
      </c>
      <c r="Q157" s="41">
        <v>18.491284746635468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7.1999254342732693</v>
      </c>
      <c r="G158" s="13">
        <f t="shared" si="28"/>
        <v>0</v>
      </c>
      <c r="H158" s="13">
        <f t="shared" si="29"/>
        <v>7.1999254342732693</v>
      </c>
      <c r="I158" s="16">
        <f t="shared" si="36"/>
        <v>18.072354253018545</v>
      </c>
      <c r="J158" s="13">
        <f t="shared" si="30"/>
        <v>17.595424639865723</v>
      </c>
      <c r="K158" s="13">
        <f t="shared" si="31"/>
        <v>0.4769296131528229</v>
      </c>
      <c r="L158" s="13">
        <f t="shared" si="32"/>
        <v>0</v>
      </c>
      <c r="M158" s="13">
        <f t="shared" si="37"/>
        <v>1.8605363115056113</v>
      </c>
      <c r="N158" s="13">
        <f t="shared" si="33"/>
        <v>1.153532513133479</v>
      </c>
      <c r="O158" s="13">
        <f t="shared" si="34"/>
        <v>1.153532513133479</v>
      </c>
      <c r="Q158" s="41">
        <v>18.78951237908068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4.4550238719790949</v>
      </c>
      <c r="G159" s="13">
        <f t="shared" si="28"/>
        <v>0</v>
      </c>
      <c r="H159" s="13">
        <f t="shared" si="29"/>
        <v>4.4550238719790949</v>
      </c>
      <c r="I159" s="16">
        <f t="shared" si="36"/>
        <v>4.9319534851319178</v>
      </c>
      <c r="J159" s="13">
        <f t="shared" si="30"/>
        <v>4.924857352089127</v>
      </c>
      <c r="K159" s="13">
        <f t="shared" si="31"/>
        <v>7.0961330427907754E-3</v>
      </c>
      <c r="L159" s="13">
        <f t="shared" si="32"/>
        <v>0</v>
      </c>
      <c r="M159" s="13">
        <f t="shared" si="37"/>
        <v>0.70700379837213223</v>
      </c>
      <c r="N159" s="13">
        <f t="shared" si="33"/>
        <v>0.43834235499072199</v>
      </c>
      <c r="O159" s="13">
        <f t="shared" si="34"/>
        <v>0.43834235499072199</v>
      </c>
      <c r="Q159" s="41">
        <v>21.260454927155632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103.44854785692161</v>
      </c>
      <c r="G160" s="13">
        <f t="shared" si="28"/>
        <v>8.5110957260848821</v>
      </c>
      <c r="H160" s="13">
        <f t="shared" si="29"/>
        <v>94.937452130836732</v>
      </c>
      <c r="I160" s="16">
        <f t="shared" si="36"/>
        <v>94.944548263879526</v>
      </c>
      <c r="J160" s="13">
        <f t="shared" si="30"/>
        <v>65.871863406885822</v>
      </c>
      <c r="K160" s="13">
        <f t="shared" si="31"/>
        <v>29.072684856993703</v>
      </c>
      <c r="L160" s="13">
        <f t="shared" si="32"/>
        <v>18.062670924301141</v>
      </c>
      <c r="M160" s="13">
        <f t="shared" si="37"/>
        <v>18.331332367682549</v>
      </c>
      <c r="N160" s="13">
        <f t="shared" si="33"/>
        <v>11.365426067963181</v>
      </c>
      <c r="O160" s="13">
        <f t="shared" si="34"/>
        <v>19.876521794048063</v>
      </c>
      <c r="Q160" s="41">
        <v>21.202795643536639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0.61718750410187206</v>
      </c>
      <c r="G161" s="18">
        <f t="shared" si="28"/>
        <v>0</v>
      </c>
      <c r="H161" s="18">
        <f t="shared" si="29"/>
        <v>0.61718750410187206</v>
      </c>
      <c r="I161" s="17">
        <f t="shared" si="36"/>
        <v>11.627201436794433</v>
      </c>
      <c r="J161" s="18">
        <f t="shared" si="30"/>
        <v>11.567004090505009</v>
      </c>
      <c r="K161" s="18">
        <f t="shared" si="31"/>
        <v>6.0197346289424303E-2</v>
      </c>
      <c r="L161" s="18">
        <f t="shared" si="32"/>
        <v>0</v>
      </c>
      <c r="M161" s="18">
        <f t="shared" si="37"/>
        <v>6.9659062997193679</v>
      </c>
      <c r="N161" s="18">
        <f t="shared" si="33"/>
        <v>4.318861905826008</v>
      </c>
      <c r="O161" s="18">
        <f t="shared" si="34"/>
        <v>4.318861905826008</v>
      </c>
      <c r="P161" s="3"/>
      <c r="Q161" s="42">
        <v>24.309253000000009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119.7759842797421</v>
      </c>
      <c r="G162" s="13">
        <f t="shared" si="28"/>
        <v>10.336548911460493</v>
      </c>
      <c r="H162" s="13">
        <f t="shared" si="29"/>
        <v>109.43943536828161</v>
      </c>
      <c r="I162" s="16">
        <f t="shared" si="36"/>
        <v>109.49963271457104</v>
      </c>
      <c r="J162" s="13">
        <f t="shared" si="30"/>
        <v>71.736759930591546</v>
      </c>
      <c r="K162" s="13">
        <f t="shared" si="31"/>
        <v>37.762872783979489</v>
      </c>
      <c r="L162" s="13">
        <f t="shared" si="32"/>
        <v>26.816755915937026</v>
      </c>
      <c r="M162" s="13">
        <f t="shared" si="37"/>
        <v>29.463800309830386</v>
      </c>
      <c r="N162" s="13">
        <f t="shared" si="33"/>
        <v>18.26755619209484</v>
      </c>
      <c r="O162" s="13">
        <f t="shared" si="34"/>
        <v>28.604105103555334</v>
      </c>
      <c r="Q162" s="41">
        <v>21.731609108979189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11.76792574989147</v>
      </c>
      <c r="G163" s="13">
        <f t="shared" si="28"/>
        <v>0</v>
      </c>
      <c r="H163" s="13">
        <f t="shared" si="29"/>
        <v>11.76792574989147</v>
      </c>
      <c r="I163" s="16">
        <f t="shared" si="36"/>
        <v>22.714042617933931</v>
      </c>
      <c r="J163" s="13">
        <f t="shared" si="30"/>
        <v>21.686775104925129</v>
      </c>
      <c r="K163" s="13">
        <f t="shared" si="31"/>
        <v>1.0272675130088018</v>
      </c>
      <c r="L163" s="13">
        <f t="shared" si="32"/>
        <v>0</v>
      </c>
      <c r="M163" s="13">
        <f t="shared" si="37"/>
        <v>11.196244117735546</v>
      </c>
      <c r="N163" s="13">
        <f t="shared" si="33"/>
        <v>6.9416713529960381</v>
      </c>
      <c r="O163" s="13">
        <f t="shared" si="34"/>
        <v>6.9416713529960381</v>
      </c>
      <c r="Q163" s="41">
        <v>18.00499026426041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20.74718060637996</v>
      </c>
      <c r="G164" s="13">
        <f t="shared" si="28"/>
        <v>0</v>
      </c>
      <c r="H164" s="13">
        <f t="shared" si="29"/>
        <v>20.74718060637996</v>
      </c>
      <c r="I164" s="16">
        <f t="shared" si="36"/>
        <v>21.774448119388762</v>
      </c>
      <c r="J164" s="13">
        <f t="shared" si="30"/>
        <v>20.40099689079193</v>
      </c>
      <c r="K164" s="13">
        <f t="shared" si="31"/>
        <v>1.3734512285968314</v>
      </c>
      <c r="L164" s="13">
        <f t="shared" si="32"/>
        <v>0</v>
      </c>
      <c r="M164" s="13">
        <f t="shared" si="37"/>
        <v>4.2545727647395077</v>
      </c>
      <c r="N164" s="13">
        <f t="shared" si="33"/>
        <v>2.6378351141384946</v>
      </c>
      <c r="O164" s="13">
        <f t="shared" si="34"/>
        <v>2.6378351141384946</v>
      </c>
      <c r="Q164" s="41">
        <v>14.829601000366271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85.609034470472011</v>
      </c>
      <c r="G165" s="13">
        <f t="shared" si="28"/>
        <v>6.5165880952770472</v>
      </c>
      <c r="H165" s="13">
        <f t="shared" si="29"/>
        <v>79.092446375194967</v>
      </c>
      <c r="I165" s="16">
        <f t="shared" si="36"/>
        <v>80.465897603791802</v>
      </c>
      <c r="J165" s="13">
        <f t="shared" si="30"/>
        <v>46.710017449623301</v>
      </c>
      <c r="K165" s="13">
        <f t="shared" si="31"/>
        <v>33.755880154168501</v>
      </c>
      <c r="L165" s="13">
        <f t="shared" si="32"/>
        <v>22.780300739484851</v>
      </c>
      <c r="M165" s="13">
        <f t="shared" si="37"/>
        <v>24.397038390085864</v>
      </c>
      <c r="N165" s="13">
        <f t="shared" si="33"/>
        <v>15.126163801853236</v>
      </c>
      <c r="O165" s="13">
        <f t="shared" si="34"/>
        <v>21.642751897130282</v>
      </c>
      <c r="Q165" s="41">
        <v>14.58048404845044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83.754817695537312</v>
      </c>
      <c r="G166" s="13">
        <f t="shared" si="28"/>
        <v>6.3092814593467059</v>
      </c>
      <c r="H166" s="13">
        <f t="shared" si="29"/>
        <v>77.445536236190605</v>
      </c>
      <c r="I166" s="16">
        <f t="shared" si="36"/>
        <v>88.421115650874242</v>
      </c>
      <c r="J166" s="13">
        <f t="shared" si="30"/>
        <v>43.906869838288408</v>
      </c>
      <c r="K166" s="13">
        <f t="shared" si="31"/>
        <v>44.514245812585834</v>
      </c>
      <c r="L166" s="13">
        <f t="shared" si="32"/>
        <v>33.617770324282262</v>
      </c>
      <c r="M166" s="13">
        <f t="shared" si="37"/>
        <v>42.888644912514891</v>
      </c>
      <c r="N166" s="13">
        <f t="shared" si="33"/>
        <v>26.590959845759233</v>
      </c>
      <c r="O166" s="13">
        <f t="shared" si="34"/>
        <v>32.900241305105936</v>
      </c>
      <c r="Q166" s="41">
        <v>12.75495759354839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20.748822956994061</v>
      </c>
      <c r="G167" s="13">
        <f t="shared" si="28"/>
        <v>0</v>
      </c>
      <c r="H167" s="13">
        <f t="shared" si="29"/>
        <v>20.748822956994061</v>
      </c>
      <c r="I167" s="16">
        <f t="shared" si="36"/>
        <v>31.645298445297627</v>
      </c>
      <c r="J167" s="13">
        <f t="shared" si="30"/>
        <v>26.491413218844755</v>
      </c>
      <c r="K167" s="13">
        <f t="shared" si="31"/>
        <v>5.1538852264528714</v>
      </c>
      <c r="L167" s="13">
        <f t="shared" si="32"/>
        <v>0</v>
      </c>
      <c r="M167" s="13">
        <f t="shared" si="37"/>
        <v>16.297685066755658</v>
      </c>
      <c r="N167" s="13">
        <f t="shared" si="33"/>
        <v>10.104564741388508</v>
      </c>
      <c r="O167" s="13">
        <f t="shared" si="34"/>
        <v>10.104564741388508</v>
      </c>
      <c r="Q167" s="41">
        <v>12.11682504670974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22.904162847630399</v>
      </c>
      <c r="G168" s="13">
        <f t="shared" si="28"/>
        <v>0</v>
      </c>
      <c r="H168" s="13">
        <f t="shared" si="29"/>
        <v>22.904162847630399</v>
      </c>
      <c r="I168" s="16">
        <f t="shared" si="36"/>
        <v>28.058048074083271</v>
      </c>
      <c r="J168" s="13">
        <f t="shared" si="30"/>
        <v>25.684016201662693</v>
      </c>
      <c r="K168" s="13">
        <f t="shared" si="31"/>
        <v>2.3740318724205771</v>
      </c>
      <c r="L168" s="13">
        <f t="shared" si="32"/>
        <v>0</v>
      </c>
      <c r="M168" s="13">
        <f t="shared" si="37"/>
        <v>6.1931203253671505</v>
      </c>
      <c r="N168" s="13">
        <f t="shared" si="33"/>
        <v>3.8397346017276335</v>
      </c>
      <c r="O168" s="13">
        <f t="shared" si="34"/>
        <v>3.8397346017276335</v>
      </c>
      <c r="Q168" s="41">
        <v>16.10411608803523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24.436305180083568</v>
      </c>
      <c r="G169" s="13">
        <f t="shared" si="28"/>
        <v>0</v>
      </c>
      <c r="H169" s="13">
        <f t="shared" si="29"/>
        <v>24.436305180083568</v>
      </c>
      <c r="I169" s="16">
        <f t="shared" si="36"/>
        <v>26.810337052504146</v>
      </c>
      <c r="J169" s="13">
        <f t="shared" si="30"/>
        <v>25.168626933879647</v>
      </c>
      <c r="K169" s="13">
        <f t="shared" si="31"/>
        <v>1.6417101186244984</v>
      </c>
      <c r="L169" s="13">
        <f t="shared" si="32"/>
        <v>0</v>
      </c>
      <c r="M169" s="13">
        <f t="shared" si="37"/>
        <v>2.353385723639517</v>
      </c>
      <c r="N169" s="13">
        <f t="shared" si="33"/>
        <v>1.4590991486565006</v>
      </c>
      <c r="O169" s="13">
        <f t="shared" si="34"/>
        <v>1.4590991486565006</v>
      </c>
      <c r="Q169" s="41">
        <v>18.026092430291939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0.1986297932830432</v>
      </c>
      <c r="G170" s="13">
        <f t="shared" si="28"/>
        <v>0</v>
      </c>
      <c r="H170" s="13">
        <f t="shared" si="29"/>
        <v>0.1986297932830432</v>
      </c>
      <c r="I170" s="16">
        <f t="shared" si="36"/>
        <v>1.8403399119075416</v>
      </c>
      <c r="J170" s="13">
        <f t="shared" si="30"/>
        <v>1.8398917724184298</v>
      </c>
      <c r="K170" s="13">
        <f t="shared" si="31"/>
        <v>4.4813948911182067E-4</v>
      </c>
      <c r="L170" s="13">
        <f t="shared" si="32"/>
        <v>0</v>
      </c>
      <c r="M170" s="13">
        <f t="shared" si="37"/>
        <v>0.89428657498301645</v>
      </c>
      <c r="N170" s="13">
        <f t="shared" si="33"/>
        <v>0.5544576764894702</v>
      </c>
      <c r="O170" s="13">
        <f t="shared" si="34"/>
        <v>0.5544576764894702</v>
      </c>
      <c r="Q170" s="41">
        <v>19.894900759031419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0.12857142899999999</v>
      </c>
      <c r="G171" s="13">
        <f t="shared" si="28"/>
        <v>0</v>
      </c>
      <c r="H171" s="13">
        <f t="shared" si="29"/>
        <v>0.12857142899999999</v>
      </c>
      <c r="I171" s="16">
        <f t="shared" si="36"/>
        <v>0.12901956848911181</v>
      </c>
      <c r="J171" s="13">
        <f t="shared" si="30"/>
        <v>0.12901945140289012</v>
      </c>
      <c r="K171" s="13">
        <f t="shared" si="31"/>
        <v>1.1708622169037675E-7</v>
      </c>
      <c r="L171" s="13">
        <f t="shared" si="32"/>
        <v>0</v>
      </c>
      <c r="M171" s="13">
        <f t="shared" si="37"/>
        <v>0.33982889849354625</v>
      </c>
      <c r="N171" s="13">
        <f t="shared" si="33"/>
        <v>0.21069391706599869</v>
      </c>
      <c r="O171" s="13">
        <f t="shared" si="34"/>
        <v>0.21069391706599869</v>
      </c>
      <c r="Q171" s="41">
        <v>21.852729498031589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5.8515893376207284</v>
      </c>
      <c r="G172" s="13">
        <f t="shared" si="28"/>
        <v>0</v>
      </c>
      <c r="H172" s="13">
        <f t="shared" si="29"/>
        <v>5.8515893376207284</v>
      </c>
      <c r="I172" s="16">
        <f t="shared" si="36"/>
        <v>5.85158945470695</v>
      </c>
      <c r="J172" s="13">
        <f t="shared" si="30"/>
        <v>5.843100668535202</v>
      </c>
      <c r="K172" s="13">
        <f t="shared" si="31"/>
        <v>8.4887861717479751E-3</v>
      </c>
      <c r="L172" s="13">
        <f t="shared" si="32"/>
        <v>0</v>
      </c>
      <c r="M172" s="13">
        <f t="shared" si="37"/>
        <v>0.12913498142754756</v>
      </c>
      <c r="N172" s="13">
        <f t="shared" si="33"/>
        <v>8.0063688485079484E-2</v>
      </c>
      <c r="O172" s="13">
        <f t="shared" si="34"/>
        <v>8.0063688485079484E-2</v>
      </c>
      <c r="Q172" s="41">
        <v>23.62796500000001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132.23891389280371</v>
      </c>
      <c r="G173" s="18">
        <f t="shared" si="28"/>
        <v>11.729939396783557</v>
      </c>
      <c r="H173" s="18">
        <f t="shared" si="29"/>
        <v>120.50897449602016</v>
      </c>
      <c r="I173" s="17">
        <f t="shared" si="36"/>
        <v>120.51746328219191</v>
      </c>
      <c r="J173" s="18">
        <f t="shared" si="30"/>
        <v>81.527024251536389</v>
      </c>
      <c r="K173" s="18">
        <f t="shared" si="31"/>
        <v>38.990439030655523</v>
      </c>
      <c r="L173" s="18">
        <f t="shared" si="32"/>
        <v>28.053348190644346</v>
      </c>
      <c r="M173" s="18">
        <f t="shared" si="37"/>
        <v>28.102419483586814</v>
      </c>
      <c r="N173" s="18">
        <f t="shared" si="33"/>
        <v>17.423500079823825</v>
      </c>
      <c r="O173" s="18">
        <f t="shared" si="34"/>
        <v>29.153439476607382</v>
      </c>
      <c r="P173" s="3"/>
      <c r="Q173" s="42">
        <v>23.91208102088455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72.580520390372399</v>
      </c>
      <c r="G174" s="13">
        <f t="shared" si="28"/>
        <v>5.0599636802532695</v>
      </c>
      <c r="H174" s="13">
        <f t="shared" si="29"/>
        <v>67.520556710119124</v>
      </c>
      <c r="I174" s="16">
        <f t="shared" si="36"/>
        <v>78.457647550130304</v>
      </c>
      <c r="J174" s="13">
        <f t="shared" si="30"/>
        <v>58.779900903505592</v>
      </c>
      <c r="K174" s="13">
        <f t="shared" si="31"/>
        <v>19.677746646624712</v>
      </c>
      <c r="L174" s="13">
        <f t="shared" si="32"/>
        <v>8.59865377349319</v>
      </c>
      <c r="M174" s="13">
        <f t="shared" si="37"/>
        <v>19.27757317725618</v>
      </c>
      <c r="N174" s="13">
        <f t="shared" si="33"/>
        <v>11.952095369898831</v>
      </c>
      <c r="O174" s="13">
        <f t="shared" si="34"/>
        <v>17.0120590501521</v>
      </c>
      <c r="Q174" s="41">
        <v>20.775825938675599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4.3069468321469611</v>
      </c>
      <c r="G175" s="13">
        <f t="shared" si="28"/>
        <v>0</v>
      </c>
      <c r="H175" s="13">
        <f t="shared" si="29"/>
        <v>4.3069468321469611</v>
      </c>
      <c r="I175" s="16">
        <f t="shared" si="36"/>
        <v>15.386039705278485</v>
      </c>
      <c r="J175" s="13">
        <f t="shared" si="30"/>
        <v>15.058854167775696</v>
      </c>
      <c r="K175" s="13">
        <f t="shared" si="31"/>
        <v>0.327185537502789</v>
      </c>
      <c r="L175" s="13">
        <f t="shared" si="32"/>
        <v>0</v>
      </c>
      <c r="M175" s="13">
        <f t="shared" si="37"/>
        <v>7.3254778073573483</v>
      </c>
      <c r="N175" s="13">
        <f t="shared" si="33"/>
        <v>4.5417962405615562</v>
      </c>
      <c r="O175" s="13">
        <f t="shared" si="34"/>
        <v>4.5417962405615562</v>
      </c>
      <c r="Q175" s="41">
        <v>18.096622563843479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90.107346604366711</v>
      </c>
      <c r="G176" s="13">
        <f t="shared" si="28"/>
        <v>7.0195120081918061</v>
      </c>
      <c r="H176" s="13">
        <f t="shared" si="29"/>
        <v>83.087834596174901</v>
      </c>
      <c r="I176" s="16">
        <f t="shared" si="36"/>
        <v>83.415020133677686</v>
      </c>
      <c r="J176" s="13">
        <f t="shared" si="30"/>
        <v>48.470846097807126</v>
      </c>
      <c r="K176" s="13">
        <f t="shared" si="31"/>
        <v>34.94417403587056</v>
      </c>
      <c r="L176" s="13">
        <f t="shared" si="32"/>
        <v>23.977331888047001</v>
      </c>
      <c r="M176" s="13">
        <f t="shared" si="37"/>
        <v>26.761013454842793</v>
      </c>
      <c r="N176" s="13">
        <f t="shared" si="33"/>
        <v>16.591828342002533</v>
      </c>
      <c r="O176" s="13">
        <f t="shared" si="34"/>
        <v>23.61134035019434</v>
      </c>
      <c r="Q176" s="41">
        <v>15.119875698929251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1.2300605301988381</v>
      </c>
      <c r="G177" s="13">
        <f t="shared" si="28"/>
        <v>0</v>
      </c>
      <c r="H177" s="13">
        <f t="shared" si="29"/>
        <v>1.2300605301988381</v>
      </c>
      <c r="I177" s="16">
        <f t="shared" si="36"/>
        <v>12.196902678022401</v>
      </c>
      <c r="J177" s="13">
        <f t="shared" si="30"/>
        <v>11.85087472205689</v>
      </c>
      <c r="K177" s="13">
        <f t="shared" si="31"/>
        <v>0.34602795596551061</v>
      </c>
      <c r="L177" s="13">
        <f t="shared" si="32"/>
        <v>0</v>
      </c>
      <c r="M177" s="13">
        <f t="shared" si="37"/>
        <v>10.16918511284026</v>
      </c>
      <c r="N177" s="13">
        <f t="shared" si="33"/>
        <v>6.3048947699609617</v>
      </c>
      <c r="O177" s="13">
        <f t="shared" si="34"/>
        <v>6.3048947699609617</v>
      </c>
      <c r="Q177" s="41">
        <v>12.616572593548391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1.4692422838925769</v>
      </c>
      <c r="G178" s="13">
        <f t="shared" si="28"/>
        <v>0</v>
      </c>
      <c r="H178" s="13">
        <f t="shared" si="29"/>
        <v>1.4692422838925769</v>
      </c>
      <c r="I178" s="16">
        <f t="shared" si="36"/>
        <v>1.8152702398580876</v>
      </c>
      <c r="J178" s="13">
        <f t="shared" si="30"/>
        <v>1.8139514319803582</v>
      </c>
      <c r="K178" s="13">
        <f t="shared" si="31"/>
        <v>1.3188078777293111E-3</v>
      </c>
      <c r="L178" s="13">
        <f t="shared" si="32"/>
        <v>0</v>
      </c>
      <c r="M178" s="13">
        <f t="shared" si="37"/>
        <v>3.8642903428792987</v>
      </c>
      <c r="N178" s="13">
        <f t="shared" si="33"/>
        <v>2.3958600125851652</v>
      </c>
      <c r="O178" s="13">
        <f t="shared" si="34"/>
        <v>2.3958600125851652</v>
      </c>
      <c r="Q178" s="41">
        <v>11.860653050646681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15.764133259031739</v>
      </c>
      <c r="G179" s="13">
        <f t="shared" si="28"/>
        <v>0</v>
      </c>
      <c r="H179" s="13">
        <f t="shared" si="29"/>
        <v>15.764133259031739</v>
      </c>
      <c r="I179" s="16">
        <f t="shared" si="36"/>
        <v>15.765452066909468</v>
      </c>
      <c r="J179" s="13">
        <f t="shared" si="30"/>
        <v>15.180847460843216</v>
      </c>
      <c r="K179" s="13">
        <f t="shared" si="31"/>
        <v>0.58460460606625197</v>
      </c>
      <c r="L179" s="13">
        <f t="shared" si="32"/>
        <v>0</v>
      </c>
      <c r="M179" s="13">
        <f t="shared" si="37"/>
        <v>1.4684303302941335</v>
      </c>
      <c r="N179" s="13">
        <f t="shared" si="33"/>
        <v>0.91042680478236282</v>
      </c>
      <c r="O179" s="13">
        <f t="shared" si="34"/>
        <v>0.91042680478236282</v>
      </c>
      <c r="Q179" s="41">
        <v>14.302305701947111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58.279228203583713</v>
      </c>
      <c r="G180" s="13">
        <f t="shared" si="28"/>
        <v>3.4610391031609038</v>
      </c>
      <c r="H180" s="13">
        <f t="shared" si="29"/>
        <v>54.818189100422806</v>
      </c>
      <c r="I180" s="16">
        <f t="shared" si="36"/>
        <v>55.402793706489057</v>
      </c>
      <c r="J180" s="13">
        <f t="shared" si="30"/>
        <v>39.553901736394117</v>
      </c>
      <c r="K180" s="13">
        <f t="shared" si="31"/>
        <v>15.84889197009494</v>
      </c>
      <c r="L180" s="13">
        <f t="shared" si="32"/>
        <v>4.7416463600079455</v>
      </c>
      <c r="M180" s="13">
        <f t="shared" si="37"/>
        <v>5.2996498855197167</v>
      </c>
      <c r="N180" s="13">
        <f t="shared" si="33"/>
        <v>3.2857829290222242</v>
      </c>
      <c r="O180" s="13">
        <f t="shared" si="34"/>
        <v>6.746822032183128</v>
      </c>
      <c r="Q180" s="41">
        <v>14.35852793172363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0.12857142899999999</v>
      </c>
      <c r="G181" s="13">
        <f t="shared" si="28"/>
        <v>0</v>
      </c>
      <c r="H181" s="13">
        <f t="shared" si="29"/>
        <v>0.12857142899999999</v>
      </c>
      <c r="I181" s="16">
        <f t="shared" si="36"/>
        <v>11.235817039086996</v>
      </c>
      <c r="J181" s="13">
        <f t="shared" si="30"/>
        <v>11.107250141056417</v>
      </c>
      <c r="K181" s="13">
        <f t="shared" si="31"/>
        <v>0.12856689803057897</v>
      </c>
      <c r="L181" s="13">
        <f t="shared" si="32"/>
        <v>0</v>
      </c>
      <c r="M181" s="13">
        <f t="shared" si="37"/>
        <v>2.0138669564974925</v>
      </c>
      <c r="N181" s="13">
        <f t="shared" si="33"/>
        <v>1.2485975130284452</v>
      </c>
      <c r="O181" s="13">
        <f t="shared" si="34"/>
        <v>1.2485975130284452</v>
      </c>
      <c r="Q181" s="41">
        <v>18.139321831708191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11.624464288223161</v>
      </c>
      <c r="G182" s="13">
        <f t="shared" si="28"/>
        <v>0</v>
      </c>
      <c r="H182" s="13">
        <f t="shared" si="29"/>
        <v>11.624464288223161</v>
      </c>
      <c r="I182" s="16">
        <f t="shared" si="36"/>
        <v>11.75303118625374</v>
      </c>
      <c r="J182" s="13">
        <f t="shared" si="30"/>
        <v>11.65264570481666</v>
      </c>
      <c r="K182" s="13">
        <f t="shared" si="31"/>
        <v>0.1003854814370797</v>
      </c>
      <c r="L182" s="13">
        <f t="shared" si="32"/>
        <v>0</v>
      </c>
      <c r="M182" s="13">
        <f t="shared" si="37"/>
        <v>0.76526944346904724</v>
      </c>
      <c r="N182" s="13">
        <f t="shared" si="33"/>
        <v>0.47446705495080926</v>
      </c>
      <c r="O182" s="13">
        <f t="shared" si="34"/>
        <v>0.47446705495080926</v>
      </c>
      <c r="Q182" s="41">
        <v>20.871410113857511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0.37753668356814218</v>
      </c>
      <c r="G183" s="13">
        <f t="shared" si="28"/>
        <v>0</v>
      </c>
      <c r="H183" s="13">
        <f t="shared" si="29"/>
        <v>0.37753668356814218</v>
      </c>
      <c r="I183" s="16">
        <f t="shared" si="36"/>
        <v>0.47792216500522189</v>
      </c>
      <c r="J183" s="13">
        <f t="shared" si="30"/>
        <v>0.47791563375211449</v>
      </c>
      <c r="K183" s="13">
        <f t="shared" si="31"/>
        <v>6.5312531074002145E-6</v>
      </c>
      <c r="L183" s="13">
        <f t="shared" si="32"/>
        <v>0</v>
      </c>
      <c r="M183" s="13">
        <f t="shared" si="37"/>
        <v>0.29080238851823798</v>
      </c>
      <c r="N183" s="13">
        <f t="shared" si="33"/>
        <v>0.18029748088130754</v>
      </c>
      <c r="O183" s="13">
        <f t="shared" si="34"/>
        <v>0.18029748088130754</v>
      </c>
      <c r="Q183" s="41">
        <v>21.19484784172932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1.673294996753655</v>
      </c>
      <c r="G184" s="13">
        <f t="shared" si="28"/>
        <v>0</v>
      </c>
      <c r="H184" s="13">
        <f t="shared" si="29"/>
        <v>1.673294996753655</v>
      </c>
      <c r="I184" s="16">
        <f t="shared" si="36"/>
        <v>1.6733015280067625</v>
      </c>
      <c r="J184" s="13">
        <f t="shared" si="30"/>
        <v>1.6731012979756945</v>
      </c>
      <c r="K184" s="13">
        <f t="shared" si="31"/>
        <v>2.0023003106794945E-4</v>
      </c>
      <c r="L184" s="13">
        <f t="shared" si="32"/>
        <v>0</v>
      </c>
      <c r="M184" s="13">
        <f t="shared" si="37"/>
        <v>0.11050490763693044</v>
      </c>
      <c r="N184" s="13">
        <f t="shared" si="33"/>
        <v>6.8513042734896876E-2</v>
      </c>
      <c r="O184" s="13">
        <f t="shared" si="34"/>
        <v>6.8513042734896876E-2</v>
      </c>
      <c r="Q184" s="41">
        <v>23.58013200000001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11.618014985496391</v>
      </c>
      <c r="G185" s="18">
        <f t="shared" si="28"/>
        <v>0</v>
      </c>
      <c r="H185" s="18">
        <f t="shared" si="29"/>
        <v>11.618014985496391</v>
      </c>
      <c r="I185" s="17">
        <f t="shared" si="36"/>
        <v>11.618215215527458</v>
      </c>
      <c r="J185" s="18">
        <f t="shared" si="30"/>
        <v>11.538742957316682</v>
      </c>
      <c r="K185" s="18">
        <f t="shared" si="31"/>
        <v>7.9472258210776303E-2</v>
      </c>
      <c r="L185" s="18">
        <f t="shared" si="32"/>
        <v>0</v>
      </c>
      <c r="M185" s="18">
        <f t="shared" si="37"/>
        <v>4.1991864902033563E-2</v>
      </c>
      <c r="N185" s="18">
        <f t="shared" si="33"/>
        <v>2.6034956239260807E-2</v>
      </c>
      <c r="O185" s="18">
        <f t="shared" si="34"/>
        <v>2.6034956239260807E-2</v>
      </c>
      <c r="P185" s="3"/>
      <c r="Q185" s="42">
        <v>22.297496351723471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2.949822327565633</v>
      </c>
      <c r="G186" s="13">
        <f t="shared" si="28"/>
        <v>0</v>
      </c>
      <c r="H186" s="13">
        <f t="shared" si="29"/>
        <v>2.949822327565633</v>
      </c>
      <c r="I186" s="16">
        <f t="shared" si="36"/>
        <v>3.0292945857764093</v>
      </c>
      <c r="J186" s="13">
        <f t="shared" si="30"/>
        <v>3.0278538413344305</v>
      </c>
      <c r="K186" s="13">
        <f t="shared" si="31"/>
        <v>1.4407444419788362E-3</v>
      </c>
      <c r="L186" s="13">
        <f t="shared" si="32"/>
        <v>0</v>
      </c>
      <c r="M186" s="13">
        <f t="shared" si="37"/>
        <v>1.5956908662772756E-2</v>
      </c>
      <c r="N186" s="13">
        <f t="shared" si="33"/>
        <v>9.8932833709191089E-3</v>
      </c>
      <c r="O186" s="13">
        <f t="shared" si="34"/>
        <v>9.8932833709191089E-3</v>
      </c>
      <c r="Q186" s="41">
        <v>22.206087803964891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5.830371189469453</v>
      </c>
      <c r="G187" s="13">
        <f t="shared" si="28"/>
        <v>0</v>
      </c>
      <c r="H187" s="13">
        <f t="shared" si="29"/>
        <v>5.830371189469453</v>
      </c>
      <c r="I187" s="16">
        <f t="shared" si="36"/>
        <v>5.8318119339114318</v>
      </c>
      <c r="J187" s="13">
        <f t="shared" si="30"/>
        <v>5.8116831691877735</v>
      </c>
      <c r="K187" s="13">
        <f t="shared" si="31"/>
        <v>2.0128764723658321E-2</v>
      </c>
      <c r="L187" s="13">
        <f t="shared" si="32"/>
        <v>0</v>
      </c>
      <c r="M187" s="13">
        <f t="shared" si="37"/>
        <v>6.0636252918536467E-3</v>
      </c>
      <c r="N187" s="13">
        <f t="shared" si="33"/>
        <v>3.7594476809492609E-3</v>
      </c>
      <c r="O187" s="13">
        <f t="shared" si="34"/>
        <v>3.7594476809492609E-3</v>
      </c>
      <c r="Q187" s="41">
        <v>17.424552526244199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31.535498697502391</v>
      </c>
      <c r="G188" s="13">
        <f t="shared" si="28"/>
        <v>0.47101513666325912</v>
      </c>
      <c r="H188" s="13">
        <f t="shared" si="29"/>
        <v>31.064483560839133</v>
      </c>
      <c r="I188" s="16">
        <f t="shared" si="36"/>
        <v>31.084612325562791</v>
      </c>
      <c r="J188" s="13">
        <f t="shared" si="30"/>
        <v>26.936260126423086</v>
      </c>
      <c r="K188" s="13">
        <f t="shared" si="31"/>
        <v>4.1483521991397048</v>
      </c>
      <c r="L188" s="13">
        <f t="shared" si="32"/>
        <v>0</v>
      </c>
      <c r="M188" s="13">
        <f t="shared" si="37"/>
        <v>2.3041776109043858E-3</v>
      </c>
      <c r="N188" s="13">
        <f t="shared" si="33"/>
        <v>1.4285901187607191E-3</v>
      </c>
      <c r="O188" s="13">
        <f t="shared" si="34"/>
        <v>0.47244372678201985</v>
      </c>
      <c r="Q188" s="41">
        <v>13.698740457097241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12.85972767455611</v>
      </c>
      <c r="G189" s="13">
        <f t="shared" si="28"/>
        <v>0</v>
      </c>
      <c r="H189" s="13">
        <f t="shared" si="29"/>
        <v>12.85972767455611</v>
      </c>
      <c r="I189" s="16">
        <f t="shared" si="36"/>
        <v>17.008079873695813</v>
      </c>
      <c r="J189" s="13">
        <f t="shared" si="30"/>
        <v>16.166597359000626</v>
      </c>
      <c r="K189" s="13">
        <f t="shared" si="31"/>
        <v>0.84148251469518698</v>
      </c>
      <c r="L189" s="13">
        <f t="shared" si="32"/>
        <v>0</v>
      </c>
      <c r="M189" s="13">
        <f t="shared" si="37"/>
        <v>8.7558749214366668E-4</v>
      </c>
      <c r="N189" s="13">
        <f t="shared" si="33"/>
        <v>5.4286424512907329E-4</v>
      </c>
      <c r="O189" s="13">
        <f t="shared" si="34"/>
        <v>5.4286424512907329E-4</v>
      </c>
      <c r="Q189" s="41">
        <v>13.169624065425189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37.825258431590143</v>
      </c>
      <c r="G190" s="13">
        <f t="shared" si="28"/>
        <v>1.1742279157245255</v>
      </c>
      <c r="H190" s="13">
        <f t="shared" si="29"/>
        <v>36.651030515865621</v>
      </c>
      <c r="I190" s="16">
        <f t="shared" si="36"/>
        <v>37.492513030560808</v>
      </c>
      <c r="J190" s="13">
        <f t="shared" si="30"/>
        <v>30.606837201506774</v>
      </c>
      <c r="K190" s="13">
        <f t="shared" si="31"/>
        <v>6.8856758290540334</v>
      </c>
      <c r="L190" s="13">
        <f t="shared" si="32"/>
        <v>0</v>
      </c>
      <c r="M190" s="13">
        <f t="shared" si="37"/>
        <v>3.327232470145934E-4</v>
      </c>
      <c r="N190" s="13">
        <f t="shared" si="33"/>
        <v>2.0628841314904791E-4</v>
      </c>
      <c r="O190" s="13">
        <f t="shared" si="34"/>
        <v>1.1744342041376745</v>
      </c>
      <c r="Q190" s="41">
        <v>13.433406593548391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49.711607333400217</v>
      </c>
      <c r="G191" s="13">
        <f t="shared" si="28"/>
        <v>2.5031550604028112</v>
      </c>
      <c r="H191" s="13">
        <f t="shared" si="29"/>
        <v>47.208452272997405</v>
      </c>
      <c r="I191" s="16">
        <f t="shared" si="36"/>
        <v>54.094128102051442</v>
      </c>
      <c r="J191" s="13">
        <f t="shared" si="30"/>
        <v>36.350993048630201</v>
      </c>
      <c r="K191" s="13">
        <f t="shared" si="31"/>
        <v>17.743135053421241</v>
      </c>
      <c r="L191" s="13">
        <f t="shared" si="32"/>
        <v>6.6498174013686695</v>
      </c>
      <c r="M191" s="13">
        <f t="shared" si="37"/>
        <v>6.6499438362025352</v>
      </c>
      <c r="N191" s="13">
        <f t="shared" si="33"/>
        <v>4.1229651784455719</v>
      </c>
      <c r="O191" s="13">
        <f t="shared" si="34"/>
        <v>6.6261202388483831</v>
      </c>
      <c r="Q191" s="41">
        <v>12.314393367334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55.931293429678938</v>
      </c>
      <c r="G192" s="13">
        <f t="shared" si="28"/>
        <v>3.1985334102225975</v>
      </c>
      <c r="H192" s="13">
        <f t="shared" si="29"/>
        <v>52.732760019456343</v>
      </c>
      <c r="I192" s="16">
        <f t="shared" si="36"/>
        <v>63.826077671508919</v>
      </c>
      <c r="J192" s="13">
        <f t="shared" si="30"/>
        <v>42.774768060198475</v>
      </c>
      <c r="K192" s="13">
        <f t="shared" si="31"/>
        <v>21.051309611310444</v>
      </c>
      <c r="L192" s="13">
        <f t="shared" si="32"/>
        <v>9.9823162483728218</v>
      </c>
      <c r="M192" s="13">
        <f t="shared" si="37"/>
        <v>12.509294906129785</v>
      </c>
      <c r="N192" s="13">
        <f t="shared" si="33"/>
        <v>7.7557628418004665</v>
      </c>
      <c r="O192" s="13">
        <f t="shared" si="34"/>
        <v>10.954296252023063</v>
      </c>
      <c r="Q192" s="41">
        <v>14.647509241762281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0.94483007951699682</v>
      </c>
      <c r="G193" s="13">
        <f t="shared" si="28"/>
        <v>0</v>
      </c>
      <c r="H193" s="13">
        <f t="shared" si="29"/>
        <v>0.94483007951699682</v>
      </c>
      <c r="I193" s="16">
        <f t="shared" si="36"/>
        <v>12.013823442454619</v>
      </c>
      <c r="J193" s="13">
        <f t="shared" si="30"/>
        <v>11.822326354072928</v>
      </c>
      <c r="K193" s="13">
        <f t="shared" si="31"/>
        <v>0.19149708838169133</v>
      </c>
      <c r="L193" s="13">
        <f t="shared" si="32"/>
        <v>0</v>
      </c>
      <c r="M193" s="13">
        <f t="shared" si="37"/>
        <v>4.7535320643293186</v>
      </c>
      <c r="N193" s="13">
        <f t="shared" si="33"/>
        <v>2.9471898798841774</v>
      </c>
      <c r="O193" s="13">
        <f t="shared" si="34"/>
        <v>2.9471898798841774</v>
      </c>
      <c r="Q193" s="41">
        <v>16.68994282841161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4.4899376266435027</v>
      </c>
      <c r="G194" s="13">
        <f t="shared" si="28"/>
        <v>0</v>
      </c>
      <c r="H194" s="13">
        <f t="shared" si="29"/>
        <v>4.4899376266435027</v>
      </c>
      <c r="I194" s="16">
        <f t="shared" si="36"/>
        <v>4.681434715025194</v>
      </c>
      <c r="J194" s="13">
        <f t="shared" si="30"/>
        <v>4.6742342911260542</v>
      </c>
      <c r="K194" s="13">
        <f t="shared" si="31"/>
        <v>7.200423899139885E-3</v>
      </c>
      <c r="L194" s="13">
        <f t="shared" si="32"/>
        <v>0</v>
      </c>
      <c r="M194" s="13">
        <f t="shared" si="37"/>
        <v>1.8063421844451413</v>
      </c>
      <c r="N194" s="13">
        <f t="shared" si="33"/>
        <v>1.1199321543559875</v>
      </c>
      <c r="O194" s="13">
        <f t="shared" si="34"/>
        <v>1.1199321543559875</v>
      </c>
      <c r="Q194" s="41">
        <v>20.051807089556949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24.53395525676655</v>
      </c>
      <c r="G195" s="13">
        <f t="shared" si="28"/>
        <v>0</v>
      </c>
      <c r="H195" s="13">
        <f t="shared" si="29"/>
        <v>24.53395525676655</v>
      </c>
      <c r="I195" s="16">
        <f t="shared" si="36"/>
        <v>24.541155680665689</v>
      </c>
      <c r="J195" s="13">
        <f t="shared" si="30"/>
        <v>23.694147773710583</v>
      </c>
      <c r="K195" s="13">
        <f t="shared" si="31"/>
        <v>0.84700790695510619</v>
      </c>
      <c r="L195" s="13">
        <f t="shared" si="32"/>
        <v>0</v>
      </c>
      <c r="M195" s="13">
        <f t="shared" si="37"/>
        <v>0.6864100300891538</v>
      </c>
      <c r="N195" s="13">
        <f t="shared" si="33"/>
        <v>0.42557421865527534</v>
      </c>
      <c r="O195" s="13">
        <f t="shared" si="34"/>
        <v>0.42557421865527534</v>
      </c>
      <c r="Q195" s="41">
        <v>21.126232053008771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0.12857142899999999</v>
      </c>
      <c r="G196" s="13">
        <f t="shared" si="28"/>
        <v>0</v>
      </c>
      <c r="H196" s="13">
        <f t="shared" si="29"/>
        <v>0.12857142899999999</v>
      </c>
      <c r="I196" s="16">
        <f t="shared" si="36"/>
        <v>0.97557933595510615</v>
      </c>
      <c r="J196" s="13">
        <f t="shared" si="30"/>
        <v>0.97553504291469428</v>
      </c>
      <c r="K196" s="13">
        <f t="shared" si="31"/>
        <v>4.42930404118691E-5</v>
      </c>
      <c r="L196" s="13">
        <f t="shared" si="32"/>
        <v>0</v>
      </c>
      <c r="M196" s="13">
        <f t="shared" si="37"/>
        <v>0.26083581143387846</v>
      </c>
      <c r="N196" s="13">
        <f t="shared" si="33"/>
        <v>0.16171820308900464</v>
      </c>
      <c r="O196" s="13">
        <f t="shared" si="34"/>
        <v>0.16171820308900464</v>
      </c>
      <c r="Q196" s="41">
        <v>22.79893779474633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0.70417536398815206</v>
      </c>
      <c r="G197" s="18">
        <f t="shared" si="28"/>
        <v>0</v>
      </c>
      <c r="H197" s="18">
        <f t="shared" si="29"/>
        <v>0.70417536398815206</v>
      </c>
      <c r="I197" s="17">
        <f t="shared" si="36"/>
        <v>0.70421965702856393</v>
      </c>
      <c r="J197" s="18">
        <f t="shared" si="30"/>
        <v>0.70420692033521137</v>
      </c>
      <c r="K197" s="18">
        <f t="shared" si="31"/>
        <v>1.2736693352555228E-5</v>
      </c>
      <c r="L197" s="18">
        <f t="shared" si="32"/>
        <v>0</v>
      </c>
      <c r="M197" s="18">
        <f t="shared" si="37"/>
        <v>9.911760834487382E-2</v>
      </c>
      <c r="N197" s="18">
        <f t="shared" si="33"/>
        <v>6.1452917173821765E-2</v>
      </c>
      <c r="O197" s="18">
        <f t="shared" si="34"/>
        <v>6.1452917173821765E-2</v>
      </c>
      <c r="P197" s="3"/>
      <c r="Q197" s="42">
        <v>24.714814000000011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0.12857142899999999</v>
      </c>
      <c r="G198" s="13">
        <f t="shared" ref="G198:G261" si="39">IF((F198-$J$2)&gt;0,$I$2*(F198-$J$2),0)</f>
        <v>0</v>
      </c>
      <c r="H198" s="13">
        <f t="shared" ref="H198:H261" si="40">F198-G198</f>
        <v>0.12857142899999999</v>
      </c>
      <c r="I198" s="16">
        <f t="shared" si="36"/>
        <v>0.12858416569335254</v>
      </c>
      <c r="J198" s="13">
        <f t="shared" ref="J198:J261" si="41">I198/SQRT(1+(I198/($K$2*(300+(25*Q198)+0.05*(Q198)^3)))^2)</f>
        <v>0.12858407446296038</v>
      </c>
      <c r="K198" s="13">
        <f t="shared" ref="K198:K261" si="42">I198-J198</f>
        <v>9.1230392157415352E-8</v>
      </c>
      <c r="L198" s="13">
        <f t="shared" ref="L198:L261" si="43">IF(K198&gt;$N$2,(K198-$N$2)/$L$2,0)</f>
        <v>0</v>
      </c>
      <c r="M198" s="13">
        <f t="shared" si="37"/>
        <v>3.7664691171052055E-2</v>
      </c>
      <c r="N198" s="13">
        <f t="shared" ref="N198:N261" si="44">$M$2*M198</f>
        <v>2.3352108526052275E-2</v>
      </c>
      <c r="O198" s="13">
        <f t="shared" ref="O198:O261" si="45">N198+G198</f>
        <v>2.3352108526052275E-2</v>
      </c>
      <c r="Q198" s="41">
        <v>23.552353432312451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11.5489280736479</v>
      </c>
      <c r="G199" s="13">
        <f t="shared" si="39"/>
        <v>0</v>
      </c>
      <c r="H199" s="13">
        <f t="shared" si="40"/>
        <v>11.5489280736479</v>
      </c>
      <c r="I199" s="16">
        <f t="shared" ref="I199:I262" si="47">H199+K198-L198</f>
        <v>11.548928164878292</v>
      </c>
      <c r="J199" s="13">
        <f t="shared" si="41"/>
        <v>11.449946819102195</v>
      </c>
      <c r="K199" s="13">
        <f t="shared" si="42"/>
        <v>9.898134577609774E-2</v>
      </c>
      <c r="L199" s="13">
        <f t="shared" si="43"/>
        <v>0</v>
      </c>
      <c r="M199" s="13">
        <f t="shared" ref="M199:M262" si="48">L199+M198-N198</f>
        <v>1.431258264499978E-2</v>
      </c>
      <c r="N199" s="13">
        <f t="shared" si="44"/>
        <v>8.8738012398998627E-3</v>
      </c>
      <c r="O199" s="13">
        <f t="shared" si="45"/>
        <v>8.8738012398998627E-3</v>
      </c>
      <c r="Q199" s="41">
        <v>20.59939225090076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18.906842807708991</v>
      </c>
      <c r="G200" s="13">
        <f t="shared" si="39"/>
        <v>0</v>
      </c>
      <c r="H200" s="13">
        <f t="shared" si="40"/>
        <v>18.906842807708991</v>
      </c>
      <c r="I200" s="16">
        <f t="shared" si="47"/>
        <v>19.005824153485086</v>
      </c>
      <c r="J200" s="13">
        <f t="shared" si="41"/>
        <v>18.256968733965813</v>
      </c>
      <c r="K200" s="13">
        <f t="shared" si="42"/>
        <v>0.74885541951927337</v>
      </c>
      <c r="L200" s="13">
        <f t="shared" si="43"/>
        <v>0</v>
      </c>
      <c r="M200" s="13">
        <f t="shared" si="48"/>
        <v>5.4387814050999173E-3</v>
      </c>
      <c r="N200" s="13">
        <f t="shared" si="44"/>
        <v>3.3720444711619487E-3</v>
      </c>
      <c r="O200" s="13">
        <f t="shared" si="45"/>
        <v>3.3720444711619487E-3</v>
      </c>
      <c r="Q200" s="41">
        <v>16.519395272572542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58.251677386654329</v>
      </c>
      <c r="G201" s="13">
        <f t="shared" si="39"/>
        <v>3.4579588445568556</v>
      </c>
      <c r="H201" s="13">
        <f t="shared" si="40"/>
        <v>54.793718542097473</v>
      </c>
      <c r="I201" s="16">
        <f t="shared" si="47"/>
        <v>55.542573961616746</v>
      </c>
      <c r="J201" s="13">
        <f t="shared" si="41"/>
        <v>39.010799762065368</v>
      </c>
      <c r="K201" s="13">
        <f t="shared" si="42"/>
        <v>16.531774199551379</v>
      </c>
      <c r="L201" s="13">
        <f t="shared" si="43"/>
        <v>5.4295496742016294</v>
      </c>
      <c r="M201" s="13">
        <f t="shared" si="48"/>
        <v>5.4316164111355674</v>
      </c>
      <c r="N201" s="13">
        <f t="shared" si="44"/>
        <v>3.3676021749040519</v>
      </c>
      <c r="O201" s="13">
        <f t="shared" si="45"/>
        <v>6.825561019460908</v>
      </c>
      <c r="Q201" s="41">
        <v>13.92098959354839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4.4429773448758247</v>
      </c>
      <c r="G202" s="13">
        <f t="shared" si="39"/>
        <v>0</v>
      </c>
      <c r="H202" s="13">
        <f t="shared" si="40"/>
        <v>4.4429773448758247</v>
      </c>
      <c r="I202" s="16">
        <f t="shared" si="47"/>
        <v>15.545201870225574</v>
      </c>
      <c r="J202" s="13">
        <f t="shared" si="41"/>
        <v>14.873620786456803</v>
      </c>
      <c r="K202" s="13">
        <f t="shared" si="42"/>
        <v>0.67158108376877124</v>
      </c>
      <c r="L202" s="13">
        <f t="shared" si="43"/>
        <v>0</v>
      </c>
      <c r="M202" s="13">
        <f t="shared" si="48"/>
        <v>2.0640142362315155</v>
      </c>
      <c r="N202" s="13">
        <f t="shared" si="44"/>
        <v>1.2796888264635395</v>
      </c>
      <c r="O202" s="13">
        <f t="shared" si="45"/>
        <v>1.2796888264635395</v>
      </c>
      <c r="Q202" s="41">
        <v>12.919179067304549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15.813444004471201</v>
      </c>
      <c r="G203" s="13">
        <f t="shared" si="39"/>
        <v>0</v>
      </c>
      <c r="H203" s="13">
        <f t="shared" si="40"/>
        <v>15.813444004471201</v>
      </c>
      <c r="I203" s="16">
        <f t="shared" si="47"/>
        <v>16.485025088239972</v>
      </c>
      <c r="J203" s="13">
        <f t="shared" si="41"/>
        <v>15.807700989755824</v>
      </c>
      <c r="K203" s="13">
        <f t="shared" si="42"/>
        <v>0.67732409848414754</v>
      </c>
      <c r="L203" s="13">
        <f t="shared" si="43"/>
        <v>0</v>
      </c>
      <c r="M203" s="13">
        <f t="shared" si="48"/>
        <v>0.78432540976797593</v>
      </c>
      <c r="N203" s="13">
        <f t="shared" si="44"/>
        <v>0.4862817540561451</v>
      </c>
      <c r="O203" s="13">
        <f t="shared" si="45"/>
        <v>0.4862817540561451</v>
      </c>
      <c r="Q203" s="41">
        <v>14.160650024808531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3.040358933666492</v>
      </c>
      <c r="G204" s="13">
        <f t="shared" si="39"/>
        <v>0</v>
      </c>
      <c r="H204" s="13">
        <f t="shared" si="40"/>
        <v>3.040358933666492</v>
      </c>
      <c r="I204" s="16">
        <f t="shared" si="47"/>
        <v>3.7176830321506396</v>
      </c>
      <c r="J204" s="13">
        <f t="shared" si="41"/>
        <v>3.7098951332413947</v>
      </c>
      <c r="K204" s="13">
        <f t="shared" si="42"/>
        <v>7.7878989092448059E-3</v>
      </c>
      <c r="L204" s="13">
        <f t="shared" si="43"/>
        <v>0</v>
      </c>
      <c r="M204" s="13">
        <f t="shared" si="48"/>
        <v>0.29804365571183083</v>
      </c>
      <c r="N204" s="13">
        <f t="shared" si="44"/>
        <v>0.18478706654133512</v>
      </c>
      <c r="O204" s="13">
        <f t="shared" si="45"/>
        <v>0.18478706654133512</v>
      </c>
      <c r="Q204" s="41">
        <v>14.57569061356353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2.370753060333127</v>
      </c>
      <c r="G205" s="13">
        <f t="shared" si="39"/>
        <v>0</v>
      </c>
      <c r="H205" s="13">
        <f t="shared" si="40"/>
        <v>2.370753060333127</v>
      </c>
      <c r="I205" s="16">
        <f t="shared" si="47"/>
        <v>2.3785409592423719</v>
      </c>
      <c r="J205" s="13">
        <f t="shared" si="41"/>
        <v>2.3772286443086545</v>
      </c>
      <c r="K205" s="13">
        <f t="shared" si="42"/>
        <v>1.3123149337173068E-3</v>
      </c>
      <c r="L205" s="13">
        <f t="shared" si="43"/>
        <v>0</v>
      </c>
      <c r="M205" s="13">
        <f t="shared" si="48"/>
        <v>0.11325658917049572</v>
      </c>
      <c r="N205" s="13">
        <f t="shared" si="44"/>
        <v>7.0219085285707347E-2</v>
      </c>
      <c r="O205" s="13">
        <f t="shared" si="45"/>
        <v>7.0219085285707347E-2</v>
      </c>
      <c r="Q205" s="41">
        <v>17.737682595713402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12.425746429766891</v>
      </c>
      <c r="G206" s="13">
        <f t="shared" si="39"/>
        <v>0</v>
      </c>
      <c r="H206" s="13">
        <f t="shared" si="40"/>
        <v>12.425746429766891</v>
      </c>
      <c r="I206" s="16">
        <f t="shared" si="47"/>
        <v>12.427058744700608</v>
      </c>
      <c r="J206" s="13">
        <f t="shared" si="41"/>
        <v>12.249749066644267</v>
      </c>
      <c r="K206" s="13">
        <f t="shared" si="42"/>
        <v>0.17730967805634101</v>
      </c>
      <c r="L206" s="13">
        <f t="shared" si="43"/>
        <v>0</v>
      </c>
      <c r="M206" s="13">
        <f t="shared" si="48"/>
        <v>4.3037503884788372E-2</v>
      </c>
      <c r="N206" s="13">
        <f t="shared" si="44"/>
        <v>2.6683252408568791E-2</v>
      </c>
      <c r="O206" s="13">
        <f t="shared" si="45"/>
        <v>2.6683252408568791E-2</v>
      </c>
      <c r="Q206" s="41">
        <v>17.973467776646299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38.370102375227482</v>
      </c>
      <c r="G207" s="13">
        <f t="shared" si="39"/>
        <v>1.235142996738424</v>
      </c>
      <c r="H207" s="13">
        <f t="shared" si="40"/>
        <v>37.134959378489057</v>
      </c>
      <c r="I207" s="16">
        <f t="shared" si="47"/>
        <v>37.312269056545396</v>
      </c>
      <c r="J207" s="13">
        <f t="shared" si="41"/>
        <v>34.80126852209257</v>
      </c>
      <c r="K207" s="13">
        <f t="shared" si="42"/>
        <v>2.5110005344528261</v>
      </c>
      <c r="L207" s="13">
        <f t="shared" si="43"/>
        <v>0</v>
      </c>
      <c r="M207" s="13">
        <f t="shared" si="48"/>
        <v>1.6354251476219581E-2</v>
      </c>
      <c r="N207" s="13">
        <f t="shared" si="44"/>
        <v>1.0139635915256141E-2</v>
      </c>
      <c r="O207" s="13">
        <f t="shared" si="45"/>
        <v>1.2452826326536801</v>
      </c>
      <c r="Q207" s="41">
        <v>21.960316943397419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13.448380477732851</v>
      </c>
      <c r="G208" s="13">
        <f t="shared" si="39"/>
        <v>0</v>
      </c>
      <c r="H208" s="13">
        <f t="shared" si="40"/>
        <v>13.448380477732851</v>
      </c>
      <c r="I208" s="16">
        <f t="shared" si="47"/>
        <v>15.959381012185677</v>
      </c>
      <c r="J208" s="13">
        <f t="shared" si="41"/>
        <v>15.781127996808735</v>
      </c>
      <c r="K208" s="13">
        <f t="shared" si="42"/>
        <v>0.17825301537694216</v>
      </c>
      <c r="L208" s="13">
        <f t="shared" si="43"/>
        <v>0</v>
      </c>
      <c r="M208" s="13">
        <f t="shared" si="48"/>
        <v>6.2146155609634404E-3</v>
      </c>
      <c r="N208" s="13">
        <f t="shared" si="44"/>
        <v>3.8530616477973328E-3</v>
      </c>
      <c r="O208" s="13">
        <f t="shared" si="45"/>
        <v>3.8530616477973328E-3</v>
      </c>
      <c r="Q208" s="41">
        <v>23.277961000000008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122.7156161385991</v>
      </c>
      <c r="G209" s="18">
        <f t="shared" si="39"/>
        <v>10.665207998019971</v>
      </c>
      <c r="H209" s="18">
        <f t="shared" si="40"/>
        <v>112.05040814057914</v>
      </c>
      <c r="I209" s="17">
        <f t="shared" si="47"/>
        <v>112.22866115595608</v>
      </c>
      <c r="J209" s="18">
        <f t="shared" si="41"/>
        <v>75.69648737534753</v>
      </c>
      <c r="K209" s="18">
        <f t="shared" si="42"/>
        <v>36.532173780608545</v>
      </c>
      <c r="L209" s="18">
        <f t="shared" si="43"/>
        <v>25.577007850055132</v>
      </c>
      <c r="M209" s="18">
        <f t="shared" si="48"/>
        <v>25.5793694039683</v>
      </c>
      <c r="N209" s="18">
        <f t="shared" si="44"/>
        <v>15.859209030460345</v>
      </c>
      <c r="O209" s="18">
        <f t="shared" si="45"/>
        <v>26.524417028480315</v>
      </c>
      <c r="P209" s="3"/>
      <c r="Q209" s="42">
        <v>22.820292966902912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1.355359430625213</v>
      </c>
      <c r="G210" s="13">
        <f t="shared" si="39"/>
        <v>0</v>
      </c>
      <c r="H210" s="13">
        <f t="shared" si="40"/>
        <v>1.355359430625213</v>
      </c>
      <c r="I210" s="16">
        <f t="shared" si="47"/>
        <v>12.310525361178627</v>
      </c>
      <c r="J210" s="13">
        <f t="shared" si="41"/>
        <v>12.221948330913555</v>
      </c>
      <c r="K210" s="13">
        <f t="shared" si="42"/>
        <v>8.8577030265071244E-2</v>
      </c>
      <c r="L210" s="13">
        <f t="shared" si="43"/>
        <v>0</v>
      </c>
      <c r="M210" s="13">
        <f t="shared" si="48"/>
        <v>9.7201603735079551</v>
      </c>
      <c r="N210" s="13">
        <f t="shared" si="44"/>
        <v>6.0264994315749325</v>
      </c>
      <c r="O210" s="13">
        <f t="shared" si="45"/>
        <v>6.0264994315749325</v>
      </c>
      <c r="Q210" s="41">
        <v>22.756080295658879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12.703766807879489</v>
      </c>
      <c r="G211" s="13">
        <f t="shared" si="39"/>
        <v>0</v>
      </c>
      <c r="H211" s="13">
        <f t="shared" si="40"/>
        <v>12.703766807879489</v>
      </c>
      <c r="I211" s="16">
        <f t="shared" si="47"/>
        <v>12.792343838144561</v>
      </c>
      <c r="J211" s="13">
        <f t="shared" si="41"/>
        <v>12.647933861363041</v>
      </c>
      <c r="K211" s="13">
        <f t="shared" si="42"/>
        <v>0.14440997678151923</v>
      </c>
      <c r="L211" s="13">
        <f t="shared" si="43"/>
        <v>0</v>
      </c>
      <c r="M211" s="13">
        <f t="shared" si="48"/>
        <v>3.6936609419330226</v>
      </c>
      <c r="N211" s="13">
        <f t="shared" si="44"/>
        <v>2.2900697839984741</v>
      </c>
      <c r="O211" s="13">
        <f t="shared" si="45"/>
        <v>2.2900697839984741</v>
      </c>
      <c r="Q211" s="41">
        <v>20.069270044555779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1.650285209223086</v>
      </c>
      <c r="G212" s="13">
        <f t="shared" si="39"/>
        <v>0</v>
      </c>
      <c r="H212" s="13">
        <f t="shared" si="40"/>
        <v>1.650285209223086</v>
      </c>
      <c r="I212" s="16">
        <f t="shared" si="47"/>
        <v>1.7946951860046052</v>
      </c>
      <c r="J212" s="13">
        <f t="shared" si="41"/>
        <v>1.7940573311713013</v>
      </c>
      <c r="K212" s="13">
        <f t="shared" si="42"/>
        <v>6.3785483330391912E-4</v>
      </c>
      <c r="L212" s="13">
        <f t="shared" si="43"/>
        <v>0</v>
      </c>
      <c r="M212" s="13">
        <f t="shared" si="48"/>
        <v>1.4035911579345486</v>
      </c>
      <c r="N212" s="13">
        <f t="shared" si="44"/>
        <v>0.87022651791942007</v>
      </c>
      <c r="O212" s="13">
        <f t="shared" si="45"/>
        <v>0.87022651791942007</v>
      </c>
      <c r="Q212" s="41">
        <v>16.86372277306317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120.018303995905</v>
      </c>
      <c r="G213" s="13">
        <f t="shared" si="39"/>
        <v>10.363640935357804</v>
      </c>
      <c r="H213" s="13">
        <f t="shared" si="40"/>
        <v>109.65466306054719</v>
      </c>
      <c r="I213" s="16">
        <f t="shared" si="47"/>
        <v>109.65530091538049</v>
      </c>
      <c r="J213" s="13">
        <f t="shared" si="41"/>
        <v>40.89118874776873</v>
      </c>
      <c r="K213" s="13">
        <f t="shared" si="42"/>
        <v>68.764112167611756</v>
      </c>
      <c r="L213" s="13">
        <f t="shared" si="43"/>
        <v>58.04594068047156</v>
      </c>
      <c r="M213" s="13">
        <f t="shared" si="48"/>
        <v>58.579305320486689</v>
      </c>
      <c r="N213" s="13">
        <f t="shared" si="44"/>
        <v>36.319169298701745</v>
      </c>
      <c r="O213" s="13">
        <f t="shared" si="45"/>
        <v>46.682810234059545</v>
      </c>
      <c r="Q213" s="41">
        <v>10.719414775746911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32.627647612344298</v>
      </c>
      <c r="G214" s="13">
        <f t="shared" si="39"/>
        <v>0.59312044847547796</v>
      </c>
      <c r="H214" s="13">
        <f t="shared" si="40"/>
        <v>32.034527163868816</v>
      </c>
      <c r="I214" s="16">
        <f t="shared" si="47"/>
        <v>42.752698651009013</v>
      </c>
      <c r="J214" s="13">
        <f t="shared" si="41"/>
        <v>30.952474820682603</v>
      </c>
      <c r="K214" s="13">
        <f t="shared" si="42"/>
        <v>11.800223830326409</v>
      </c>
      <c r="L214" s="13">
        <f t="shared" si="43"/>
        <v>0.66320924262383962</v>
      </c>
      <c r="M214" s="13">
        <f t="shared" si="48"/>
        <v>22.923345264408788</v>
      </c>
      <c r="N214" s="13">
        <f t="shared" si="44"/>
        <v>14.212474063933449</v>
      </c>
      <c r="O214" s="13">
        <f t="shared" si="45"/>
        <v>14.805594512408927</v>
      </c>
      <c r="Q214" s="41">
        <v>10.987546593548389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95.505614145755885</v>
      </c>
      <c r="G215" s="13">
        <f t="shared" si="39"/>
        <v>7.6230534597552317</v>
      </c>
      <c r="H215" s="13">
        <f t="shared" si="40"/>
        <v>87.882560686000659</v>
      </c>
      <c r="I215" s="16">
        <f t="shared" si="47"/>
        <v>99.019575273703239</v>
      </c>
      <c r="J215" s="13">
        <f t="shared" si="41"/>
        <v>44.013146705938532</v>
      </c>
      <c r="K215" s="13">
        <f t="shared" si="42"/>
        <v>55.006428567764708</v>
      </c>
      <c r="L215" s="13">
        <f t="shared" si="43"/>
        <v>44.187099820758462</v>
      </c>
      <c r="M215" s="13">
        <f t="shared" si="48"/>
        <v>52.897971021233793</v>
      </c>
      <c r="N215" s="13">
        <f t="shared" si="44"/>
        <v>32.796742033164954</v>
      </c>
      <c r="O215" s="13">
        <f t="shared" si="45"/>
        <v>40.419795492920187</v>
      </c>
      <c r="Q215" s="41">
        <v>12.32860902777411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84.335811087556692</v>
      </c>
      <c r="G216" s="13">
        <f t="shared" si="39"/>
        <v>6.3742381500775069</v>
      </c>
      <c r="H216" s="13">
        <f t="shared" si="40"/>
        <v>77.96157293747919</v>
      </c>
      <c r="I216" s="16">
        <f t="shared" si="47"/>
        <v>88.780901684485443</v>
      </c>
      <c r="J216" s="13">
        <f t="shared" si="41"/>
        <v>46.00320113313667</v>
      </c>
      <c r="K216" s="13">
        <f t="shared" si="42"/>
        <v>42.777700551348772</v>
      </c>
      <c r="L216" s="13">
        <f t="shared" si="43"/>
        <v>31.868456622850648</v>
      </c>
      <c r="M216" s="13">
        <f t="shared" si="48"/>
        <v>51.969685610919491</v>
      </c>
      <c r="N216" s="13">
        <f t="shared" si="44"/>
        <v>32.221205078770083</v>
      </c>
      <c r="O216" s="13">
        <f t="shared" si="45"/>
        <v>38.595443228847593</v>
      </c>
      <c r="Q216" s="41">
        <v>13.649519354909719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42.077834613507129</v>
      </c>
      <c r="G217" s="13">
        <f t="shared" si="39"/>
        <v>1.6496778599964144</v>
      </c>
      <c r="H217" s="13">
        <f t="shared" si="40"/>
        <v>40.428156753510713</v>
      </c>
      <c r="I217" s="16">
        <f t="shared" si="47"/>
        <v>51.337400682008834</v>
      </c>
      <c r="J217" s="13">
        <f t="shared" si="41"/>
        <v>41.419223578115428</v>
      </c>
      <c r="K217" s="13">
        <f t="shared" si="42"/>
        <v>9.9181771038934059</v>
      </c>
      <c r="L217" s="13">
        <f t="shared" si="43"/>
        <v>0</v>
      </c>
      <c r="M217" s="13">
        <f t="shared" si="48"/>
        <v>19.748480532149408</v>
      </c>
      <c r="N217" s="13">
        <f t="shared" si="44"/>
        <v>12.244057929932632</v>
      </c>
      <c r="O217" s="13">
        <f t="shared" si="45"/>
        <v>13.893735789929046</v>
      </c>
      <c r="Q217" s="41">
        <v>17.44388571463108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27.48716204870874</v>
      </c>
      <c r="G218" s="13">
        <f t="shared" si="39"/>
        <v>1.8399745021967132E-2</v>
      </c>
      <c r="H218" s="13">
        <f t="shared" si="40"/>
        <v>27.468762303686773</v>
      </c>
      <c r="I218" s="16">
        <f t="shared" si="47"/>
        <v>37.386939407580179</v>
      </c>
      <c r="J218" s="13">
        <f t="shared" si="41"/>
        <v>32.103225715817082</v>
      </c>
      <c r="K218" s="13">
        <f t="shared" si="42"/>
        <v>5.2837136917630971</v>
      </c>
      <c r="L218" s="13">
        <f t="shared" si="43"/>
        <v>0</v>
      </c>
      <c r="M218" s="13">
        <f t="shared" si="48"/>
        <v>7.5044226022167759</v>
      </c>
      <c r="N218" s="13">
        <f t="shared" si="44"/>
        <v>4.6527420133744011</v>
      </c>
      <c r="O218" s="13">
        <f t="shared" si="45"/>
        <v>4.6711417583963684</v>
      </c>
      <c r="Q218" s="41">
        <v>15.841757460567569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0.1818906352393089</v>
      </c>
      <c r="G219" s="13">
        <f t="shared" si="39"/>
        <v>0</v>
      </c>
      <c r="H219" s="13">
        <f t="shared" si="40"/>
        <v>0.1818906352393089</v>
      </c>
      <c r="I219" s="16">
        <f t="shared" si="47"/>
        <v>5.4656043270024064</v>
      </c>
      <c r="J219" s="13">
        <f t="shared" si="41"/>
        <v>5.4552976464936958</v>
      </c>
      <c r="K219" s="13">
        <f t="shared" si="42"/>
        <v>1.0306680508710642E-2</v>
      </c>
      <c r="L219" s="13">
        <f t="shared" si="43"/>
        <v>0</v>
      </c>
      <c r="M219" s="13">
        <f t="shared" si="48"/>
        <v>2.8516805888423749</v>
      </c>
      <c r="N219" s="13">
        <f t="shared" si="44"/>
        <v>1.7680419650822723</v>
      </c>
      <c r="O219" s="13">
        <f t="shared" si="45"/>
        <v>1.7680419650822723</v>
      </c>
      <c r="Q219" s="41">
        <v>20.79625342597965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64.313180523080305</v>
      </c>
      <c r="G220" s="13">
        <f t="shared" si="39"/>
        <v>4.1356518958118444</v>
      </c>
      <c r="H220" s="13">
        <f t="shared" si="40"/>
        <v>60.177528627268458</v>
      </c>
      <c r="I220" s="16">
        <f t="shared" si="47"/>
        <v>60.187835307777171</v>
      </c>
      <c r="J220" s="13">
        <f t="shared" si="41"/>
        <v>52.031430945397574</v>
      </c>
      <c r="K220" s="13">
        <f t="shared" si="42"/>
        <v>8.1564043623795968</v>
      </c>
      <c r="L220" s="13">
        <f t="shared" si="43"/>
        <v>0</v>
      </c>
      <c r="M220" s="13">
        <f t="shared" si="48"/>
        <v>1.0836386237601026</v>
      </c>
      <c r="N220" s="13">
        <f t="shared" si="44"/>
        <v>0.67185594673126359</v>
      </c>
      <c r="O220" s="13">
        <f t="shared" si="45"/>
        <v>4.8075078425431084</v>
      </c>
      <c r="Q220" s="41">
        <v>22.955807690246338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0.7</v>
      </c>
      <c r="G221" s="18">
        <f t="shared" si="39"/>
        <v>0</v>
      </c>
      <c r="H221" s="18">
        <f t="shared" si="40"/>
        <v>0.7</v>
      </c>
      <c r="I221" s="17">
        <f t="shared" si="47"/>
        <v>8.8564043623795961</v>
      </c>
      <c r="J221" s="18">
        <f t="shared" si="41"/>
        <v>8.8243267708371</v>
      </c>
      <c r="K221" s="18">
        <f t="shared" si="42"/>
        <v>3.2077591542496009E-2</v>
      </c>
      <c r="L221" s="18">
        <f t="shared" si="43"/>
        <v>0</v>
      </c>
      <c r="M221" s="18">
        <f t="shared" si="48"/>
        <v>0.41178267702883897</v>
      </c>
      <c r="N221" s="18">
        <f t="shared" si="44"/>
        <v>0.25530525975788015</v>
      </c>
      <c r="O221" s="18">
        <f t="shared" si="45"/>
        <v>0.25530525975788015</v>
      </c>
      <c r="P221" s="3"/>
      <c r="Q221" s="42">
        <v>22.99169800000001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11.21971750043617</v>
      </c>
      <c r="G222" s="13">
        <f t="shared" si="39"/>
        <v>0</v>
      </c>
      <c r="H222" s="13">
        <f t="shared" si="40"/>
        <v>11.21971750043617</v>
      </c>
      <c r="I222" s="16">
        <f t="shared" si="47"/>
        <v>11.251795091978666</v>
      </c>
      <c r="J222" s="13">
        <f t="shared" si="41"/>
        <v>11.18960107416579</v>
      </c>
      <c r="K222" s="13">
        <f t="shared" si="42"/>
        <v>6.2194017812876368E-2</v>
      </c>
      <c r="L222" s="13">
        <f t="shared" si="43"/>
        <v>0</v>
      </c>
      <c r="M222" s="13">
        <f t="shared" si="48"/>
        <v>0.15647741727095882</v>
      </c>
      <c r="N222" s="13">
        <f t="shared" si="44"/>
        <v>9.7015998707994461E-2</v>
      </c>
      <c r="O222" s="13">
        <f t="shared" si="45"/>
        <v>9.7015998707994461E-2</v>
      </c>
      <c r="Q222" s="41">
        <v>23.370018501736158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12.539061688290319</v>
      </c>
      <c r="G223" s="13">
        <f t="shared" si="39"/>
        <v>0</v>
      </c>
      <c r="H223" s="13">
        <f t="shared" si="40"/>
        <v>12.539061688290319</v>
      </c>
      <c r="I223" s="16">
        <f t="shared" si="47"/>
        <v>12.601255706103196</v>
      </c>
      <c r="J223" s="13">
        <f t="shared" si="41"/>
        <v>12.465720409639101</v>
      </c>
      <c r="K223" s="13">
        <f t="shared" si="42"/>
        <v>0.13553529646409501</v>
      </c>
      <c r="L223" s="13">
        <f t="shared" si="43"/>
        <v>0</v>
      </c>
      <c r="M223" s="13">
        <f t="shared" si="48"/>
        <v>5.9461418562964358E-2</v>
      </c>
      <c r="N223" s="13">
        <f t="shared" si="44"/>
        <v>3.6866079509037898E-2</v>
      </c>
      <c r="O223" s="13">
        <f t="shared" si="45"/>
        <v>3.6866079509037898E-2</v>
      </c>
      <c r="Q223" s="41">
        <v>20.203980678858059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31.21372702419092</v>
      </c>
      <c r="G224" s="13">
        <f t="shared" si="39"/>
        <v>0.43504016111908261</v>
      </c>
      <c r="H224" s="13">
        <f t="shared" si="40"/>
        <v>30.778686863071837</v>
      </c>
      <c r="I224" s="16">
        <f t="shared" si="47"/>
        <v>30.914222159535932</v>
      </c>
      <c r="J224" s="13">
        <f t="shared" si="41"/>
        <v>27.62959880825354</v>
      </c>
      <c r="K224" s="13">
        <f t="shared" si="42"/>
        <v>3.2846233512823915</v>
      </c>
      <c r="L224" s="13">
        <f t="shared" si="43"/>
        <v>0</v>
      </c>
      <c r="M224" s="13">
        <f t="shared" si="48"/>
        <v>2.259533905392646E-2</v>
      </c>
      <c r="N224" s="13">
        <f t="shared" si="44"/>
        <v>1.4009110213434406E-2</v>
      </c>
      <c r="O224" s="13">
        <f t="shared" si="45"/>
        <v>0.44904927133251704</v>
      </c>
      <c r="Q224" s="41">
        <v>15.601887948916049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90.755895993625018</v>
      </c>
      <c r="G225" s="13">
        <f t="shared" si="39"/>
        <v>7.0920216488871617</v>
      </c>
      <c r="H225" s="13">
        <f t="shared" si="40"/>
        <v>83.663874344737849</v>
      </c>
      <c r="I225" s="16">
        <f t="shared" si="47"/>
        <v>86.94849769602024</v>
      </c>
      <c r="J225" s="13">
        <f t="shared" si="41"/>
        <v>42.942329224347603</v>
      </c>
      <c r="K225" s="13">
        <f t="shared" si="42"/>
        <v>44.006168471672638</v>
      </c>
      <c r="L225" s="13">
        <f t="shared" si="43"/>
        <v>33.105957201016324</v>
      </c>
      <c r="M225" s="13">
        <f t="shared" si="48"/>
        <v>33.114543429856816</v>
      </c>
      <c r="N225" s="13">
        <f t="shared" si="44"/>
        <v>20.531016926511224</v>
      </c>
      <c r="O225" s="13">
        <f t="shared" si="45"/>
        <v>27.623038575398386</v>
      </c>
      <c r="Q225" s="41">
        <v>12.403734593548389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55.587633264328169</v>
      </c>
      <c r="G226" s="13">
        <f t="shared" si="39"/>
        <v>3.1601112398781179</v>
      </c>
      <c r="H226" s="13">
        <f t="shared" si="40"/>
        <v>52.427522024450049</v>
      </c>
      <c r="I226" s="16">
        <f t="shared" si="47"/>
        <v>63.32773329510637</v>
      </c>
      <c r="J226" s="13">
        <f t="shared" si="41"/>
        <v>38.033712970523773</v>
      </c>
      <c r="K226" s="13">
        <f t="shared" si="42"/>
        <v>25.294020324582597</v>
      </c>
      <c r="L226" s="13">
        <f t="shared" si="43"/>
        <v>14.256222692164885</v>
      </c>
      <c r="M226" s="13">
        <f t="shared" si="48"/>
        <v>26.839749195510475</v>
      </c>
      <c r="N226" s="13">
        <f t="shared" si="44"/>
        <v>16.640644501216496</v>
      </c>
      <c r="O226" s="13">
        <f t="shared" si="45"/>
        <v>19.800755741094612</v>
      </c>
      <c r="Q226" s="41">
        <v>11.85209156348744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72.297059532444763</v>
      </c>
      <c r="G227" s="13">
        <f t="shared" si="39"/>
        <v>5.0282719613187474</v>
      </c>
      <c r="H227" s="13">
        <f t="shared" si="40"/>
        <v>67.268787571126012</v>
      </c>
      <c r="I227" s="16">
        <f t="shared" si="47"/>
        <v>78.306585203543719</v>
      </c>
      <c r="J227" s="13">
        <f t="shared" si="41"/>
        <v>45.877961285976298</v>
      </c>
      <c r="K227" s="13">
        <f t="shared" si="42"/>
        <v>32.428623917567421</v>
      </c>
      <c r="L227" s="13">
        <f t="shared" si="43"/>
        <v>21.443285476005421</v>
      </c>
      <c r="M227" s="13">
        <f t="shared" si="48"/>
        <v>31.642390170299397</v>
      </c>
      <c r="N227" s="13">
        <f t="shared" si="44"/>
        <v>19.618281905585626</v>
      </c>
      <c r="O227" s="13">
        <f t="shared" si="45"/>
        <v>24.646553866904373</v>
      </c>
      <c r="Q227" s="41">
        <v>14.38994242615801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42.229033718117734</v>
      </c>
      <c r="G228" s="13">
        <f t="shared" si="39"/>
        <v>1.6665823439576317</v>
      </c>
      <c r="H228" s="13">
        <f t="shared" si="40"/>
        <v>40.562451374160105</v>
      </c>
      <c r="I228" s="16">
        <f t="shared" si="47"/>
        <v>51.547789815722105</v>
      </c>
      <c r="J228" s="13">
        <f t="shared" si="41"/>
        <v>36.308476805022295</v>
      </c>
      <c r="K228" s="13">
        <f t="shared" si="42"/>
        <v>15.23931301069981</v>
      </c>
      <c r="L228" s="13">
        <f t="shared" si="43"/>
        <v>4.1275852989016597</v>
      </c>
      <c r="M228" s="13">
        <f t="shared" si="48"/>
        <v>16.151693563615432</v>
      </c>
      <c r="N228" s="13">
        <f t="shared" si="44"/>
        <v>10.014050009441567</v>
      </c>
      <c r="O228" s="13">
        <f t="shared" si="45"/>
        <v>11.680632353399199</v>
      </c>
      <c r="Q228" s="41">
        <v>12.917711747215311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13.16422604099273</v>
      </c>
      <c r="G229" s="13">
        <f t="shared" si="39"/>
        <v>0</v>
      </c>
      <c r="H229" s="13">
        <f t="shared" si="40"/>
        <v>13.16422604099273</v>
      </c>
      <c r="I229" s="16">
        <f t="shared" si="47"/>
        <v>24.27595375279088</v>
      </c>
      <c r="J229" s="13">
        <f t="shared" si="41"/>
        <v>22.78135056114704</v>
      </c>
      <c r="K229" s="13">
        <f t="shared" si="42"/>
        <v>1.49460319164384</v>
      </c>
      <c r="L229" s="13">
        <f t="shared" si="43"/>
        <v>0</v>
      </c>
      <c r="M229" s="13">
        <f t="shared" si="48"/>
        <v>6.1376435541738648</v>
      </c>
      <c r="N229" s="13">
        <f t="shared" si="44"/>
        <v>3.8053390035877963</v>
      </c>
      <c r="O229" s="13">
        <f t="shared" si="45"/>
        <v>3.8053390035877963</v>
      </c>
      <c r="Q229" s="41">
        <v>16.575118234996349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2.118755425032488</v>
      </c>
      <c r="G230" s="13">
        <f t="shared" si="39"/>
        <v>0</v>
      </c>
      <c r="H230" s="13">
        <f t="shared" si="40"/>
        <v>2.118755425032488</v>
      </c>
      <c r="I230" s="16">
        <f t="shared" si="47"/>
        <v>3.6133586166763281</v>
      </c>
      <c r="J230" s="13">
        <f t="shared" si="41"/>
        <v>3.6093723375233568</v>
      </c>
      <c r="K230" s="13">
        <f t="shared" si="42"/>
        <v>3.9862791529712283E-3</v>
      </c>
      <c r="L230" s="13">
        <f t="shared" si="43"/>
        <v>0</v>
      </c>
      <c r="M230" s="13">
        <f t="shared" si="48"/>
        <v>2.3323045505860684</v>
      </c>
      <c r="N230" s="13">
        <f t="shared" si="44"/>
        <v>1.4460288213633625</v>
      </c>
      <c r="O230" s="13">
        <f t="shared" si="45"/>
        <v>1.4460288213633625</v>
      </c>
      <c r="Q230" s="41">
        <v>18.745881173997869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18.290662720128701</v>
      </c>
      <c r="G231" s="13">
        <f t="shared" si="39"/>
        <v>0</v>
      </c>
      <c r="H231" s="13">
        <f t="shared" si="40"/>
        <v>18.290662720128701</v>
      </c>
      <c r="I231" s="16">
        <f t="shared" si="47"/>
        <v>18.294648999281673</v>
      </c>
      <c r="J231" s="13">
        <f t="shared" si="41"/>
        <v>17.890035181824803</v>
      </c>
      <c r="K231" s="13">
        <f t="shared" si="42"/>
        <v>0.40461381745686964</v>
      </c>
      <c r="L231" s="13">
        <f t="shared" si="43"/>
        <v>0</v>
      </c>
      <c r="M231" s="13">
        <f t="shared" si="48"/>
        <v>0.88627572922270592</v>
      </c>
      <c r="N231" s="13">
        <f t="shared" si="44"/>
        <v>0.54949095211807764</v>
      </c>
      <c r="O231" s="13">
        <f t="shared" si="45"/>
        <v>0.54949095211807764</v>
      </c>
      <c r="Q231" s="41">
        <v>20.255948166661248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1.6918584924590301</v>
      </c>
      <c r="G232" s="13">
        <f t="shared" si="39"/>
        <v>0</v>
      </c>
      <c r="H232" s="13">
        <f t="shared" si="40"/>
        <v>1.6918584924590301</v>
      </c>
      <c r="I232" s="16">
        <f t="shared" si="47"/>
        <v>2.0964723099158995</v>
      </c>
      <c r="J232" s="13">
        <f t="shared" si="41"/>
        <v>2.0959736455077147</v>
      </c>
      <c r="K232" s="13">
        <f t="shared" si="42"/>
        <v>4.9866440818480129E-4</v>
      </c>
      <c r="L232" s="13">
        <f t="shared" si="43"/>
        <v>0</v>
      </c>
      <c r="M232" s="13">
        <f t="shared" si="48"/>
        <v>0.33678477710462829</v>
      </c>
      <c r="N232" s="13">
        <f t="shared" si="44"/>
        <v>0.20880656180486953</v>
      </c>
      <c r="O232" s="13">
        <f t="shared" si="45"/>
        <v>0.20880656180486953</v>
      </c>
      <c r="Q232" s="41">
        <v>21.902344583772031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20.636488540753291</v>
      </c>
      <c r="G233" s="18">
        <f t="shared" si="39"/>
        <v>0</v>
      </c>
      <c r="H233" s="18">
        <f t="shared" si="40"/>
        <v>20.636488540753291</v>
      </c>
      <c r="I233" s="17">
        <f t="shared" si="47"/>
        <v>20.636987205161475</v>
      </c>
      <c r="J233" s="18">
        <f t="shared" si="41"/>
        <v>20.346518786033318</v>
      </c>
      <c r="K233" s="18">
        <f t="shared" si="42"/>
        <v>0.2904684191281568</v>
      </c>
      <c r="L233" s="18">
        <f t="shared" si="43"/>
        <v>0</v>
      </c>
      <c r="M233" s="18">
        <f t="shared" si="48"/>
        <v>0.12797821529975875</v>
      </c>
      <c r="N233" s="18">
        <f t="shared" si="44"/>
        <v>7.934649348585042E-2</v>
      </c>
      <c r="O233" s="18">
        <f t="shared" si="45"/>
        <v>7.934649348585042E-2</v>
      </c>
      <c r="P233" s="3"/>
      <c r="Q233" s="42">
        <v>25.269601000000009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5.214672700447899</v>
      </c>
      <c r="G234" s="13">
        <f t="shared" si="39"/>
        <v>0</v>
      </c>
      <c r="H234" s="13">
        <f t="shared" si="40"/>
        <v>5.214672700447899</v>
      </c>
      <c r="I234" s="16">
        <f t="shared" si="47"/>
        <v>5.5051411195760558</v>
      </c>
      <c r="J234" s="13">
        <f t="shared" si="41"/>
        <v>5.4944953456304102</v>
      </c>
      <c r="K234" s="13">
        <f t="shared" si="42"/>
        <v>1.0645773945645587E-2</v>
      </c>
      <c r="L234" s="13">
        <f t="shared" si="43"/>
        <v>0</v>
      </c>
      <c r="M234" s="13">
        <f t="shared" si="48"/>
        <v>4.8631721813908332E-2</v>
      </c>
      <c r="N234" s="13">
        <f t="shared" si="44"/>
        <v>3.0151667524623164E-2</v>
      </c>
      <c r="O234" s="13">
        <f t="shared" si="45"/>
        <v>3.0151667524623164E-2</v>
      </c>
      <c r="Q234" s="41">
        <v>20.719832689989179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74.475713377472189</v>
      </c>
      <c r="G235" s="13">
        <f t="shared" si="39"/>
        <v>5.2718515716290053</v>
      </c>
      <c r="H235" s="13">
        <f t="shared" si="40"/>
        <v>69.203861805843189</v>
      </c>
      <c r="I235" s="16">
        <f t="shared" si="47"/>
        <v>69.21450757978883</v>
      </c>
      <c r="J235" s="13">
        <f t="shared" si="41"/>
        <v>49.939481405314204</v>
      </c>
      <c r="K235" s="13">
        <f t="shared" si="42"/>
        <v>19.275026174474625</v>
      </c>
      <c r="L235" s="13">
        <f t="shared" si="43"/>
        <v>8.1929721851668944</v>
      </c>
      <c r="M235" s="13">
        <f t="shared" si="48"/>
        <v>8.2114522394561806</v>
      </c>
      <c r="N235" s="13">
        <f t="shared" si="44"/>
        <v>5.0911003884628316</v>
      </c>
      <c r="O235" s="13">
        <f t="shared" si="45"/>
        <v>10.362951960091838</v>
      </c>
      <c r="Q235" s="41">
        <v>17.84649639893993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31.202494155772971</v>
      </c>
      <c r="G236" s="13">
        <f t="shared" si="39"/>
        <v>0.43378429492530646</v>
      </c>
      <c r="H236" s="13">
        <f t="shared" si="40"/>
        <v>30.768709860847665</v>
      </c>
      <c r="I236" s="16">
        <f t="shared" si="47"/>
        <v>41.850763850155396</v>
      </c>
      <c r="J236" s="13">
        <f t="shared" si="41"/>
        <v>34.278174100271578</v>
      </c>
      <c r="K236" s="13">
        <f t="shared" si="42"/>
        <v>7.5725897498838179</v>
      </c>
      <c r="L236" s="13">
        <f t="shared" si="43"/>
        <v>0</v>
      </c>
      <c r="M236" s="13">
        <f t="shared" si="48"/>
        <v>3.120351850993349</v>
      </c>
      <c r="N236" s="13">
        <f t="shared" si="44"/>
        <v>1.9346181476158764</v>
      </c>
      <c r="O236" s="13">
        <f t="shared" si="45"/>
        <v>2.3684024425411829</v>
      </c>
      <c r="Q236" s="41">
        <v>15.16565210760575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27.898325064096909</v>
      </c>
      <c r="G237" s="13">
        <f t="shared" si="39"/>
        <v>6.4368923324810506E-2</v>
      </c>
      <c r="H237" s="13">
        <f t="shared" si="40"/>
        <v>27.833956140772099</v>
      </c>
      <c r="I237" s="16">
        <f t="shared" si="47"/>
        <v>35.40654589065592</v>
      </c>
      <c r="J237" s="13">
        <f t="shared" si="41"/>
        <v>29.181542210231193</v>
      </c>
      <c r="K237" s="13">
        <f t="shared" si="42"/>
        <v>6.2250036804247273</v>
      </c>
      <c r="L237" s="13">
        <f t="shared" si="43"/>
        <v>0</v>
      </c>
      <c r="M237" s="13">
        <f t="shared" si="48"/>
        <v>1.1857337033774726</v>
      </c>
      <c r="N237" s="13">
        <f t="shared" si="44"/>
        <v>0.73515489609403306</v>
      </c>
      <c r="O237" s="13">
        <f t="shared" si="45"/>
        <v>0.79952381941884354</v>
      </c>
      <c r="Q237" s="41">
        <v>13.02516935622503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27.863855276499809</v>
      </c>
      <c r="G238" s="13">
        <f t="shared" si="39"/>
        <v>6.0515104394583283E-2</v>
      </c>
      <c r="H238" s="13">
        <f t="shared" si="40"/>
        <v>27.803340172105226</v>
      </c>
      <c r="I238" s="16">
        <f t="shared" si="47"/>
        <v>34.028343852529957</v>
      </c>
      <c r="J238" s="13">
        <f t="shared" si="41"/>
        <v>28.303207770066688</v>
      </c>
      <c r="K238" s="13">
        <f t="shared" si="42"/>
        <v>5.7251360824632691</v>
      </c>
      <c r="L238" s="13">
        <f t="shared" si="43"/>
        <v>0</v>
      </c>
      <c r="M238" s="13">
        <f t="shared" si="48"/>
        <v>0.45057880728343958</v>
      </c>
      <c r="N238" s="13">
        <f t="shared" si="44"/>
        <v>0.27935886051573255</v>
      </c>
      <c r="O238" s="13">
        <f t="shared" si="45"/>
        <v>0.33987396491031585</v>
      </c>
      <c r="Q238" s="41">
        <v>12.86996559354839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1.3673282085405309</v>
      </c>
      <c r="G239" s="13">
        <f t="shared" si="39"/>
        <v>0</v>
      </c>
      <c r="H239" s="13">
        <f t="shared" si="40"/>
        <v>1.3673282085405309</v>
      </c>
      <c r="I239" s="16">
        <f t="shared" si="47"/>
        <v>7.0924642910038003</v>
      </c>
      <c r="J239" s="13">
        <f t="shared" si="41"/>
        <v>7.0287446497251285</v>
      </c>
      <c r="K239" s="13">
        <f t="shared" si="42"/>
        <v>6.3719641278671801E-2</v>
      </c>
      <c r="L239" s="13">
        <f t="shared" si="43"/>
        <v>0</v>
      </c>
      <c r="M239" s="13">
        <f t="shared" si="48"/>
        <v>0.17121994676770702</v>
      </c>
      <c r="N239" s="13">
        <f t="shared" si="44"/>
        <v>0.10615636699597836</v>
      </c>
      <c r="O239" s="13">
        <f t="shared" si="45"/>
        <v>0.10615636699597836</v>
      </c>
      <c r="Q239" s="41">
        <v>13.31228923129248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4.2960521297220016</v>
      </c>
      <c r="G240" s="13">
        <f t="shared" si="39"/>
        <v>0</v>
      </c>
      <c r="H240" s="13">
        <f t="shared" si="40"/>
        <v>4.2960521297220016</v>
      </c>
      <c r="I240" s="16">
        <f t="shared" si="47"/>
        <v>4.3597717710006734</v>
      </c>
      <c r="J240" s="13">
        <f t="shared" si="41"/>
        <v>4.349740677543025</v>
      </c>
      <c r="K240" s="13">
        <f t="shared" si="42"/>
        <v>1.003109345764841E-2</v>
      </c>
      <c r="L240" s="13">
        <f t="shared" si="43"/>
        <v>0</v>
      </c>
      <c r="M240" s="13">
        <f t="shared" si="48"/>
        <v>6.5063579771728663E-2</v>
      </c>
      <c r="N240" s="13">
        <f t="shared" si="44"/>
        <v>4.0339419458471769E-2</v>
      </c>
      <c r="O240" s="13">
        <f t="shared" si="45"/>
        <v>4.0339419458471769E-2</v>
      </c>
      <c r="Q240" s="41">
        <v>16.18410510553106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27.319317680292251</v>
      </c>
      <c r="G241" s="13">
        <f t="shared" si="39"/>
        <v>0</v>
      </c>
      <c r="H241" s="13">
        <f t="shared" si="40"/>
        <v>27.319317680292251</v>
      </c>
      <c r="I241" s="16">
        <f t="shared" si="47"/>
        <v>27.329348773749899</v>
      </c>
      <c r="J241" s="13">
        <f t="shared" si="41"/>
        <v>25.077827813464548</v>
      </c>
      <c r="K241" s="13">
        <f t="shared" si="42"/>
        <v>2.251520960285351</v>
      </c>
      <c r="L241" s="13">
        <f t="shared" si="43"/>
        <v>0</v>
      </c>
      <c r="M241" s="13">
        <f t="shared" si="48"/>
        <v>2.4724160313256895E-2</v>
      </c>
      <c r="N241" s="13">
        <f t="shared" si="44"/>
        <v>1.5328979394219275E-2</v>
      </c>
      <c r="O241" s="13">
        <f t="shared" si="45"/>
        <v>1.5328979394219275E-2</v>
      </c>
      <c r="Q241" s="41">
        <v>15.94528437784483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10.39159252802901</v>
      </c>
      <c r="G242" s="13">
        <f t="shared" si="39"/>
        <v>0</v>
      </c>
      <c r="H242" s="13">
        <f t="shared" si="40"/>
        <v>10.39159252802901</v>
      </c>
      <c r="I242" s="16">
        <f t="shared" si="47"/>
        <v>12.643113488314361</v>
      </c>
      <c r="J242" s="13">
        <f t="shared" si="41"/>
        <v>12.426015560912735</v>
      </c>
      <c r="K242" s="13">
        <f t="shared" si="42"/>
        <v>0.21709792740162648</v>
      </c>
      <c r="L242" s="13">
        <f t="shared" si="43"/>
        <v>0</v>
      </c>
      <c r="M242" s="13">
        <f t="shared" si="48"/>
        <v>9.3951809190376198E-3</v>
      </c>
      <c r="N242" s="13">
        <f t="shared" si="44"/>
        <v>5.8250121698033243E-3</v>
      </c>
      <c r="O242" s="13">
        <f t="shared" si="45"/>
        <v>5.8250121698033243E-3</v>
      </c>
      <c r="Q242" s="41">
        <v>16.87334618067743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1.95161828008129</v>
      </c>
      <c r="G243" s="13">
        <f t="shared" si="39"/>
        <v>0</v>
      </c>
      <c r="H243" s="13">
        <f t="shared" si="40"/>
        <v>1.95161828008129</v>
      </c>
      <c r="I243" s="16">
        <f t="shared" si="47"/>
        <v>2.1687162074829165</v>
      </c>
      <c r="J243" s="13">
        <f t="shared" si="41"/>
        <v>2.1678655421051065</v>
      </c>
      <c r="K243" s="13">
        <f t="shared" si="42"/>
        <v>8.506653778099782E-4</v>
      </c>
      <c r="L243" s="13">
        <f t="shared" si="43"/>
        <v>0</v>
      </c>
      <c r="M243" s="13">
        <f t="shared" si="48"/>
        <v>3.5701687492342956E-3</v>
      </c>
      <c r="N243" s="13">
        <f t="shared" si="44"/>
        <v>2.2135046245252634E-3</v>
      </c>
      <c r="O243" s="13">
        <f t="shared" si="45"/>
        <v>2.2135046245252634E-3</v>
      </c>
      <c r="Q243" s="41">
        <v>18.845875630822359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3.7975806940756951</v>
      </c>
      <c r="G244" s="13">
        <f t="shared" si="39"/>
        <v>0</v>
      </c>
      <c r="H244" s="13">
        <f t="shared" si="40"/>
        <v>3.7975806940756951</v>
      </c>
      <c r="I244" s="16">
        <f t="shared" si="47"/>
        <v>3.7984313594535051</v>
      </c>
      <c r="J244" s="13">
        <f t="shared" si="41"/>
        <v>3.7961228266136731</v>
      </c>
      <c r="K244" s="13">
        <f t="shared" si="42"/>
        <v>2.3085328398320115E-3</v>
      </c>
      <c r="L244" s="13">
        <f t="shared" si="43"/>
        <v>0</v>
      </c>
      <c r="M244" s="13">
        <f t="shared" si="48"/>
        <v>1.3566641247090322E-3</v>
      </c>
      <c r="N244" s="13">
        <f t="shared" si="44"/>
        <v>8.411317573196E-4</v>
      </c>
      <c r="O244" s="13">
        <f t="shared" si="45"/>
        <v>8.411317573196E-4</v>
      </c>
      <c r="Q244" s="41">
        <v>23.67804119288795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0.12857142899999999</v>
      </c>
      <c r="G245" s="18">
        <f t="shared" si="39"/>
        <v>0</v>
      </c>
      <c r="H245" s="18">
        <f t="shared" si="40"/>
        <v>0.12857142899999999</v>
      </c>
      <c r="I245" s="17">
        <f t="shared" si="47"/>
        <v>0.130879961839832</v>
      </c>
      <c r="J245" s="18">
        <f t="shared" si="41"/>
        <v>0.13087988890351149</v>
      </c>
      <c r="K245" s="18">
        <f t="shared" si="42"/>
        <v>7.2936320510974539E-8</v>
      </c>
      <c r="L245" s="18">
        <f t="shared" si="43"/>
        <v>0</v>
      </c>
      <c r="M245" s="18">
        <f t="shared" si="48"/>
        <v>5.1553236738943221E-4</v>
      </c>
      <c r="N245" s="18">
        <f t="shared" si="44"/>
        <v>3.1963006778144799E-4</v>
      </c>
      <c r="O245" s="18">
        <f t="shared" si="45"/>
        <v>3.1963006778144799E-4</v>
      </c>
      <c r="P245" s="3"/>
      <c r="Q245" s="42">
        <v>25.536322000000009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10.18747622687798</v>
      </c>
      <c r="G246" s="13">
        <f t="shared" si="39"/>
        <v>0</v>
      </c>
      <c r="H246" s="13">
        <f t="shared" si="40"/>
        <v>10.18747622687798</v>
      </c>
      <c r="I246" s="16">
        <f t="shared" si="47"/>
        <v>10.1874762998143</v>
      </c>
      <c r="J246" s="13">
        <f t="shared" si="41"/>
        <v>10.139748262671585</v>
      </c>
      <c r="K246" s="13">
        <f t="shared" si="42"/>
        <v>4.7728037142714896E-2</v>
      </c>
      <c r="L246" s="13">
        <f t="shared" si="43"/>
        <v>0</v>
      </c>
      <c r="M246" s="13">
        <f t="shared" si="48"/>
        <v>1.9590229960798422E-4</v>
      </c>
      <c r="N246" s="13">
        <f t="shared" si="44"/>
        <v>1.2145942575695022E-4</v>
      </c>
      <c r="O246" s="13">
        <f t="shared" si="45"/>
        <v>1.2145942575695022E-4</v>
      </c>
      <c r="Q246" s="41">
        <v>23.141648846366749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0.90930271995396184</v>
      </c>
      <c r="G247" s="13">
        <f t="shared" si="39"/>
        <v>0</v>
      </c>
      <c r="H247" s="13">
        <f t="shared" si="40"/>
        <v>0.90930271995396184</v>
      </c>
      <c r="I247" s="16">
        <f t="shared" si="47"/>
        <v>0.95703075709667673</v>
      </c>
      <c r="J247" s="13">
        <f t="shared" si="41"/>
        <v>0.95693737467985496</v>
      </c>
      <c r="K247" s="13">
        <f t="shared" si="42"/>
        <v>9.3382416821774505E-5</v>
      </c>
      <c r="L247" s="13">
        <f t="shared" si="43"/>
        <v>0</v>
      </c>
      <c r="M247" s="13">
        <f t="shared" si="48"/>
        <v>7.4442873851034003E-5</v>
      </c>
      <c r="N247" s="13">
        <f t="shared" si="44"/>
        <v>4.6154581787641079E-5</v>
      </c>
      <c r="O247" s="13">
        <f t="shared" si="45"/>
        <v>4.6154581787641079E-5</v>
      </c>
      <c r="Q247" s="41">
        <v>17.116016005147081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9.5601976906775246</v>
      </c>
      <c r="G248" s="13">
        <f t="shared" si="39"/>
        <v>0</v>
      </c>
      <c r="H248" s="13">
        <f t="shared" si="40"/>
        <v>9.5601976906775246</v>
      </c>
      <c r="I248" s="16">
        <f t="shared" si="47"/>
        <v>9.560291073094346</v>
      </c>
      <c r="J248" s="13">
        <f t="shared" si="41"/>
        <v>9.4332462361553002</v>
      </c>
      <c r="K248" s="13">
        <f t="shared" si="42"/>
        <v>0.12704483693904578</v>
      </c>
      <c r="L248" s="13">
        <f t="shared" si="43"/>
        <v>0</v>
      </c>
      <c r="M248" s="13">
        <f t="shared" si="48"/>
        <v>2.8288292063392925E-5</v>
      </c>
      <c r="N248" s="13">
        <f t="shared" si="44"/>
        <v>1.7538741079303613E-5</v>
      </c>
      <c r="O248" s="13">
        <f t="shared" si="45"/>
        <v>1.7538741079303613E-5</v>
      </c>
      <c r="Q248" s="41">
        <v>14.753057273950169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3.8508001521025998</v>
      </c>
      <c r="G249" s="13">
        <f t="shared" si="39"/>
        <v>0</v>
      </c>
      <c r="H249" s="13">
        <f t="shared" si="40"/>
        <v>3.8508001521025998</v>
      </c>
      <c r="I249" s="16">
        <f t="shared" si="47"/>
        <v>3.9778449890416456</v>
      </c>
      <c r="J249" s="13">
        <f t="shared" si="41"/>
        <v>3.9680713853621636</v>
      </c>
      <c r="K249" s="13">
        <f t="shared" si="42"/>
        <v>9.7736036794819903E-3</v>
      </c>
      <c r="L249" s="13">
        <f t="shared" si="43"/>
        <v>0</v>
      </c>
      <c r="M249" s="13">
        <f t="shared" si="48"/>
        <v>1.0749550984089312E-5</v>
      </c>
      <c r="N249" s="13">
        <f t="shared" si="44"/>
        <v>6.664721610135373E-6</v>
      </c>
      <c r="O249" s="13">
        <f t="shared" si="45"/>
        <v>6.664721610135373E-6</v>
      </c>
      <c r="Q249" s="41">
        <v>14.39737014384392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11.616853828232189</v>
      </c>
      <c r="G250" s="13">
        <f t="shared" si="39"/>
        <v>0</v>
      </c>
      <c r="H250" s="13">
        <f t="shared" si="40"/>
        <v>11.616853828232189</v>
      </c>
      <c r="I250" s="16">
        <f t="shared" si="47"/>
        <v>11.626627431911672</v>
      </c>
      <c r="J250" s="13">
        <f t="shared" si="41"/>
        <v>11.38644982078722</v>
      </c>
      <c r="K250" s="13">
        <f t="shared" si="42"/>
        <v>0.24017761112445157</v>
      </c>
      <c r="L250" s="13">
        <f t="shared" si="43"/>
        <v>0</v>
      </c>
      <c r="M250" s="13">
        <f t="shared" si="48"/>
        <v>4.0848293739539386E-6</v>
      </c>
      <c r="N250" s="13">
        <f t="shared" si="44"/>
        <v>2.5325942118514421E-6</v>
      </c>
      <c r="O250" s="13">
        <f t="shared" si="45"/>
        <v>2.5325942118514421E-6</v>
      </c>
      <c r="Q250" s="41">
        <v>14.31299247583858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168.0571429</v>
      </c>
      <c r="G251" s="13">
        <f t="shared" si="39"/>
        <v>15.734517858611961</v>
      </c>
      <c r="H251" s="13">
        <f t="shared" si="40"/>
        <v>152.32262504138805</v>
      </c>
      <c r="I251" s="16">
        <f t="shared" si="47"/>
        <v>152.56280265251252</v>
      </c>
      <c r="J251" s="13">
        <f t="shared" si="41"/>
        <v>48.723134473610017</v>
      </c>
      <c r="K251" s="13">
        <f t="shared" si="42"/>
        <v>103.8396681789025</v>
      </c>
      <c r="L251" s="13">
        <f t="shared" si="43"/>
        <v>93.379399638041733</v>
      </c>
      <c r="M251" s="13">
        <f t="shared" si="48"/>
        <v>93.379401190276894</v>
      </c>
      <c r="N251" s="13">
        <f t="shared" si="44"/>
        <v>57.895228737971671</v>
      </c>
      <c r="O251" s="13">
        <f t="shared" si="45"/>
        <v>73.62974659658363</v>
      </c>
      <c r="Q251" s="41">
        <v>12.99323751546555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134.46895494598411</v>
      </c>
      <c r="G252" s="13">
        <f t="shared" si="39"/>
        <v>11.979264241090213</v>
      </c>
      <c r="H252" s="13">
        <f t="shared" si="40"/>
        <v>122.48969070489389</v>
      </c>
      <c r="I252" s="16">
        <f t="shared" si="47"/>
        <v>132.94995924575466</v>
      </c>
      <c r="J252" s="13">
        <f t="shared" si="41"/>
        <v>48.822808106240686</v>
      </c>
      <c r="K252" s="13">
        <f t="shared" si="42"/>
        <v>84.12715113951397</v>
      </c>
      <c r="L252" s="13">
        <f t="shared" si="43"/>
        <v>73.521940741668672</v>
      </c>
      <c r="M252" s="13">
        <f t="shared" si="48"/>
        <v>109.0061131939739</v>
      </c>
      <c r="N252" s="13">
        <f t="shared" si="44"/>
        <v>67.583790180263819</v>
      </c>
      <c r="O252" s="13">
        <f t="shared" si="45"/>
        <v>79.563054421354025</v>
      </c>
      <c r="Q252" s="41">
        <v>13.29473159354839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34.146034235977467</v>
      </c>
      <c r="G253" s="13">
        <f t="shared" si="39"/>
        <v>0.76288033159276158</v>
      </c>
      <c r="H253" s="13">
        <f t="shared" si="40"/>
        <v>33.383153904384706</v>
      </c>
      <c r="I253" s="16">
        <f t="shared" si="47"/>
        <v>43.988364302230011</v>
      </c>
      <c r="J253" s="13">
        <f t="shared" si="41"/>
        <v>34.624647244269539</v>
      </c>
      <c r="K253" s="13">
        <f t="shared" si="42"/>
        <v>9.3637170579604714</v>
      </c>
      <c r="L253" s="13">
        <f t="shared" si="43"/>
        <v>0</v>
      </c>
      <c r="M253" s="13">
        <f t="shared" si="48"/>
        <v>41.422323013710084</v>
      </c>
      <c r="N253" s="13">
        <f t="shared" si="44"/>
        <v>25.681840268500252</v>
      </c>
      <c r="O253" s="13">
        <f t="shared" si="45"/>
        <v>26.444720600093014</v>
      </c>
      <c r="Q253" s="41">
        <v>14.26855772382374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4.567073154624687</v>
      </c>
      <c r="G254" s="13">
        <f t="shared" si="39"/>
        <v>0</v>
      </c>
      <c r="H254" s="13">
        <f t="shared" si="40"/>
        <v>4.567073154624687</v>
      </c>
      <c r="I254" s="16">
        <f t="shared" si="47"/>
        <v>13.930790212585158</v>
      </c>
      <c r="J254" s="13">
        <f t="shared" si="41"/>
        <v>13.754847207460681</v>
      </c>
      <c r="K254" s="13">
        <f t="shared" si="42"/>
        <v>0.17594300512447703</v>
      </c>
      <c r="L254" s="13">
        <f t="shared" si="43"/>
        <v>0</v>
      </c>
      <c r="M254" s="13">
        <f t="shared" si="48"/>
        <v>15.740482745209832</v>
      </c>
      <c r="N254" s="13">
        <f t="shared" si="44"/>
        <v>9.759099302030096</v>
      </c>
      <c r="O254" s="13">
        <f t="shared" si="45"/>
        <v>9.759099302030096</v>
      </c>
      <c r="Q254" s="41">
        <v>20.46616886276335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1.9554742439477479</v>
      </c>
      <c r="G255" s="13">
        <f t="shared" si="39"/>
        <v>0</v>
      </c>
      <c r="H255" s="13">
        <f t="shared" si="40"/>
        <v>1.9554742439477479</v>
      </c>
      <c r="I255" s="16">
        <f t="shared" si="47"/>
        <v>2.131417249072225</v>
      </c>
      <c r="J255" s="13">
        <f t="shared" si="41"/>
        <v>2.1309001066200501</v>
      </c>
      <c r="K255" s="13">
        <f t="shared" si="42"/>
        <v>5.1714245217482357E-4</v>
      </c>
      <c r="L255" s="13">
        <f t="shared" si="43"/>
        <v>0</v>
      </c>
      <c r="M255" s="13">
        <f t="shared" si="48"/>
        <v>5.9813834431797357</v>
      </c>
      <c r="N255" s="13">
        <f t="shared" si="44"/>
        <v>3.7084577347714363</v>
      </c>
      <c r="O255" s="13">
        <f t="shared" si="45"/>
        <v>3.7084577347714363</v>
      </c>
      <c r="Q255" s="41">
        <v>21.9958194638096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8.3750398538064879</v>
      </c>
      <c r="G256" s="13">
        <f t="shared" si="39"/>
        <v>0</v>
      </c>
      <c r="H256" s="13">
        <f t="shared" si="40"/>
        <v>8.3750398538064879</v>
      </c>
      <c r="I256" s="16">
        <f t="shared" si="47"/>
        <v>8.3755569962586627</v>
      </c>
      <c r="J256" s="13">
        <f t="shared" si="41"/>
        <v>8.3463344485120157</v>
      </c>
      <c r="K256" s="13">
        <f t="shared" si="42"/>
        <v>2.922254774664701E-2</v>
      </c>
      <c r="L256" s="13">
        <f t="shared" si="43"/>
        <v>0</v>
      </c>
      <c r="M256" s="13">
        <f t="shared" si="48"/>
        <v>2.2729257084082994</v>
      </c>
      <c r="N256" s="13">
        <f t="shared" si="44"/>
        <v>1.4092139392131457</v>
      </c>
      <c r="O256" s="13">
        <f t="shared" si="45"/>
        <v>1.4092139392131457</v>
      </c>
      <c r="Q256" s="41">
        <v>22.465936706778059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3.8934619832839248</v>
      </c>
      <c r="G257" s="18">
        <f t="shared" si="39"/>
        <v>0</v>
      </c>
      <c r="H257" s="18">
        <f t="shared" si="40"/>
        <v>3.8934619832839248</v>
      </c>
      <c r="I257" s="17">
        <f t="shared" si="47"/>
        <v>3.9226845310305718</v>
      </c>
      <c r="J257" s="18">
        <f t="shared" si="41"/>
        <v>3.920133097371064</v>
      </c>
      <c r="K257" s="18">
        <f t="shared" si="42"/>
        <v>2.5514336595078291E-3</v>
      </c>
      <c r="L257" s="18">
        <f t="shared" si="43"/>
        <v>0</v>
      </c>
      <c r="M257" s="18">
        <f t="shared" si="48"/>
        <v>0.86371176919515369</v>
      </c>
      <c r="N257" s="18">
        <f t="shared" si="44"/>
        <v>0.53550129690099524</v>
      </c>
      <c r="O257" s="18">
        <f t="shared" si="45"/>
        <v>0.53550129690099524</v>
      </c>
      <c r="P257" s="3"/>
      <c r="Q257" s="42">
        <v>23.652781000000012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32.809493009054613</v>
      </c>
      <c r="G258" s="13">
        <f t="shared" si="39"/>
        <v>0.61345127384661691</v>
      </c>
      <c r="H258" s="13">
        <f t="shared" si="40"/>
        <v>32.196041735207999</v>
      </c>
      <c r="I258" s="16">
        <f t="shared" si="47"/>
        <v>32.198593168867504</v>
      </c>
      <c r="J258" s="13">
        <f t="shared" si="41"/>
        <v>30.625746197255122</v>
      </c>
      <c r="K258" s="13">
        <f t="shared" si="42"/>
        <v>1.5728469716123819</v>
      </c>
      <c r="L258" s="13">
        <f t="shared" si="43"/>
        <v>0</v>
      </c>
      <c r="M258" s="13">
        <f t="shared" si="48"/>
        <v>0.32821047229415845</v>
      </c>
      <c r="N258" s="13">
        <f t="shared" si="44"/>
        <v>0.20349049282237824</v>
      </c>
      <c r="O258" s="13">
        <f t="shared" si="45"/>
        <v>0.8169417666689951</v>
      </c>
      <c r="Q258" s="41">
        <v>22.351919357888949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10.44266894322546</v>
      </c>
      <c r="G259" s="13">
        <f t="shared" si="39"/>
        <v>0</v>
      </c>
      <c r="H259" s="13">
        <f t="shared" si="40"/>
        <v>10.44266894322546</v>
      </c>
      <c r="I259" s="16">
        <f t="shared" si="47"/>
        <v>12.015515914837842</v>
      </c>
      <c r="J259" s="13">
        <f t="shared" si="41"/>
        <v>11.879668489713742</v>
      </c>
      <c r="K259" s="13">
        <f t="shared" si="42"/>
        <v>0.13584742512409953</v>
      </c>
      <c r="L259" s="13">
        <f t="shared" si="43"/>
        <v>0</v>
      </c>
      <c r="M259" s="13">
        <f t="shared" si="48"/>
        <v>0.12471997947178021</v>
      </c>
      <c r="N259" s="13">
        <f t="shared" si="44"/>
        <v>7.7326387272503724E-2</v>
      </c>
      <c r="O259" s="13">
        <f t="shared" si="45"/>
        <v>7.7326387272503724E-2</v>
      </c>
      <c r="Q259" s="41">
        <v>19.173830815514979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0.26552552718594458</v>
      </c>
      <c r="G260" s="13">
        <f t="shared" si="39"/>
        <v>0</v>
      </c>
      <c r="H260" s="13">
        <f t="shared" si="40"/>
        <v>0.26552552718594458</v>
      </c>
      <c r="I260" s="16">
        <f t="shared" si="47"/>
        <v>0.40137295231004411</v>
      </c>
      <c r="J260" s="13">
        <f t="shared" si="41"/>
        <v>0.40136550515455155</v>
      </c>
      <c r="K260" s="13">
        <f t="shared" si="42"/>
        <v>7.4471554925570338E-6</v>
      </c>
      <c r="L260" s="13">
        <f t="shared" si="43"/>
        <v>0</v>
      </c>
      <c r="M260" s="13">
        <f t="shared" si="48"/>
        <v>4.7393592199276482E-2</v>
      </c>
      <c r="N260" s="13">
        <f t="shared" si="44"/>
        <v>2.9384027163551419E-2</v>
      </c>
      <c r="O260" s="13">
        <f t="shared" si="45"/>
        <v>2.9384027163551419E-2</v>
      </c>
      <c r="Q260" s="41">
        <v>16.562884779696439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2.630357360220811</v>
      </c>
      <c r="G261" s="13">
        <f t="shared" si="39"/>
        <v>0</v>
      </c>
      <c r="H261" s="13">
        <f t="shared" si="40"/>
        <v>2.630357360220811</v>
      </c>
      <c r="I261" s="16">
        <f t="shared" si="47"/>
        <v>2.6303648073763037</v>
      </c>
      <c r="J261" s="13">
        <f t="shared" si="41"/>
        <v>2.6270905112142704</v>
      </c>
      <c r="K261" s="13">
        <f t="shared" si="42"/>
        <v>3.2742961620333411E-3</v>
      </c>
      <c r="L261" s="13">
        <f t="shared" si="43"/>
        <v>0</v>
      </c>
      <c r="M261" s="13">
        <f t="shared" si="48"/>
        <v>1.8009565035725063E-2</v>
      </c>
      <c r="N261" s="13">
        <f t="shared" si="44"/>
        <v>1.1165930322149539E-2</v>
      </c>
      <c r="O261" s="13">
        <f t="shared" si="45"/>
        <v>1.1165930322149539E-2</v>
      </c>
      <c r="Q261" s="41">
        <v>13.34385183960557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10.859550548718399</v>
      </c>
      <c r="G262" s="13">
        <f t="shared" ref="G262:G325" si="50">IF((F262-$J$2)&gt;0,$I$2*(F262-$J$2),0)</f>
        <v>0</v>
      </c>
      <c r="H262" s="13">
        <f t="shared" ref="H262:H325" si="51">F262-G262</f>
        <v>10.859550548718399</v>
      </c>
      <c r="I262" s="16">
        <f t="shared" si="47"/>
        <v>10.862824844880432</v>
      </c>
      <c r="J262" s="13">
        <f t="shared" ref="J262:J325" si="52">I262/SQRT(1+(I262/($K$2*(300+(25*Q262)+0.05*(Q262)^3)))^2)</f>
        <v>10.67442188495864</v>
      </c>
      <c r="K262" s="13">
        <f t="shared" ref="K262:K325" si="53">I262-J262</f>
        <v>0.18840295992179179</v>
      </c>
      <c r="L262" s="13">
        <f t="shared" ref="L262:L325" si="54">IF(K262&gt;$N$2,(K262-$N$2)/$L$2,0)</f>
        <v>0</v>
      </c>
      <c r="M262" s="13">
        <f t="shared" si="48"/>
        <v>6.8436347135755245E-3</v>
      </c>
      <c r="N262" s="13">
        <f t="shared" ref="N262:N325" si="55">$M$2*M262</f>
        <v>4.2430535224168252E-3</v>
      </c>
      <c r="O262" s="13">
        <f t="shared" ref="O262:O325" si="56">N262+G262</f>
        <v>4.2430535224168252E-3</v>
      </c>
      <c r="Q262" s="41">
        <v>14.63034334640296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59.244929600717647</v>
      </c>
      <c r="G263" s="13">
        <f t="shared" si="50"/>
        <v>3.5690072278480058</v>
      </c>
      <c r="H263" s="13">
        <f t="shared" si="51"/>
        <v>55.675922372869643</v>
      </c>
      <c r="I263" s="16">
        <f t="shared" ref="I263:I326" si="58">H263+K262-L262</f>
        <v>55.864325332791438</v>
      </c>
      <c r="J263" s="13">
        <f t="shared" si="52"/>
        <v>38.154715770849414</v>
      </c>
      <c r="K263" s="13">
        <f t="shared" si="53"/>
        <v>17.709609561942024</v>
      </c>
      <c r="L263" s="13">
        <f t="shared" si="54"/>
        <v>6.6160454042310617</v>
      </c>
      <c r="M263" s="13">
        <f t="shared" ref="M263:M326" si="59">L263+M262-N262</f>
        <v>6.618645985422221</v>
      </c>
      <c r="N263" s="13">
        <f t="shared" si="55"/>
        <v>4.1035605109617768</v>
      </c>
      <c r="O263" s="13">
        <f t="shared" si="56"/>
        <v>7.6725677388097822</v>
      </c>
      <c r="Q263" s="41">
        <v>13.22405009354839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1.3363043381332249</v>
      </c>
      <c r="G264" s="13">
        <f t="shared" si="50"/>
        <v>0</v>
      </c>
      <c r="H264" s="13">
        <f t="shared" si="51"/>
        <v>1.3363043381332249</v>
      </c>
      <c r="I264" s="16">
        <f t="shared" si="58"/>
        <v>12.429868495844186</v>
      </c>
      <c r="J264" s="13">
        <f t="shared" si="52"/>
        <v>12.196726510963389</v>
      </c>
      <c r="K264" s="13">
        <f t="shared" si="53"/>
        <v>0.23314198488079718</v>
      </c>
      <c r="L264" s="13">
        <f t="shared" si="54"/>
        <v>0</v>
      </c>
      <c r="M264" s="13">
        <f t="shared" si="59"/>
        <v>2.5150854744604443</v>
      </c>
      <c r="N264" s="13">
        <f t="shared" si="55"/>
        <v>1.5593529941654753</v>
      </c>
      <c r="O264" s="13">
        <f t="shared" si="56"/>
        <v>1.5593529941654753</v>
      </c>
      <c r="Q264" s="41">
        <v>15.98510547373643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9.2081468755340534</v>
      </c>
      <c r="G265" s="13">
        <f t="shared" si="50"/>
        <v>0</v>
      </c>
      <c r="H265" s="13">
        <f t="shared" si="51"/>
        <v>9.2081468755340534</v>
      </c>
      <c r="I265" s="16">
        <f t="shared" si="58"/>
        <v>9.4412888604148506</v>
      </c>
      <c r="J265" s="13">
        <f t="shared" si="52"/>
        <v>9.3390457583405446</v>
      </c>
      <c r="K265" s="13">
        <f t="shared" si="53"/>
        <v>0.10224310207430598</v>
      </c>
      <c r="L265" s="13">
        <f t="shared" si="54"/>
        <v>0</v>
      </c>
      <c r="M265" s="13">
        <f t="shared" si="59"/>
        <v>0.95573248029496893</v>
      </c>
      <c r="N265" s="13">
        <f t="shared" si="55"/>
        <v>0.59255413778288069</v>
      </c>
      <c r="O265" s="13">
        <f t="shared" si="56"/>
        <v>0.59255413778288069</v>
      </c>
      <c r="Q265" s="41">
        <v>16.066185433953709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4.0924572428435466</v>
      </c>
      <c r="G266" s="13">
        <f t="shared" si="50"/>
        <v>0</v>
      </c>
      <c r="H266" s="13">
        <f t="shared" si="51"/>
        <v>4.0924572428435466</v>
      </c>
      <c r="I266" s="16">
        <f t="shared" si="58"/>
        <v>4.1947003449178526</v>
      </c>
      <c r="J266" s="13">
        <f t="shared" si="52"/>
        <v>4.1900196617889183</v>
      </c>
      <c r="K266" s="13">
        <f t="shared" si="53"/>
        <v>4.6806831289343265E-3</v>
      </c>
      <c r="L266" s="13">
        <f t="shared" si="54"/>
        <v>0</v>
      </c>
      <c r="M266" s="13">
        <f t="shared" si="59"/>
        <v>0.36317834251208825</v>
      </c>
      <c r="N266" s="13">
        <f t="shared" si="55"/>
        <v>0.22517057235749471</v>
      </c>
      <c r="O266" s="13">
        <f t="shared" si="56"/>
        <v>0.22517057235749471</v>
      </c>
      <c r="Q266" s="41">
        <v>20.771861729448819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1.428349259812923</v>
      </c>
      <c r="G267" s="13">
        <f t="shared" si="50"/>
        <v>0</v>
      </c>
      <c r="H267" s="13">
        <f t="shared" si="51"/>
        <v>1.428349259812923</v>
      </c>
      <c r="I267" s="16">
        <f t="shared" si="58"/>
        <v>1.4330299429418574</v>
      </c>
      <c r="J267" s="13">
        <f t="shared" si="52"/>
        <v>1.4328545063126727</v>
      </c>
      <c r="K267" s="13">
        <f t="shared" si="53"/>
        <v>1.7543662918462211E-4</v>
      </c>
      <c r="L267" s="13">
        <f t="shared" si="54"/>
        <v>0</v>
      </c>
      <c r="M267" s="13">
        <f t="shared" si="59"/>
        <v>0.13800777015459353</v>
      </c>
      <c r="N267" s="13">
        <f t="shared" si="55"/>
        <v>8.5564817495847989E-2</v>
      </c>
      <c r="O267" s="13">
        <f t="shared" si="56"/>
        <v>8.5564817495847989E-2</v>
      </c>
      <c r="Q267" s="41">
        <v>21.2192549449837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0.12857142899999999</v>
      </c>
      <c r="G268" s="13">
        <f t="shared" si="50"/>
        <v>0</v>
      </c>
      <c r="H268" s="13">
        <f t="shared" si="51"/>
        <v>0.12857142899999999</v>
      </c>
      <c r="I268" s="16">
        <f t="shared" si="58"/>
        <v>0.12874686562918461</v>
      </c>
      <c r="J268" s="13">
        <f t="shared" si="52"/>
        <v>0.12874675230763064</v>
      </c>
      <c r="K268" s="13">
        <f t="shared" si="53"/>
        <v>1.1332155397392185E-7</v>
      </c>
      <c r="L268" s="13">
        <f t="shared" si="54"/>
        <v>0</v>
      </c>
      <c r="M268" s="13">
        <f t="shared" si="59"/>
        <v>5.2442952658745545E-2</v>
      </c>
      <c r="N268" s="13">
        <f t="shared" si="55"/>
        <v>3.2514630648422235E-2</v>
      </c>
      <c r="O268" s="13">
        <f t="shared" si="56"/>
        <v>3.2514630648422235E-2</v>
      </c>
      <c r="Q268" s="41">
        <v>22.039193713635971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0.12857142899999999</v>
      </c>
      <c r="G269" s="18">
        <f t="shared" si="50"/>
        <v>0</v>
      </c>
      <c r="H269" s="18">
        <f t="shared" si="51"/>
        <v>0.12857142899999999</v>
      </c>
      <c r="I269" s="17">
        <f t="shared" si="58"/>
        <v>0.12857154232155396</v>
      </c>
      <c r="J269" s="18">
        <f t="shared" si="52"/>
        <v>0.12857143109851785</v>
      </c>
      <c r="K269" s="18">
        <f t="shared" si="53"/>
        <v>1.112230361144384E-7</v>
      </c>
      <c r="L269" s="18">
        <f t="shared" si="54"/>
        <v>0</v>
      </c>
      <c r="M269" s="18">
        <f t="shared" si="59"/>
        <v>1.992832201032331E-2</v>
      </c>
      <c r="N269" s="18">
        <f t="shared" si="55"/>
        <v>1.2355559646400453E-2</v>
      </c>
      <c r="O269" s="18">
        <f t="shared" si="56"/>
        <v>1.2355559646400453E-2</v>
      </c>
      <c r="P269" s="3"/>
      <c r="Q269" s="42">
        <v>22.14264600000001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1.6523715247663271</v>
      </c>
      <c r="G270" s="13">
        <f t="shared" si="50"/>
        <v>0</v>
      </c>
      <c r="H270" s="13">
        <f t="shared" si="51"/>
        <v>1.6523715247663271</v>
      </c>
      <c r="I270" s="16">
        <f t="shared" si="58"/>
        <v>1.6523716359893632</v>
      </c>
      <c r="J270" s="13">
        <f t="shared" si="52"/>
        <v>1.6521460773879106</v>
      </c>
      <c r="K270" s="13">
        <f t="shared" si="53"/>
        <v>2.2555860145256901E-4</v>
      </c>
      <c r="L270" s="13">
        <f t="shared" si="54"/>
        <v>0</v>
      </c>
      <c r="M270" s="13">
        <f t="shared" si="59"/>
        <v>7.5727623639228574E-3</v>
      </c>
      <c r="N270" s="13">
        <f t="shared" si="55"/>
        <v>4.6951126656321713E-3</v>
      </c>
      <c r="O270" s="13">
        <f t="shared" si="56"/>
        <v>4.6951126656321713E-3</v>
      </c>
      <c r="Q270" s="41">
        <v>22.464783454005659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8.4493527699344853</v>
      </c>
      <c r="G271" s="13">
        <f t="shared" si="50"/>
        <v>0</v>
      </c>
      <c r="H271" s="13">
        <f t="shared" si="51"/>
        <v>8.4493527699344853</v>
      </c>
      <c r="I271" s="16">
        <f t="shared" si="58"/>
        <v>8.4495783285359387</v>
      </c>
      <c r="J271" s="13">
        <f t="shared" si="52"/>
        <v>8.4111980547266505</v>
      </c>
      <c r="K271" s="13">
        <f t="shared" si="53"/>
        <v>3.8380273809288212E-2</v>
      </c>
      <c r="L271" s="13">
        <f t="shared" si="54"/>
        <v>0</v>
      </c>
      <c r="M271" s="13">
        <f t="shared" si="59"/>
        <v>2.877649698290686E-3</v>
      </c>
      <c r="N271" s="13">
        <f t="shared" si="55"/>
        <v>1.7841428129402254E-3</v>
      </c>
      <c r="O271" s="13">
        <f t="shared" si="56"/>
        <v>1.7841428129402254E-3</v>
      </c>
      <c r="Q271" s="41">
        <v>20.712729205174298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87.690235823664253</v>
      </c>
      <c r="G272" s="13">
        <f t="shared" si="50"/>
        <v>6.7492722436766597</v>
      </c>
      <c r="H272" s="13">
        <f t="shared" si="51"/>
        <v>80.940963579987596</v>
      </c>
      <c r="I272" s="16">
        <f t="shared" si="58"/>
        <v>80.979343853796877</v>
      </c>
      <c r="J272" s="13">
        <f t="shared" si="52"/>
        <v>46.797919074053652</v>
      </c>
      <c r="K272" s="13">
        <f t="shared" si="53"/>
        <v>34.181424779743224</v>
      </c>
      <c r="L272" s="13">
        <f t="shared" si="54"/>
        <v>23.20897430227938</v>
      </c>
      <c r="M272" s="13">
        <f t="shared" si="59"/>
        <v>23.21006780916473</v>
      </c>
      <c r="N272" s="13">
        <f t="shared" si="55"/>
        <v>14.390242041682132</v>
      </c>
      <c r="O272" s="13">
        <f t="shared" si="56"/>
        <v>21.139514285358793</v>
      </c>
      <c r="Q272" s="41">
        <v>14.57498406591311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157.59774216862601</v>
      </c>
      <c r="G273" s="13">
        <f t="shared" si="50"/>
        <v>14.565127521527531</v>
      </c>
      <c r="H273" s="13">
        <f t="shared" si="51"/>
        <v>143.03261464709848</v>
      </c>
      <c r="I273" s="16">
        <f t="shared" si="58"/>
        <v>154.00506512456232</v>
      </c>
      <c r="J273" s="13">
        <f t="shared" si="52"/>
        <v>52.647254772317361</v>
      </c>
      <c r="K273" s="13">
        <f t="shared" si="53"/>
        <v>101.35781035224497</v>
      </c>
      <c r="L273" s="13">
        <f t="shared" si="54"/>
        <v>90.879293249749551</v>
      </c>
      <c r="M273" s="13">
        <f t="shared" si="59"/>
        <v>99.69911901723215</v>
      </c>
      <c r="N273" s="13">
        <f t="shared" si="55"/>
        <v>61.81345379068393</v>
      </c>
      <c r="O273" s="13">
        <f t="shared" si="56"/>
        <v>76.378581312211466</v>
      </c>
      <c r="Q273" s="41">
        <v>14.238968699481481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14.506955353444241</v>
      </c>
      <c r="G274" s="13">
        <f t="shared" si="50"/>
        <v>0</v>
      </c>
      <c r="H274" s="13">
        <f t="shared" si="51"/>
        <v>14.506955353444241</v>
      </c>
      <c r="I274" s="16">
        <f t="shared" si="58"/>
        <v>24.985472455939657</v>
      </c>
      <c r="J274" s="13">
        <f t="shared" si="52"/>
        <v>22.391356883329156</v>
      </c>
      <c r="K274" s="13">
        <f t="shared" si="53"/>
        <v>2.5941155726105016</v>
      </c>
      <c r="L274" s="13">
        <f t="shared" si="54"/>
        <v>0</v>
      </c>
      <c r="M274" s="13">
        <f t="shared" si="59"/>
        <v>37.88566522654822</v>
      </c>
      <c r="N274" s="13">
        <f t="shared" si="55"/>
        <v>23.489112440459895</v>
      </c>
      <c r="O274" s="13">
        <f t="shared" si="56"/>
        <v>23.489112440459895</v>
      </c>
      <c r="Q274" s="41">
        <v>12.720504593548389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28.029910536964501</v>
      </c>
      <c r="G275" s="13">
        <f t="shared" si="50"/>
        <v>7.9080548247114565E-2</v>
      </c>
      <c r="H275" s="13">
        <f t="shared" si="51"/>
        <v>27.950829988717388</v>
      </c>
      <c r="I275" s="16">
        <f t="shared" si="58"/>
        <v>30.544945561327889</v>
      </c>
      <c r="J275" s="13">
        <f t="shared" si="52"/>
        <v>26.015911376913277</v>
      </c>
      <c r="K275" s="13">
        <f t="shared" si="53"/>
        <v>4.5290341844146127</v>
      </c>
      <c r="L275" s="13">
        <f t="shared" si="54"/>
        <v>0</v>
      </c>
      <c r="M275" s="13">
        <f t="shared" si="59"/>
        <v>14.396552786088325</v>
      </c>
      <c r="N275" s="13">
        <f t="shared" si="55"/>
        <v>8.9258627273747617</v>
      </c>
      <c r="O275" s="13">
        <f t="shared" si="56"/>
        <v>9.0049432756218764</v>
      </c>
      <c r="Q275" s="41">
        <v>12.481959673830881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13.17101562411791</v>
      </c>
      <c r="G276" s="13">
        <f t="shared" si="50"/>
        <v>0</v>
      </c>
      <c r="H276" s="13">
        <f t="shared" si="51"/>
        <v>13.17101562411791</v>
      </c>
      <c r="I276" s="16">
        <f t="shared" si="58"/>
        <v>17.700049808532523</v>
      </c>
      <c r="J276" s="13">
        <f t="shared" si="52"/>
        <v>16.872106876168143</v>
      </c>
      <c r="K276" s="13">
        <f t="shared" si="53"/>
        <v>0.82794293236437966</v>
      </c>
      <c r="L276" s="13">
        <f t="shared" si="54"/>
        <v>0</v>
      </c>
      <c r="M276" s="13">
        <f t="shared" si="59"/>
        <v>5.4706900587135632</v>
      </c>
      <c r="N276" s="13">
        <f t="shared" si="55"/>
        <v>3.3918278364024093</v>
      </c>
      <c r="O276" s="13">
        <f t="shared" si="56"/>
        <v>3.3918278364024093</v>
      </c>
      <c r="Q276" s="41">
        <v>14.186359166139431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38.706541415310717</v>
      </c>
      <c r="G277" s="13">
        <f t="shared" si="50"/>
        <v>1.2727578250250169</v>
      </c>
      <c r="H277" s="13">
        <f t="shared" si="51"/>
        <v>37.433783590285699</v>
      </c>
      <c r="I277" s="16">
        <f t="shared" si="58"/>
        <v>38.261726522650079</v>
      </c>
      <c r="J277" s="13">
        <f t="shared" si="52"/>
        <v>31.609326510906428</v>
      </c>
      <c r="K277" s="13">
        <f t="shared" si="53"/>
        <v>6.6524000117436515</v>
      </c>
      <c r="L277" s="13">
        <f t="shared" si="54"/>
        <v>0</v>
      </c>
      <c r="M277" s="13">
        <f t="shared" si="59"/>
        <v>2.0788622223111539</v>
      </c>
      <c r="N277" s="13">
        <f t="shared" si="55"/>
        <v>1.2888945778329155</v>
      </c>
      <c r="O277" s="13">
        <f t="shared" si="56"/>
        <v>2.5616524028579324</v>
      </c>
      <c r="Q277" s="41">
        <v>14.25825593176468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0.62753574417972702</v>
      </c>
      <c r="G278" s="13">
        <f t="shared" si="50"/>
        <v>0</v>
      </c>
      <c r="H278" s="13">
        <f t="shared" si="51"/>
        <v>0.62753574417972702</v>
      </c>
      <c r="I278" s="16">
        <f t="shared" si="58"/>
        <v>7.2799357559233782</v>
      </c>
      <c r="J278" s="13">
        <f t="shared" si="52"/>
        <v>7.2488898972679889</v>
      </c>
      <c r="K278" s="13">
        <f t="shared" si="53"/>
        <v>3.1045858655389225E-2</v>
      </c>
      <c r="L278" s="13">
        <f t="shared" si="54"/>
        <v>0</v>
      </c>
      <c r="M278" s="13">
        <f t="shared" si="59"/>
        <v>0.78996764447823842</v>
      </c>
      <c r="N278" s="13">
        <f t="shared" si="55"/>
        <v>0.48977993957650784</v>
      </c>
      <c r="O278" s="13">
        <f t="shared" si="56"/>
        <v>0.48977993957650784</v>
      </c>
      <c r="Q278" s="41">
        <v>19.057288022630729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26.622817720509179</v>
      </c>
      <c r="G279" s="13">
        <f t="shared" si="50"/>
        <v>0</v>
      </c>
      <c r="H279" s="13">
        <f t="shared" si="51"/>
        <v>26.622817720509179</v>
      </c>
      <c r="I279" s="16">
        <f t="shared" si="58"/>
        <v>26.653863579164568</v>
      </c>
      <c r="J279" s="13">
        <f t="shared" si="52"/>
        <v>25.188040848495842</v>
      </c>
      <c r="K279" s="13">
        <f t="shared" si="53"/>
        <v>1.4658227306687266</v>
      </c>
      <c r="L279" s="13">
        <f t="shared" si="54"/>
        <v>0</v>
      </c>
      <c r="M279" s="13">
        <f t="shared" si="59"/>
        <v>0.30018770490173058</v>
      </c>
      <c r="N279" s="13">
        <f t="shared" si="55"/>
        <v>0.18611637703907297</v>
      </c>
      <c r="O279" s="13">
        <f t="shared" si="56"/>
        <v>0.18611637703907297</v>
      </c>
      <c r="Q279" s="41">
        <v>18.774028655650081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0.80500649071428909</v>
      </c>
      <c r="G280" s="13">
        <f t="shared" si="50"/>
        <v>0</v>
      </c>
      <c r="H280" s="13">
        <f t="shared" si="51"/>
        <v>0.80500649071428909</v>
      </c>
      <c r="I280" s="16">
        <f t="shared" si="58"/>
        <v>2.2708292213830159</v>
      </c>
      <c r="J280" s="13">
        <f t="shared" si="52"/>
        <v>2.2701561891765243</v>
      </c>
      <c r="K280" s="13">
        <f t="shared" si="53"/>
        <v>6.7303220649161943E-4</v>
      </c>
      <c r="L280" s="13">
        <f t="shared" si="54"/>
        <v>0</v>
      </c>
      <c r="M280" s="13">
        <f t="shared" si="59"/>
        <v>0.11407132786265761</v>
      </c>
      <c r="N280" s="13">
        <f t="shared" si="55"/>
        <v>7.0724223274847717E-2</v>
      </c>
      <c r="O280" s="13">
        <f t="shared" si="56"/>
        <v>7.0724223274847717E-2</v>
      </c>
      <c r="Q280" s="41">
        <v>21.475802800199261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2.2122322689476932</v>
      </c>
      <c r="G281" s="18">
        <f t="shared" si="50"/>
        <v>0</v>
      </c>
      <c r="H281" s="18">
        <f t="shared" si="51"/>
        <v>2.2122322689476932</v>
      </c>
      <c r="I281" s="17">
        <f t="shared" si="58"/>
        <v>2.2129053011541848</v>
      </c>
      <c r="J281" s="18">
        <f t="shared" si="52"/>
        <v>2.2124938294436514</v>
      </c>
      <c r="K281" s="18">
        <f t="shared" si="53"/>
        <v>4.1147171053346199E-4</v>
      </c>
      <c r="L281" s="18">
        <f t="shared" si="54"/>
        <v>0</v>
      </c>
      <c r="M281" s="18">
        <f t="shared" si="59"/>
        <v>4.3347104587809895E-2</v>
      </c>
      <c r="N281" s="18">
        <f t="shared" si="55"/>
        <v>2.6875204844442134E-2</v>
      </c>
      <c r="O281" s="18">
        <f t="shared" si="56"/>
        <v>2.6875204844442134E-2</v>
      </c>
      <c r="P281" s="3"/>
      <c r="Q281" s="42">
        <v>24.42397600000001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2.6903427062810441</v>
      </c>
      <c r="G282" s="13">
        <f t="shared" si="50"/>
        <v>0</v>
      </c>
      <c r="H282" s="13">
        <f t="shared" si="51"/>
        <v>2.6903427062810441</v>
      </c>
      <c r="I282" s="16">
        <f t="shared" si="58"/>
        <v>2.6907541779915776</v>
      </c>
      <c r="J282" s="13">
        <f t="shared" si="52"/>
        <v>2.689449189084645</v>
      </c>
      <c r="K282" s="13">
        <f t="shared" si="53"/>
        <v>1.304988906932536E-3</v>
      </c>
      <c r="L282" s="13">
        <f t="shared" si="54"/>
        <v>0</v>
      </c>
      <c r="M282" s="13">
        <f t="shared" si="59"/>
        <v>1.6471899743367761E-2</v>
      </c>
      <c r="N282" s="13">
        <f t="shared" si="55"/>
        <v>1.0212577840888012E-2</v>
      </c>
      <c r="O282" s="13">
        <f t="shared" si="56"/>
        <v>1.0212577840888012E-2</v>
      </c>
      <c r="Q282" s="41">
        <v>20.39191662731081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5.2815123145792544</v>
      </c>
      <c r="G283" s="13">
        <f t="shared" si="50"/>
        <v>0</v>
      </c>
      <c r="H283" s="13">
        <f t="shared" si="51"/>
        <v>5.2815123145792544</v>
      </c>
      <c r="I283" s="16">
        <f t="shared" si="58"/>
        <v>5.2828173034861869</v>
      </c>
      <c r="J283" s="13">
        <f t="shared" si="52"/>
        <v>5.2700382615860892</v>
      </c>
      <c r="K283" s="13">
        <f t="shared" si="53"/>
        <v>1.277904190009771E-2</v>
      </c>
      <c r="L283" s="13">
        <f t="shared" si="54"/>
        <v>0</v>
      </c>
      <c r="M283" s="13">
        <f t="shared" si="59"/>
        <v>6.2593219024797489E-3</v>
      </c>
      <c r="N283" s="13">
        <f t="shared" si="55"/>
        <v>3.8807795795374441E-3</v>
      </c>
      <c r="O283" s="13">
        <f t="shared" si="56"/>
        <v>3.8807795795374441E-3</v>
      </c>
      <c r="Q283" s="41">
        <v>18.5518482307608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1.524418891877547</v>
      </c>
      <c r="G284" s="13">
        <f t="shared" si="50"/>
        <v>0</v>
      </c>
      <c r="H284" s="13">
        <f t="shared" si="51"/>
        <v>1.524418891877547</v>
      </c>
      <c r="I284" s="16">
        <f t="shared" si="58"/>
        <v>1.5371979337776447</v>
      </c>
      <c r="J284" s="13">
        <f t="shared" si="52"/>
        <v>1.5367137411416179</v>
      </c>
      <c r="K284" s="13">
        <f t="shared" si="53"/>
        <v>4.8419263602683671E-4</v>
      </c>
      <c r="L284" s="13">
        <f t="shared" si="54"/>
        <v>0</v>
      </c>
      <c r="M284" s="13">
        <f t="shared" si="59"/>
        <v>2.3785423229423048E-3</v>
      </c>
      <c r="N284" s="13">
        <f t="shared" si="55"/>
        <v>1.4746962402242289E-3</v>
      </c>
      <c r="O284" s="13">
        <f t="shared" si="56"/>
        <v>1.4746962402242289E-3</v>
      </c>
      <c r="Q284" s="41">
        <v>15.516831938762911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118.9962139806651</v>
      </c>
      <c r="G285" s="13">
        <f t="shared" si="50"/>
        <v>10.249368405014184</v>
      </c>
      <c r="H285" s="13">
        <f t="shared" si="51"/>
        <v>108.74684557565092</v>
      </c>
      <c r="I285" s="16">
        <f t="shared" si="58"/>
        <v>108.74732976828695</v>
      </c>
      <c r="J285" s="13">
        <f t="shared" si="52"/>
        <v>43.017193398984482</v>
      </c>
      <c r="K285" s="13">
        <f t="shared" si="53"/>
        <v>65.730136369302471</v>
      </c>
      <c r="L285" s="13">
        <f t="shared" si="54"/>
        <v>54.989656716981017</v>
      </c>
      <c r="M285" s="13">
        <f t="shared" si="59"/>
        <v>54.990560563063738</v>
      </c>
      <c r="N285" s="13">
        <f t="shared" si="55"/>
        <v>34.094147549099517</v>
      </c>
      <c r="O285" s="13">
        <f t="shared" si="56"/>
        <v>44.343515954113698</v>
      </c>
      <c r="Q285" s="41">
        <v>11.62347559354839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64.65270711421762</v>
      </c>
      <c r="G286" s="13">
        <f t="shared" si="50"/>
        <v>4.1736119209658886</v>
      </c>
      <c r="H286" s="13">
        <f t="shared" si="51"/>
        <v>60.47909519325173</v>
      </c>
      <c r="I286" s="16">
        <f t="shared" si="58"/>
        <v>71.219574845573192</v>
      </c>
      <c r="J286" s="13">
        <f t="shared" si="52"/>
        <v>37.777125237689823</v>
      </c>
      <c r="K286" s="13">
        <f t="shared" si="53"/>
        <v>33.442449607883368</v>
      </c>
      <c r="L286" s="13">
        <f t="shared" si="54"/>
        <v>22.464565606458031</v>
      </c>
      <c r="M286" s="13">
        <f t="shared" si="59"/>
        <v>43.360978620422259</v>
      </c>
      <c r="N286" s="13">
        <f t="shared" si="55"/>
        <v>26.883806744661801</v>
      </c>
      <c r="O286" s="13">
        <f t="shared" si="56"/>
        <v>31.05741866562769</v>
      </c>
      <c r="Q286" s="41">
        <v>10.88504849990267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0.27725873975374232</v>
      </c>
      <c r="G287" s="13">
        <f t="shared" si="50"/>
        <v>0</v>
      </c>
      <c r="H287" s="13">
        <f t="shared" si="51"/>
        <v>0.27725873975374232</v>
      </c>
      <c r="I287" s="16">
        <f t="shared" si="58"/>
        <v>11.255142741179078</v>
      </c>
      <c r="J287" s="13">
        <f t="shared" si="52"/>
        <v>10.996288537076708</v>
      </c>
      <c r="K287" s="13">
        <f t="shared" si="53"/>
        <v>0.25885420410237003</v>
      </c>
      <c r="L287" s="13">
        <f t="shared" si="54"/>
        <v>0</v>
      </c>
      <c r="M287" s="13">
        <f t="shared" si="59"/>
        <v>16.477171875760458</v>
      </c>
      <c r="N287" s="13">
        <f t="shared" si="55"/>
        <v>10.215846562971484</v>
      </c>
      <c r="O287" s="13">
        <f t="shared" si="56"/>
        <v>10.215846562971484</v>
      </c>
      <c r="Q287" s="41">
        <v>13.03675233706978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32.762751003233397</v>
      </c>
      <c r="G288" s="13">
        <f t="shared" si="50"/>
        <v>0.60822538649923596</v>
      </c>
      <c r="H288" s="13">
        <f t="shared" si="51"/>
        <v>32.154525616734162</v>
      </c>
      <c r="I288" s="16">
        <f t="shared" si="58"/>
        <v>32.413379820836532</v>
      </c>
      <c r="J288" s="13">
        <f t="shared" si="52"/>
        <v>27.455314553493121</v>
      </c>
      <c r="K288" s="13">
        <f t="shared" si="53"/>
        <v>4.9580652673434109</v>
      </c>
      <c r="L288" s="13">
        <f t="shared" si="54"/>
        <v>0</v>
      </c>
      <c r="M288" s="13">
        <f t="shared" si="59"/>
        <v>6.2613253127889745</v>
      </c>
      <c r="N288" s="13">
        <f t="shared" si="55"/>
        <v>3.8820216939291643</v>
      </c>
      <c r="O288" s="13">
        <f t="shared" si="56"/>
        <v>4.4902470804284</v>
      </c>
      <c r="Q288" s="41">
        <v>13.06040670485336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49.699907557656942</v>
      </c>
      <c r="G289" s="13">
        <f t="shared" si="50"/>
        <v>2.501846992660536</v>
      </c>
      <c r="H289" s="13">
        <f t="shared" si="51"/>
        <v>47.198060564996403</v>
      </c>
      <c r="I289" s="16">
        <f t="shared" si="58"/>
        <v>52.156125832339811</v>
      </c>
      <c r="J289" s="13">
        <f t="shared" si="52"/>
        <v>38.153101527409802</v>
      </c>
      <c r="K289" s="13">
        <f t="shared" si="53"/>
        <v>14.003024304930008</v>
      </c>
      <c r="L289" s="13">
        <f t="shared" si="54"/>
        <v>2.8822064307530382</v>
      </c>
      <c r="M289" s="13">
        <f t="shared" si="59"/>
        <v>5.2615100496128484</v>
      </c>
      <c r="N289" s="13">
        <f t="shared" si="55"/>
        <v>3.2621362307599662</v>
      </c>
      <c r="O289" s="13">
        <f t="shared" si="56"/>
        <v>5.7639832234205022</v>
      </c>
      <c r="Q289" s="41">
        <v>14.222213250590791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2.7246484980426242</v>
      </c>
      <c r="G290" s="13">
        <f t="shared" si="50"/>
        <v>0</v>
      </c>
      <c r="H290" s="13">
        <f t="shared" si="51"/>
        <v>2.7246484980426242</v>
      </c>
      <c r="I290" s="16">
        <f t="shared" si="58"/>
        <v>13.845466372219596</v>
      </c>
      <c r="J290" s="13">
        <f t="shared" si="52"/>
        <v>13.609407019143731</v>
      </c>
      <c r="K290" s="13">
        <f t="shared" si="53"/>
        <v>0.23605935307586456</v>
      </c>
      <c r="L290" s="13">
        <f t="shared" si="54"/>
        <v>0</v>
      </c>
      <c r="M290" s="13">
        <f t="shared" si="59"/>
        <v>1.9993738188528822</v>
      </c>
      <c r="N290" s="13">
        <f t="shared" si="55"/>
        <v>1.239611767688787</v>
      </c>
      <c r="O290" s="13">
        <f t="shared" si="56"/>
        <v>1.239611767688787</v>
      </c>
      <c r="Q290" s="41">
        <v>18.21264849981895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0.78080671049788575</v>
      </c>
      <c r="G291" s="13">
        <f t="shared" si="50"/>
        <v>0</v>
      </c>
      <c r="H291" s="13">
        <f t="shared" si="51"/>
        <v>0.78080671049788575</v>
      </c>
      <c r="I291" s="16">
        <f t="shared" si="58"/>
        <v>1.0168660635737503</v>
      </c>
      <c r="J291" s="13">
        <f t="shared" si="52"/>
        <v>1.0168072962638552</v>
      </c>
      <c r="K291" s="13">
        <f t="shared" si="53"/>
        <v>5.8767309895069175E-5</v>
      </c>
      <c r="L291" s="13">
        <f t="shared" si="54"/>
        <v>0</v>
      </c>
      <c r="M291" s="13">
        <f t="shared" si="59"/>
        <v>0.75976205116409523</v>
      </c>
      <c r="N291" s="13">
        <f t="shared" si="55"/>
        <v>0.47105247172173903</v>
      </c>
      <c r="O291" s="13">
        <f t="shared" si="56"/>
        <v>0.47105247172173903</v>
      </c>
      <c r="Q291" s="41">
        <v>21.676038895614951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1.9137365329467151</v>
      </c>
      <c r="G292" s="13">
        <f t="shared" si="50"/>
        <v>0</v>
      </c>
      <c r="H292" s="13">
        <f t="shared" si="51"/>
        <v>1.9137365329467151</v>
      </c>
      <c r="I292" s="16">
        <f t="shared" si="58"/>
        <v>1.9137953002566102</v>
      </c>
      <c r="J292" s="13">
        <f t="shared" si="52"/>
        <v>1.9135047218420862</v>
      </c>
      <c r="K292" s="13">
        <f t="shared" si="53"/>
        <v>2.905784145239565E-4</v>
      </c>
      <c r="L292" s="13">
        <f t="shared" si="54"/>
        <v>0</v>
      </c>
      <c r="M292" s="13">
        <f t="shared" si="59"/>
        <v>0.2887095794423562</v>
      </c>
      <c r="N292" s="13">
        <f t="shared" si="55"/>
        <v>0.17899993925426083</v>
      </c>
      <c r="O292" s="13">
        <f t="shared" si="56"/>
        <v>0.17899993925426083</v>
      </c>
      <c r="Q292" s="41">
        <v>23.796994000000009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11.3668945249768</v>
      </c>
      <c r="G293" s="18">
        <f t="shared" si="50"/>
        <v>0</v>
      </c>
      <c r="H293" s="18">
        <f t="shared" si="51"/>
        <v>11.3668945249768</v>
      </c>
      <c r="I293" s="17">
        <f t="shared" si="58"/>
        <v>11.367185103391325</v>
      </c>
      <c r="J293" s="18">
        <f t="shared" si="52"/>
        <v>11.301932773198642</v>
      </c>
      <c r="K293" s="18">
        <f t="shared" si="53"/>
        <v>6.5252330192683061E-2</v>
      </c>
      <c r="L293" s="18">
        <f t="shared" si="54"/>
        <v>0</v>
      </c>
      <c r="M293" s="18">
        <f t="shared" si="59"/>
        <v>0.10970964018809537</v>
      </c>
      <c r="N293" s="18">
        <f t="shared" si="55"/>
        <v>6.8019976916619124E-2</v>
      </c>
      <c r="O293" s="18">
        <f t="shared" si="56"/>
        <v>6.8019976916619124E-2</v>
      </c>
      <c r="P293" s="3"/>
      <c r="Q293" s="42">
        <v>23.24393463638302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16.3322460189029</v>
      </c>
      <c r="G294" s="13">
        <f t="shared" si="50"/>
        <v>0</v>
      </c>
      <c r="H294" s="13">
        <f t="shared" si="51"/>
        <v>16.3322460189029</v>
      </c>
      <c r="I294" s="16">
        <f t="shared" si="58"/>
        <v>16.397498349095585</v>
      </c>
      <c r="J294" s="13">
        <f t="shared" si="52"/>
        <v>16.203975696952458</v>
      </c>
      <c r="K294" s="13">
        <f t="shared" si="53"/>
        <v>0.19352265214312681</v>
      </c>
      <c r="L294" s="13">
        <f t="shared" si="54"/>
        <v>0</v>
      </c>
      <c r="M294" s="13">
        <f t="shared" si="59"/>
        <v>4.1689663271476246E-2</v>
      </c>
      <c r="N294" s="13">
        <f t="shared" si="55"/>
        <v>2.5847591228315273E-2</v>
      </c>
      <c r="O294" s="13">
        <f t="shared" si="56"/>
        <v>2.5847591228315273E-2</v>
      </c>
      <c r="Q294" s="41">
        <v>23.264392618600791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43.06033140019143</v>
      </c>
      <c r="G295" s="13">
        <f t="shared" si="50"/>
        <v>1.7595237563410127</v>
      </c>
      <c r="H295" s="13">
        <f t="shared" si="51"/>
        <v>41.300807643850419</v>
      </c>
      <c r="I295" s="16">
        <f t="shared" si="58"/>
        <v>41.494330295993549</v>
      </c>
      <c r="J295" s="13">
        <f t="shared" si="52"/>
        <v>36.058317702868969</v>
      </c>
      <c r="K295" s="13">
        <f t="shared" si="53"/>
        <v>5.4360125931245804</v>
      </c>
      <c r="L295" s="13">
        <f t="shared" si="54"/>
        <v>0</v>
      </c>
      <c r="M295" s="13">
        <f t="shared" si="59"/>
        <v>1.5842072043160974E-2</v>
      </c>
      <c r="N295" s="13">
        <f t="shared" si="55"/>
        <v>9.8220846667598036E-3</v>
      </c>
      <c r="O295" s="13">
        <f t="shared" si="56"/>
        <v>1.7693458410077725</v>
      </c>
      <c r="Q295" s="41">
        <v>17.992070510452471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103.5212034748775</v>
      </c>
      <c r="G296" s="13">
        <f t="shared" si="50"/>
        <v>8.5192188279484196</v>
      </c>
      <c r="H296" s="13">
        <f t="shared" si="51"/>
        <v>95.001984646929074</v>
      </c>
      <c r="I296" s="16">
        <f t="shared" si="58"/>
        <v>100.43799724005365</v>
      </c>
      <c r="J296" s="13">
        <f t="shared" si="52"/>
        <v>47.12845270321381</v>
      </c>
      <c r="K296" s="13">
        <f t="shared" si="53"/>
        <v>53.309544536839837</v>
      </c>
      <c r="L296" s="13">
        <f t="shared" si="54"/>
        <v>42.477738970052613</v>
      </c>
      <c r="M296" s="13">
        <f t="shared" si="59"/>
        <v>42.483758957429018</v>
      </c>
      <c r="N296" s="13">
        <f t="shared" si="55"/>
        <v>26.339930553605992</v>
      </c>
      <c r="O296" s="13">
        <f t="shared" si="56"/>
        <v>34.85914938155441</v>
      </c>
      <c r="Q296" s="41">
        <v>13.53602839862535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0.26410941930206139</v>
      </c>
      <c r="G297" s="13">
        <f t="shared" si="50"/>
        <v>0</v>
      </c>
      <c r="H297" s="13">
        <f t="shared" si="51"/>
        <v>0.26410941930206139</v>
      </c>
      <c r="I297" s="16">
        <f t="shared" si="58"/>
        <v>11.095914986089284</v>
      </c>
      <c r="J297" s="13">
        <f t="shared" si="52"/>
        <v>10.803285501672487</v>
      </c>
      <c r="K297" s="13">
        <f t="shared" si="53"/>
        <v>0.29262948441679626</v>
      </c>
      <c r="L297" s="13">
        <f t="shared" si="54"/>
        <v>0</v>
      </c>
      <c r="M297" s="13">
        <f t="shared" si="59"/>
        <v>16.143828403823026</v>
      </c>
      <c r="N297" s="13">
        <f t="shared" si="55"/>
        <v>10.009173610370276</v>
      </c>
      <c r="O297" s="13">
        <f t="shared" si="56"/>
        <v>10.009173610370276</v>
      </c>
      <c r="Q297" s="41">
        <v>11.7851108355199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27.359897283428261</v>
      </c>
      <c r="G298" s="13">
        <f t="shared" si="50"/>
        <v>4.171187326122882E-3</v>
      </c>
      <c r="H298" s="13">
        <f t="shared" si="51"/>
        <v>27.355726096102138</v>
      </c>
      <c r="I298" s="16">
        <f t="shared" si="58"/>
        <v>27.648355580518935</v>
      </c>
      <c r="J298" s="13">
        <f t="shared" si="52"/>
        <v>24.041327170231881</v>
      </c>
      <c r="K298" s="13">
        <f t="shared" si="53"/>
        <v>3.6070284102870538</v>
      </c>
      <c r="L298" s="13">
        <f t="shared" si="54"/>
        <v>0</v>
      </c>
      <c r="M298" s="13">
        <f t="shared" si="59"/>
        <v>6.13465479345275</v>
      </c>
      <c r="N298" s="13">
        <f t="shared" si="55"/>
        <v>3.803485971940705</v>
      </c>
      <c r="O298" s="13">
        <f t="shared" si="56"/>
        <v>3.807657159266828</v>
      </c>
      <c r="Q298" s="41">
        <v>12.192325593548389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22.68425971238192</v>
      </c>
      <c r="G299" s="13">
        <f t="shared" si="50"/>
        <v>0</v>
      </c>
      <c r="H299" s="13">
        <f t="shared" si="51"/>
        <v>22.68425971238192</v>
      </c>
      <c r="I299" s="16">
        <f t="shared" si="58"/>
        <v>26.291288122668973</v>
      </c>
      <c r="J299" s="13">
        <f t="shared" si="52"/>
        <v>23.409130648622199</v>
      </c>
      <c r="K299" s="13">
        <f t="shared" si="53"/>
        <v>2.8821574740467746</v>
      </c>
      <c r="L299" s="13">
        <f t="shared" si="54"/>
        <v>0</v>
      </c>
      <c r="M299" s="13">
        <f t="shared" si="59"/>
        <v>2.331168821512045</v>
      </c>
      <c r="N299" s="13">
        <f t="shared" si="55"/>
        <v>1.4453246693374679</v>
      </c>
      <c r="O299" s="13">
        <f t="shared" si="56"/>
        <v>1.4453246693374679</v>
      </c>
      <c r="Q299" s="41">
        <v>12.995346653131071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2.7026098460114878</v>
      </c>
      <c r="G300" s="13">
        <f t="shared" si="50"/>
        <v>0</v>
      </c>
      <c r="H300" s="13">
        <f t="shared" si="51"/>
        <v>2.7026098460114878</v>
      </c>
      <c r="I300" s="16">
        <f t="shared" si="58"/>
        <v>5.5847673200582619</v>
      </c>
      <c r="J300" s="13">
        <f t="shared" si="52"/>
        <v>5.5624026739564618</v>
      </c>
      <c r="K300" s="13">
        <f t="shared" si="53"/>
        <v>2.2364646101800112E-2</v>
      </c>
      <c r="L300" s="13">
        <f t="shared" si="54"/>
        <v>0</v>
      </c>
      <c r="M300" s="13">
        <f t="shared" si="59"/>
        <v>0.88584415217457702</v>
      </c>
      <c r="N300" s="13">
        <f t="shared" si="55"/>
        <v>0.54922337434823776</v>
      </c>
      <c r="O300" s="13">
        <f t="shared" si="56"/>
        <v>0.54922337434823776</v>
      </c>
      <c r="Q300" s="41">
        <v>15.745258222688109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18.48045089520329</v>
      </c>
      <c r="G301" s="13">
        <f t="shared" si="50"/>
        <v>0</v>
      </c>
      <c r="H301" s="13">
        <f t="shared" si="51"/>
        <v>18.48045089520329</v>
      </c>
      <c r="I301" s="16">
        <f t="shared" si="58"/>
        <v>18.50281554130509</v>
      </c>
      <c r="J301" s="13">
        <f t="shared" si="52"/>
        <v>17.648770183505835</v>
      </c>
      <c r="K301" s="13">
        <f t="shared" si="53"/>
        <v>0.85404535779925439</v>
      </c>
      <c r="L301" s="13">
        <f t="shared" si="54"/>
        <v>0</v>
      </c>
      <c r="M301" s="13">
        <f t="shared" si="59"/>
        <v>0.33662077782633926</v>
      </c>
      <c r="N301" s="13">
        <f t="shared" si="55"/>
        <v>0.20870488225233033</v>
      </c>
      <c r="O301" s="13">
        <f t="shared" si="56"/>
        <v>0.20870488225233033</v>
      </c>
      <c r="Q301" s="41">
        <v>14.928430512998879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0.12857142899999999</v>
      </c>
      <c r="G302" s="13">
        <f t="shared" si="50"/>
        <v>0</v>
      </c>
      <c r="H302" s="13">
        <f t="shared" si="51"/>
        <v>0.12857142899999999</v>
      </c>
      <c r="I302" s="16">
        <f t="shared" si="58"/>
        <v>0.98261678679925435</v>
      </c>
      <c r="J302" s="13">
        <f t="shared" si="52"/>
        <v>0.98253860716045505</v>
      </c>
      <c r="K302" s="13">
        <f t="shared" si="53"/>
        <v>7.8179638799302786E-5</v>
      </c>
      <c r="L302" s="13">
        <f t="shared" si="54"/>
        <v>0</v>
      </c>
      <c r="M302" s="13">
        <f t="shared" si="59"/>
        <v>0.12791589557400893</v>
      </c>
      <c r="N302" s="13">
        <f t="shared" si="55"/>
        <v>7.9307855255885532E-2</v>
      </c>
      <c r="O302" s="13">
        <f t="shared" si="56"/>
        <v>7.9307855255885532E-2</v>
      </c>
      <c r="Q302" s="41">
        <v>18.933914461406999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9.4677934505754173</v>
      </c>
      <c r="G303" s="13">
        <f t="shared" si="50"/>
        <v>0</v>
      </c>
      <c r="H303" s="13">
        <f t="shared" si="51"/>
        <v>9.4677934505754173</v>
      </c>
      <c r="I303" s="16">
        <f t="shared" si="58"/>
        <v>9.4678716302142174</v>
      </c>
      <c r="J303" s="13">
        <f t="shared" si="52"/>
        <v>9.4002557901861596</v>
      </c>
      <c r="K303" s="13">
        <f t="shared" si="53"/>
        <v>6.7615840028057761E-2</v>
      </c>
      <c r="L303" s="13">
        <f t="shared" si="54"/>
        <v>0</v>
      </c>
      <c r="M303" s="13">
        <f t="shared" si="59"/>
        <v>4.8608040318123394E-2</v>
      </c>
      <c r="N303" s="13">
        <f t="shared" si="55"/>
        <v>3.0136984997236504E-2</v>
      </c>
      <c r="O303" s="13">
        <f t="shared" si="56"/>
        <v>3.0136984997236504E-2</v>
      </c>
      <c r="Q303" s="41">
        <v>19.097009445361039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1.368992545895638</v>
      </c>
      <c r="G304" s="13">
        <f t="shared" si="50"/>
        <v>0</v>
      </c>
      <c r="H304" s="13">
        <f t="shared" si="51"/>
        <v>1.368992545895638</v>
      </c>
      <c r="I304" s="16">
        <f t="shared" si="58"/>
        <v>1.4366083859236958</v>
      </c>
      <c r="J304" s="13">
        <f t="shared" si="52"/>
        <v>1.4364657415982931</v>
      </c>
      <c r="K304" s="13">
        <f t="shared" si="53"/>
        <v>1.4264432540267435E-4</v>
      </c>
      <c r="L304" s="13">
        <f t="shared" si="54"/>
        <v>0</v>
      </c>
      <c r="M304" s="13">
        <f t="shared" si="59"/>
        <v>1.847105532088689E-2</v>
      </c>
      <c r="N304" s="13">
        <f t="shared" si="55"/>
        <v>1.1452054298949872E-2</v>
      </c>
      <c r="O304" s="13">
        <f t="shared" si="56"/>
        <v>1.1452054298949872E-2</v>
      </c>
      <c r="Q304" s="41">
        <v>22.738005000000008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1.2394792242252679</v>
      </c>
      <c r="G305" s="18">
        <f t="shared" si="50"/>
        <v>0</v>
      </c>
      <c r="H305" s="18">
        <f t="shared" si="51"/>
        <v>1.2394792242252679</v>
      </c>
      <c r="I305" s="17">
        <f t="shared" si="58"/>
        <v>1.2396218685506706</v>
      </c>
      <c r="J305" s="18">
        <f t="shared" si="52"/>
        <v>1.2395173540597486</v>
      </c>
      <c r="K305" s="18">
        <f t="shared" si="53"/>
        <v>1.0451449092196974E-4</v>
      </c>
      <c r="L305" s="18">
        <f t="shared" si="54"/>
        <v>0</v>
      </c>
      <c r="M305" s="18">
        <f t="shared" si="59"/>
        <v>7.0190010219370186E-3</v>
      </c>
      <c r="N305" s="18">
        <f t="shared" si="55"/>
        <v>4.3517806336009516E-3</v>
      </c>
      <c r="O305" s="18">
        <f t="shared" si="56"/>
        <v>4.3517806336009516E-3</v>
      </c>
      <c r="P305" s="3"/>
      <c r="Q305" s="42">
        <v>21.806699517708129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1.8142857139999999</v>
      </c>
      <c r="G306" s="13">
        <f t="shared" si="50"/>
        <v>0</v>
      </c>
      <c r="H306" s="13">
        <f t="shared" si="51"/>
        <v>1.8142857139999999</v>
      </c>
      <c r="I306" s="16">
        <f t="shared" si="58"/>
        <v>1.8143902284909219</v>
      </c>
      <c r="J306" s="13">
        <f t="shared" si="52"/>
        <v>1.8140375768632973</v>
      </c>
      <c r="K306" s="13">
        <f t="shared" si="53"/>
        <v>3.5265162762465607E-4</v>
      </c>
      <c r="L306" s="13">
        <f t="shared" si="54"/>
        <v>0</v>
      </c>
      <c r="M306" s="13">
        <f t="shared" si="59"/>
        <v>2.667220388336067E-3</v>
      </c>
      <c r="N306" s="13">
        <f t="shared" si="55"/>
        <v>1.6536766407683615E-3</v>
      </c>
      <c r="O306" s="13">
        <f t="shared" si="56"/>
        <v>1.6536766407683615E-3</v>
      </c>
      <c r="Q306" s="41">
        <v>21.286864559762531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4.5163088214546736</v>
      </c>
      <c r="G307" s="13">
        <f t="shared" si="50"/>
        <v>0</v>
      </c>
      <c r="H307" s="13">
        <f t="shared" si="51"/>
        <v>4.5163088214546736</v>
      </c>
      <c r="I307" s="16">
        <f t="shared" si="58"/>
        <v>4.5166614730822978</v>
      </c>
      <c r="J307" s="13">
        <f t="shared" si="52"/>
        <v>4.509301531586603</v>
      </c>
      <c r="K307" s="13">
        <f t="shared" si="53"/>
        <v>7.359941495694855E-3</v>
      </c>
      <c r="L307" s="13">
        <f t="shared" si="54"/>
        <v>0</v>
      </c>
      <c r="M307" s="13">
        <f t="shared" si="59"/>
        <v>1.0135437475677054E-3</v>
      </c>
      <c r="N307" s="13">
        <f t="shared" si="55"/>
        <v>6.2839712349197733E-4</v>
      </c>
      <c r="O307" s="13">
        <f t="shared" si="56"/>
        <v>6.2839712349197733E-4</v>
      </c>
      <c r="Q307" s="41">
        <v>19.13731457239717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31.947686194021269</v>
      </c>
      <c r="G308" s="13">
        <f t="shared" si="50"/>
        <v>0.51709885482986195</v>
      </c>
      <c r="H308" s="13">
        <f t="shared" si="51"/>
        <v>31.430587339191408</v>
      </c>
      <c r="I308" s="16">
        <f t="shared" si="58"/>
        <v>31.437947280687105</v>
      </c>
      <c r="J308" s="13">
        <f t="shared" si="52"/>
        <v>27.026967249744168</v>
      </c>
      <c r="K308" s="13">
        <f t="shared" si="53"/>
        <v>4.4109800309429374</v>
      </c>
      <c r="L308" s="13">
        <f t="shared" si="54"/>
        <v>0</v>
      </c>
      <c r="M308" s="13">
        <f t="shared" si="59"/>
        <v>3.8514662407572811E-4</v>
      </c>
      <c r="N308" s="13">
        <f t="shared" si="55"/>
        <v>2.3879090692695143E-4</v>
      </c>
      <c r="O308" s="13">
        <f t="shared" si="56"/>
        <v>0.51733764573678886</v>
      </c>
      <c r="Q308" s="41">
        <v>13.410574175700599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63.350684354384967</v>
      </c>
      <c r="G309" s="13">
        <f t="shared" si="50"/>
        <v>4.0280421246538305</v>
      </c>
      <c r="H309" s="13">
        <f t="shared" si="51"/>
        <v>59.322642229731137</v>
      </c>
      <c r="I309" s="16">
        <f t="shared" si="58"/>
        <v>63.733622260674075</v>
      </c>
      <c r="J309" s="13">
        <f t="shared" si="52"/>
        <v>38.903104335300853</v>
      </c>
      <c r="K309" s="13">
        <f t="shared" si="53"/>
        <v>24.830517925373222</v>
      </c>
      <c r="L309" s="13">
        <f t="shared" si="54"/>
        <v>13.789312260469147</v>
      </c>
      <c r="M309" s="13">
        <f t="shared" si="59"/>
        <v>13.789458616186296</v>
      </c>
      <c r="N309" s="13">
        <f t="shared" si="55"/>
        <v>8.5494643420355043</v>
      </c>
      <c r="O309" s="13">
        <f t="shared" si="56"/>
        <v>12.577506466689336</v>
      </c>
      <c r="Q309" s="41">
        <v>12.322844593548391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42.712750045006374</v>
      </c>
      <c r="G310" s="13">
        <f t="shared" si="50"/>
        <v>1.7206631859753601</v>
      </c>
      <c r="H310" s="13">
        <f t="shared" si="51"/>
        <v>40.992086859031012</v>
      </c>
      <c r="I310" s="16">
        <f t="shared" si="58"/>
        <v>52.033292523935089</v>
      </c>
      <c r="J310" s="13">
        <f t="shared" si="52"/>
        <v>36.821635139907904</v>
      </c>
      <c r="K310" s="13">
        <f t="shared" si="53"/>
        <v>15.211657384027184</v>
      </c>
      <c r="L310" s="13">
        <f t="shared" si="54"/>
        <v>4.0997263264118562</v>
      </c>
      <c r="M310" s="13">
        <f t="shared" si="59"/>
        <v>9.3397206005626483</v>
      </c>
      <c r="N310" s="13">
        <f t="shared" si="55"/>
        <v>5.7906267723488423</v>
      </c>
      <c r="O310" s="13">
        <f t="shared" si="56"/>
        <v>7.5112899583242019</v>
      </c>
      <c r="Q310" s="41">
        <v>13.190001818577549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119.2179038666734</v>
      </c>
      <c r="G311" s="13">
        <f t="shared" si="50"/>
        <v>10.274153956040049</v>
      </c>
      <c r="H311" s="13">
        <f t="shared" si="51"/>
        <v>108.94374991063334</v>
      </c>
      <c r="I311" s="16">
        <f t="shared" si="58"/>
        <v>120.05568096824868</v>
      </c>
      <c r="J311" s="13">
        <f t="shared" si="52"/>
        <v>48.355621154638705</v>
      </c>
      <c r="K311" s="13">
        <f t="shared" si="53"/>
        <v>71.700059813609982</v>
      </c>
      <c r="L311" s="13">
        <f t="shared" si="54"/>
        <v>61.003475711935081</v>
      </c>
      <c r="M311" s="13">
        <f t="shared" si="59"/>
        <v>64.55256954014888</v>
      </c>
      <c r="N311" s="13">
        <f t="shared" si="55"/>
        <v>40.022593114892302</v>
      </c>
      <c r="O311" s="13">
        <f t="shared" si="56"/>
        <v>50.296747070932355</v>
      </c>
      <c r="Q311" s="41">
        <v>13.38874056891239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48.238101274750051</v>
      </c>
      <c r="G312" s="13">
        <f t="shared" si="50"/>
        <v>2.3384129503264424</v>
      </c>
      <c r="H312" s="13">
        <f t="shared" si="51"/>
        <v>45.899688324423607</v>
      </c>
      <c r="I312" s="16">
        <f t="shared" si="58"/>
        <v>56.596272426098508</v>
      </c>
      <c r="J312" s="13">
        <f t="shared" si="52"/>
        <v>37.831482286426052</v>
      </c>
      <c r="K312" s="13">
        <f t="shared" si="53"/>
        <v>18.764790139672456</v>
      </c>
      <c r="L312" s="13">
        <f t="shared" si="54"/>
        <v>7.6789844956046114</v>
      </c>
      <c r="M312" s="13">
        <f t="shared" si="59"/>
        <v>32.208960920861188</v>
      </c>
      <c r="N312" s="13">
        <f t="shared" si="55"/>
        <v>19.969555770933937</v>
      </c>
      <c r="O312" s="13">
        <f t="shared" si="56"/>
        <v>22.30796872126038</v>
      </c>
      <c r="Q312" s="41">
        <v>12.835975525797259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1.6511377381635239</v>
      </c>
      <c r="G313" s="13">
        <f t="shared" si="50"/>
        <v>0</v>
      </c>
      <c r="H313" s="13">
        <f t="shared" si="51"/>
        <v>1.6511377381635239</v>
      </c>
      <c r="I313" s="16">
        <f t="shared" si="58"/>
        <v>12.736943382231368</v>
      </c>
      <c r="J313" s="13">
        <f t="shared" si="52"/>
        <v>12.551830281957246</v>
      </c>
      <c r="K313" s="13">
        <f t="shared" si="53"/>
        <v>0.18511310027412264</v>
      </c>
      <c r="L313" s="13">
        <f t="shared" si="54"/>
        <v>0</v>
      </c>
      <c r="M313" s="13">
        <f t="shared" si="59"/>
        <v>12.239405149927251</v>
      </c>
      <c r="N313" s="13">
        <f t="shared" si="55"/>
        <v>7.5884311929548955</v>
      </c>
      <c r="O313" s="13">
        <f t="shared" si="56"/>
        <v>7.5884311929548955</v>
      </c>
      <c r="Q313" s="41">
        <v>18.188655967857201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8.5645906215037861</v>
      </c>
      <c r="G314" s="13">
        <f t="shared" si="50"/>
        <v>0</v>
      </c>
      <c r="H314" s="13">
        <f t="shared" si="51"/>
        <v>8.5645906215037861</v>
      </c>
      <c r="I314" s="16">
        <f t="shared" si="58"/>
        <v>8.7497037217779088</v>
      </c>
      <c r="J314" s="13">
        <f t="shared" si="52"/>
        <v>8.6919659556560998</v>
      </c>
      <c r="K314" s="13">
        <f t="shared" si="53"/>
        <v>5.7737766121809031E-2</v>
      </c>
      <c r="L314" s="13">
        <f t="shared" si="54"/>
        <v>0</v>
      </c>
      <c r="M314" s="13">
        <f t="shared" si="59"/>
        <v>4.6509739569723552</v>
      </c>
      <c r="N314" s="13">
        <f t="shared" si="55"/>
        <v>2.8836038533228603</v>
      </c>
      <c r="O314" s="13">
        <f t="shared" si="56"/>
        <v>2.8836038533228603</v>
      </c>
      <c r="Q314" s="41">
        <v>18.54671030882265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12.70691081949643</v>
      </c>
      <c r="G315" s="13">
        <f t="shared" si="50"/>
        <v>0</v>
      </c>
      <c r="H315" s="13">
        <f t="shared" si="51"/>
        <v>12.70691081949643</v>
      </c>
      <c r="I315" s="16">
        <f t="shared" si="58"/>
        <v>12.764648585618239</v>
      </c>
      <c r="J315" s="13">
        <f t="shared" si="52"/>
        <v>12.649981830024545</v>
      </c>
      <c r="K315" s="13">
        <f t="shared" si="53"/>
        <v>0.11466675559369399</v>
      </c>
      <c r="L315" s="13">
        <f t="shared" si="54"/>
        <v>0</v>
      </c>
      <c r="M315" s="13">
        <f t="shared" si="59"/>
        <v>1.7673701036494949</v>
      </c>
      <c r="N315" s="13">
        <f t="shared" si="55"/>
        <v>1.0957694642626867</v>
      </c>
      <c r="O315" s="13">
        <f t="shared" si="56"/>
        <v>1.0957694642626867</v>
      </c>
      <c r="Q315" s="41">
        <v>21.67747916283755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137.80716534884181</v>
      </c>
      <c r="G316" s="13">
        <f t="shared" si="50"/>
        <v>12.352485526755947</v>
      </c>
      <c r="H316" s="13">
        <f t="shared" si="51"/>
        <v>125.45467982208586</v>
      </c>
      <c r="I316" s="16">
        <f t="shared" si="58"/>
        <v>125.56934657767955</v>
      </c>
      <c r="J316" s="13">
        <f t="shared" si="52"/>
        <v>74.801249617266421</v>
      </c>
      <c r="K316" s="13">
        <f t="shared" si="53"/>
        <v>50.768096960413132</v>
      </c>
      <c r="L316" s="13">
        <f t="shared" si="54"/>
        <v>39.917604681501828</v>
      </c>
      <c r="M316" s="13">
        <f t="shared" si="59"/>
        <v>40.589205320888638</v>
      </c>
      <c r="N316" s="13">
        <f t="shared" si="55"/>
        <v>25.165307298950957</v>
      </c>
      <c r="O316" s="13">
        <f t="shared" si="56"/>
        <v>37.517792825706906</v>
      </c>
      <c r="Q316" s="41">
        <v>21.457330752241159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43.386194713592971</v>
      </c>
      <c r="G317" s="18">
        <f t="shared" si="50"/>
        <v>1.7959561887230175</v>
      </c>
      <c r="H317" s="18">
        <f t="shared" si="51"/>
        <v>41.590238524869953</v>
      </c>
      <c r="I317" s="17">
        <f t="shared" si="58"/>
        <v>52.44073080378125</v>
      </c>
      <c r="J317" s="18">
        <f t="shared" si="52"/>
        <v>47.290076902189796</v>
      </c>
      <c r="K317" s="18">
        <f t="shared" si="53"/>
        <v>5.1506539015914541</v>
      </c>
      <c r="L317" s="18">
        <f t="shared" si="54"/>
        <v>0</v>
      </c>
      <c r="M317" s="18">
        <f t="shared" si="59"/>
        <v>15.423898021937681</v>
      </c>
      <c r="N317" s="18">
        <f t="shared" si="55"/>
        <v>9.5628167736013623</v>
      </c>
      <c r="O317" s="18">
        <f t="shared" si="56"/>
        <v>11.35877296232438</v>
      </c>
      <c r="P317" s="3"/>
      <c r="Q317" s="42">
        <v>23.745939000000011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13.95608057300057</v>
      </c>
      <c r="G318" s="13">
        <f t="shared" si="50"/>
        <v>0</v>
      </c>
      <c r="H318" s="13">
        <f t="shared" si="51"/>
        <v>13.95608057300057</v>
      </c>
      <c r="I318" s="16">
        <f t="shared" si="58"/>
        <v>19.106734474592024</v>
      </c>
      <c r="J318" s="13">
        <f t="shared" si="52"/>
        <v>18.714743997645449</v>
      </c>
      <c r="K318" s="13">
        <f t="shared" si="53"/>
        <v>0.39199047694657452</v>
      </c>
      <c r="L318" s="13">
        <f t="shared" si="54"/>
        <v>0</v>
      </c>
      <c r="M318" s="13">
        <f t="shared" si="59"/>
        <v>5.861081248336319</v>
      </c>
      <c r="N318" s="13">
        <f t="shared" si="55"/>
        <v>3.6338703739685179</v>
      </c>
      <c r="O318" s="13">
        <f t="shared" si="56"/>
        <v>3.6338703739685179</v>
      </c>
      <c r="Q318" s="41">
        <v>21.417707951077318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0.64527449317825158</v>
      </c>
      <c r="G319" s="13">
        <f t="shared" si="50"/>
        <v>0</v>
      </c>
      <c r="H319" s="13">
        <f t="shared" si="51"/>
        <v>0.64527449317825158</v>
      </c>
      <c r="I319" s="16">
        <f t="shared" si="58"/>
        <v>1.0372649701248262</v>
      </c>
      <c r="J319" s="13">
        <f t="shared" si="52"/>
        <v>1.0371944861067626</v>
      </c>
      <c r="K319" s="13">
        <f t="shared" si="53"/>
        <v>7.0484018063643461E-5</v>
      </c>
      <c r="L319" s="13">
        <f t="shared" si="54"/>
        <v>0</v>
      </c>
      <c r="M319" s="13">
        <f t="shared" si="59"/>
        <v>2.2272108743678012</v>
      </c>
      <c r="N319" s="13">
        <f t="shared" si="55"/>
        <v>1.3808707421080366</v>
      </c>
      <c r="O319" s="13">
        <f t="shared" si="56"/>
        <v>1.3808707421080366</v>
      </c>
      <c r="Q319" s="41">
        <v>20.812001405162029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21.954646201598049</v>
      </c>
      <c r="G320" s="13">
        <f t="shared" si="50"/>
        <v>0</v>
      </c>
      <c r="H320" s="13">
        <f t="shared" si="51"/>
        <v>21.954646201598049</v>
      </c>
      <c r="I320" s="16">
        <f t="shared" si="58"/>
        <v>21.954716685616113</v>
      </c>
      <c r="J320" s="13">
        <f t="shared" si="52"/>
        <v>20.55208382946514</v>
      </c>
      <c r="K320" s="13">
        <f t="shared" si="53"/>
        <v>1.4026328561509729</v>
      </c>
      <c r="L320" s="13">
        <f t="shared" si="54"/>
        <v>0</v>
      </c>
      <c r="M320" s="13">
        <f t="shared" si="59"/>
        <v>0.84634013225976457</v>
      </c>
      <c r="N320" s="13">
        <f t="shared" si="55"/>
        <v>0.524730882001054</v>
      </c>
      <c r="O320" s="13">
        <f t="shared" si="56"/>
        <v>0.524730882001054</v>
      </c>
      <c r="Q320" s="41">
        <v>14.84682978934184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0.12857142899999999</v>
      </c>
      <c r="G321" s="13">
        <f t="shared" si="50"/>
        <v>0</v>
      </c>
      <c r="H321" s="13">
        <f t="shared" si="51"/>
        <v>0.12857142899999999</v>
      </c>
      <c r="I321" s="16">
        <f t="shared" si="58"/>
        <v>1.5312042851509728</v>
      </c>
      <c r="J321" s="13">
        <f t="shared" si="52"/>
        <v>1.5305039146664186</v>
      </c>
      <c r="K321" s="13">
        <f t="shared" si="53"/>
        <v>7.0037048455429129E-4</v>
      </c>
      <c r="L321" s="13">
        <f t="shared" si="54"/>
        <v>0</v>
      </c>
      <c r="M321" s="13">
        <f t="shared" si="59"/>
        <v>0.32160925025871057</v>
      </c>
      <c r="N321" s="13">
        <f t="shared" si="55"/>
        <v>0.19939773516040055</v>
      </c>
      <c r="O321" s="13">
        <f t="shared" si="56"/>
        <v>0.19939773516040055</v>
      </c>
      <c r="Q321" s="41">
        <v>12.761984984483391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10.172892470930339</v>
      </c>
      <c r="G322" s="13">
        <f t="shared" si="50"/>
        <v>0</v>
      </c>
      <c r="H322" s="13">
        <f t="shared" si="51"/>
        <v>10.172892470930339</v>
      </c>
      <c r="I322" s="16">
        <f t="shared" si="58"/>
        <v>10.173592841414894</v>
      </c>
      <c r="J322" s="13">
        <f t="shared" si="52"/>
        <v>9.9670320441738607</v>
      </c>
      <c r="K322" s="13">
        <f t="shared" si="53"/>
        <v>0.20656079724103371</v>
      </c>
      <c r="L322" s="13">
        <f t="shared" si="54"/>
        <v>0</v>
      </c>
      <c r="M322" s="13">
        <f t="shared" si="59"/>
        <v>0.12221151509831002</v>
      </c>
      <c r="N322" s="13">
        <f t="shared" si="55"/>
        <v>7.5771139360952214E-2</v>
      </c>
      <c r="O322" s="13">
        <f t="shared" si="56"/>
        <v>7.5771139360952214E-2</v>
      </c>
      <c r="Q322" s="41">
        <v>12.50093959354839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103.4330295744081</v>
      </c>
      <c r="G323" s="13">
        <f t="shared" si="50"/>
        <v>8.5093607385759888</v>
      </c>
      <c r="H323" s="13">
        <f t="shared" si="51"/>
        <v>94.923668835832103</v>
      </c>
      <c r="I323" s="16">
        <f t="shared" si="58"/>
        <v>95.130229633073142</v>
      </c>
      <c r="J323" s="13">
        <f t="shared" si="52"/>
        <v>41.036282415947902</v>
      </c>
      <c r="K323" s="13">
        <f t="shared" si="53"/>
        <v>54.09394721712524</v>
      </c>
      <c r="L323" s="13">
        <f t="shared" si="54"/>
        <v>43.267909192903851</v>
      </c>
      <c r="M323" s="13">
        <f t="shared" si="59"/>
        <v>43.314349568641205</v>
      </c>
      <c r="N323" s="13">
        <f t="shared" si="55"/>
        <v>26.854896732557545</v>
      </c>
      <c r="O323" s="13">
        <f t="shared" si="56"/>
        <v>35.364257471133534</v>
      </c>
      <c r="Q323" s="41">
        <v>11.18978455341119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72.996682776073825</v>
      </c>
      <c r="G324" s="13">
        <f t="shared" si="50"/>
        <v>5.1064918021787902</v>
      </c>
      <c r="H324" s="13">
        <f t="shared" si="51"/>
        <v>67.890190973895031</v>
      </c>
      <c r="I324" s="16">
        <f t="shared" si="58"/>
        <v>78.716228998116407</v>
      </c>
      <c r="J324" s="13">
        <f t="shared" si="52"/>
        <v>43.48502126759287</v>
      </c>
      <c r="K324" s="13">
        <f t="shared" si="53"/>
        <v>35.231207730523536</v>
      </c>
      <c r="L324" s="13">
        <f t="shared" si="54"/>
        <v>24.266476079124001</v>
      </c>
      <c r="M324" s="13">
        <f t="shared" si="59"/>
        <v>40.72592891520766</v>
      </c>
      <c r="N324" s="13">
        <f t="shared" si="55"/>
        <v>25.25007592742875</v>
      </c>
      <c r="O324" s="13">
        <f t="shared" si="56"/>
        <v>30.356567729607541</v>
      </c>
      <c r="Q324" s="41">
        <v>13.204998186013849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8.3433989866685945</v>
      </c>
      <c r="G325" s="13">
        <f t="shared" si="50"/>
        <v>0</v>
      </c>
      <c r="H325" s="13">
        <f t="shared" si="51"/>
        <v>8.3433989866685945</v>
      </c>
      <c r="I325" s="16">
        <f t="shared" si="58"/>
        <v>19.308130638068132</v>
      </c>
      <c r="J325" s="13">
        <f t="shared" si="52"/>
        <v>18.333636304231593</v>
      </c>
      <c r="K325" s="13">
        <f t="shared" si="53"/>
        <v>0.97449433383653883</v>
      </c>
      <c r="L325" s="13">
        <f t="shared" si="54"/>
        <v>0</v>
      </c>
      <c r="M325" s="13">
        <f t="shared" si="59"/>
        <v>15.475852987778911</v>
      </c>
      <c r="N325" s="13">
        <f t="shared" si="55"/>
        <v>9.5950288524229244</v>
      </c>
      <c r="O325" s="13">
        <f t="shared" si="56"/>
        <v>9.5950288524229244</v>
      </c>
      <c r="Q325" s="41">
        <v>14.84953419524552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4.5566429658399237</v>
      </c>
      <c r="G326" s="13">
        <f t="shared" ref="G326:G389" si="61">IF((F326-$J$2)&gt;0,$I$2*(F326-$J$2),0)</f>
        <v>0</v>
      </c>
      <c r="H326" s="13">
        <f t="shared" ref="H326:H389" si="62">F326-G326</f>
        <v>4.5566429658399237</v>
      </c>
      <c r="I326" s="16">
        <f t="shared" si="58"/>
        <v>5.5311372996764625</v>
      </c>
      <c r="J326" s="13">
        <f t="shared" ref="J326:J389" si="63">I326/SQRT(1+(I326/($K$2*(300+(25*Q326)+0.05*(Q326)^3)))^2)</f>
        <v>5.5196676930549575</v>
      </c>
      <c r="K326" s="13">
        <f t="shared" ref="K326:K389" si="64">I326-J326</f>
        <v>1.146960662150498E-2</v>
      </c>
      <c r="L326" s="13">
        <f t="shared" ref="L326:L389" si="65">IF(K326&gt;$N$2,(K326-$N$2)/$L$2,0)</f>
        <v>0</v>
      </c>
      <c r="M326" s="13">
        <f t="shared" si="59"/>
        <v>5.8808241353559865</v>
      </c>
      <c r="N326" s="13">
        <f t="shared" ref="N326:N389" si="66">$M$2*M326</f>
        <v>3.6461109639207114</v>
      </c>
      <c r="O326" s="13">
        <f t="shared" ref="O326:O389" si="67">N326+G326</f>
        <v>3.6461109639207114</v>
      </c>
      <c r="Q326" s="41">
        <v>20.29182810488955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1.637550460254015</v>
      </c>
      <c r="G327" s="13">
        <f t="shared" si="61"/>
        <v>0</v>
      </c>
      <c r="H327" s="13">
        <f t="shared" si="62"/>
        <v>1.637550460254015</v>
      </c>
      <c r="I327" s="16">
        <f t="shared" ref="I327:I390" si="69">H327+K326-L326</f>
        <v>1.6490200668755199</v>
      </c>
      <c r="J327" s="13">
        <f t="shared" si="63"/>
        <v>1.6487333425440283</v>
      </c>
      <c r="K327" s="13">
        <f t="shared" si="64"/>
        <v>2.8672433149168342E-4</v>
      </c>
      <c r="L327" s="13">
        <f t="shared" si="65"/>
        <v>0</v>
      </c>
      <c r="M327" s="13">
        <f t="shared" ref="M327:M390" si="70">L327+M326-N326</f>
        <v>2.234713171435275</v>
      </c>
      <c r="N327" s="13">
        <f t="shared" si="66"/>
        <v>1.3855221662898705</v>
      </c>
      <c r="O327" s="13">
        <f t="shared" si="67"/>
        <v>1.3855221662898705</v>
      </c>
      <c r="Q327" s="41">
        <v>20.723622423118389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11.054285541604139</v>
      </c>
      <c r="G328" s="13">
        <f t="shared" si="61"/>
        <v>0</v>
      </c>
      <c r="H328" s="13">
        <f t="shared" si="62"/>
        <v>11.054285541604139</v>
      </c>
      <c r="I328" s="16">
        <f t="shared" si="69"/>
        <v>11.054572265935631</v>
      </c>
      <c r="J328" s="13">
        <f t="shared" si="63"/>
        <v>10.991687861998534</v>
      </c>
      <c r="K328" s="13">
        <f t="shared" si="64"/>
        <v>6.2884403937097488E-2</v>
      </c>
      <c r="L328" s="13">
        <f t="shared" si="65"/>
        <v>0</v>
      </c>
      <c r="M328" s="13">
        <f t="shared" si="70"/>
        <v>0.84919100514540458</v>
      </c>
      <c r="N328" s="13">
        <f t="shared" si="66"/>
        <v>0.52649842319015083</v>
      </c>
      <c r="O328" s="13">
        <f t="shared" si="67"/>
        <v>0.52649842319015083</v>
      </c>
      <c r="Q328" s="41">
        <v>22.91248252349947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0.12857142899999999</v>
      </c>
      <c r="G329" s="18">
        <f t="shared" si="61"/>
        <v>0</v>
      </c>
      <c r="H329" s="18">
        <f t="shared" si="62"/>
        <v>0.12857142899999999</v>
      </c>
      <c r="I329" s="17">
        <f t="shared" si="69"/>
        <v>0.19145583293709748</v>
      </c>
      <c r="J329" s="18">
        <f t="shared" si="63"/>
        <v>0.19145563052153344</v>
      </c>
      <c r="K329" s="18">
        <f t="shared" si="64"/>
        <v>2.0241556403233218E-7</v>
      </c>
      <c r="L329" s="18">
        <f t="shared" si="65"/>
        <v>0</v>
      </c>
      <c r="M329" s="18">
        <f t="shared" si="70"/>
        <v>0.32269258195525374</v>
      </c>
      <c r="N329" s="18">
        <f t="shared" si="66"/>
        <v>0.20006940081225733</v>
      </c>
      <c r="O329" s="18">
        <f t="shared" si="67"/>
        <v>0.20006940081225733</v>
      </c>
      <c r="P329" s="3"/>
      <c r="Q329" s="42">
        <v>26.407107000000011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0.31981079413356178</v>
      </c>
      <c r="G330" s="13">
        <f t="shared" si="61"/>
        <v>0</v>
      </c>
      <c r="H330" s="13">
        <f t="shared" si="62"/>
        <v>0.31981079413356178</v>
      </c>
      <c r="I330" s="16">
        <f t="shared" si="69"/>
        <v>0.31981099654912581</v>
      </c>
      <c r="J330" s="13">
        <f t="shared" si="63"/>
        <v>0.31980864331984971</v>
      </c>
      <c r="K330" s="13">
        <f t="shared" si="64"/>
        <v>2.3532292761085927E-6</v>
      </c>
      <c r="L330" s="13">
        <f t="shared" si="65"/>
        <v>0</v>
      </c>
      <c r="M330" s="13">
        <f t="shared" si="70"/>
        <v>0.12262318114299642</v>
      </c>
      <c r="N330" s="13">
        <f t="shared" si="66"/>
        <v>7.6026372308657775E-2</v>
      </c>
      <c r="O330" s="13">
        <f t="shared" si="67"/>
        <v>7.6026372308657775E-2</v>
      </c>
      <c r="Q330" s="41">
        <v>19.893094640261911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2.222477394492691</v>
      </c>
      <c r="G331" s="13">
        <f t="shared" si="61"/>
        <v>0</v>
      </c>
      <c r="H331" s="13">
        <f t="shared" si="62"/>
        <v>2.222477394492691</v>
      </c>
      <c r="I331" s="16">
        <f t="shared" si="69"/>
        <v>2.2224797477219669</v>
      </c>
      <c r="J331" s="13">
        <f t="shared" si="63"/>
        <v>2.2217896501326804</v>
      </c>
      <c r="K331" s="13">
        <f t="shared" si="64"/>
        <v>6.9009758928650911E-4</v>
      </c>
      <c r="L331" s="13">
        <f t="shared" si="65"/>
        <v>0</v>
      </c>
      <c r="M331" s="13">
        <f t="shared" si="70"/>
        <v>4.6596808834338643E-2</v>
      </c>
      <c r="N331" s="13">
        <f t="shared" si="66"/>
        <v>2.8890021477289959E-2</v>
      </c>
      <c r="O331" s="13">
        <f t="shared" si="67"/>
        <v>2.8890021477289959E-2</v>
      </c>
      <c r="Q331" s="41">
        <v>20.842357895433231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43.382333993497348</v>
      </c>
      <c r="G332" s="13">
        <f t="shared" si="61"/>
        <v>1.7955245493882259</v>
      </c>
      <c r="H332" s="13">
        <f t="shared" si="62"/>
        <v>41.586809444109122</v>
      </c>
      <c r="I332" s="16">
        <f t="shared" si="69"/>
        <v>41.587499541698406</v>
      </c>
      <c r="J332" s="13">
        <f t="shared" si="63"/>
        <v>34.59805556020418</v>
      </c>
      <c r="K332" s="13">
        <f t="shared" si="64"/>
        <v>6.989443981494226</v>
      </c>
      <c r="L332" s="13">
        <f t="shared" si="65"/>
        <v>0</v>
      </c>
      <c r="M332" s="13">
        <f t="shared" si="70"/>
        <v>1.7706787357048684E-2</v>
      </c>
      <c r="N332" s="13">
        <f t="shared" si="66"/>
        <v>1.0978208161370184E-2</v>
      </c>
      <c r="O332" s="13">
        <f t="shared" si="67"/>
        <v>1.806502757549596</v>
      </c>
      <c r="Q332" s="41">
        <v>15.776607815900579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4.2386936776800397</v>
      </c>
      <c r="G333" s="13">
        <f t="shared" si="61"/>
        <v>0</v>
      </c>
      <c r="H333" s="13">
        <f t="shared" si="62"/>
        <v>4.2386936776800397</v>
      </c>
      <c r="I333" s="16">
        <f t="shared" si="69"/>
        <v>11.228137659174266</v>
      </c>
      <c r="J333" s="13">
        <f t="shared" si="63"/>
        <v>11.025321358115976</v>
      </c>
      <c r="K333" s="13">
        <f t="shared" si="64"/>
        <v>0.20281630105828974</v>
      </c>
      <c r="L333" s="13">
        <f t="shared" si="65"/>
        <v>0</v>
      </c>
      <c r="M333" s="13">
        <f t="shared" si="70"/>
        <v>6.7285791956784996E-3</v>
      </c>
      <c r="N333" s="13">
        <f t="shared" si="66"/>
        <v>4.1717191013206697E-3</v>
      </c>
      <c r="O333" s="13">
        <f t="shared" si="67"/>
        <v>4.1717191013206697E-3</v>
      </c>
      <c r="Q333" s="41">
        <v>14.80598258143103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55.538226332622557</v>
      </c>
      <c r="G334" s="13">
        <f t="shared" si="61"/>
        <v>3.1545874063425856</v>
      </c>
      <c r="H334" s="13">
        <f t="shared" si="62"/>
        <v>52.383638926279971</v>
      </c>
      <c r="I334" s="16">
        <f t="shared" si="69"/>
        <v>52.586455227338263</v>
      </c>
      <c r="J334" s="13">
        <f t="shared" si="63"/>
        <v>38.418733019830945</v>
      </c>
      <c r="K334" s="13">
        <f t="shared" si="64"/>
        <v>14.167722207507317</v>
      </c>
      <c r="L334" s="13">
        <f t="shared" si="65"/>
        <v>3.0481153212419021</v>
      </c>
      <c r="M334" s="13">
        <f t="shared" si="70"/>
        <v>3.0506721813362598</v>
      </c>
      <c r="N334" s="13">
        <f t="shared" si="66"/>
        <v>1.8914167524284811</v>
      </c>
      <c r="O334" s="13">
        <f t="shared" si="67"/>
        <v>5.0460041587710665</v>
      </c>
      <c r="Q334" s="41">
        <v>14.301204676095351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60.350795981250471</v>
      </c>
      <c r="G335" s="13">
        <f t="shared" si="61"/>
        <v>3.69264619079763</v>
      </c>
      <c r="H335" s="13">
        <f t="shared" si="62"/>
        <v>56.658149790452839</v>
      </c>
      <c r="I335" s="16">
        <f t="shared" si="69"/>
        <v>67.777756676718241</v>
      </c>
      <c r="J335" s="13">
        <f t="shared" si="63"/>
        <v>43.146309722907532</v>
      </c>
      <c r="K335" s="13">
        <f t="shared" si="64"/>
        <v>24.631446953810709</v>
      </c>
      <c r="L335" s="13">
        <f t="shared" si="65"/>
        <v>13.588777563283349</v>
      </c>
      <c r="M335" s="13">
        <f t="shared" si="70"/>
        <v>14.748032992191126</v>
      </c>
      <c r="N335" s="13">
        <f t="shared" si="66"/>
        <v>9.1437804551584989</v>
      </c>
      <c r="O335" s="13">
        <f t="shared" si="67"/>
        <v>12.836426645956129</v>
      </c>
      <c r="Q335" s="41">
        <v>14.219379593548391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22.659512398416179</v>
      </c>
      <c r="G336" s="13">
        <f t="shared" si="61"/>
        <v>0</v>
      </c>
      <c r="H336" s="13">
        <f t="shared" si="62"/>
        <v>22.659512398416179</v>
      </c>
      <c r="I336" s="16">
        <f t="shared" si="69"/>
        <v>33.702181788943541</v>
      </c>
      <c r="J336" s="13">
        <f t="shared" si="63"/>
        <v>28.967869519275389</v>
      </c>
      <c r="K336" s="13">
        <f t="shared" si="64"/>
        <v>4.7343122696681519</v>
      </c>
      <c r="L336" s="13">
        <f t="shared" si="65"/>
        <v>0</v>
      </c>
      <c r="M336" s="13">
        <f t="shared" si="70"/>
        <v>5.604252537032627</v>
      </c>
      <c r="N336" s="13">
        <f t="shared" si="66"/>
        <v>3.4746365729602289</v>
      </c>
      <c r="O336" s="13">
        <f t="shared" si="67"/>
        <v>3.4746365729602289</v>
      </c>
      <c r="Q336" s="41">
        <v>14.406939909939201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10.53013171424382</v>
      </c>
      <c r="G337" s="13">
        <f t="shared" si="61"/>
        <v>0</v>
      </c>
      <c r="H337" s="13">
        <f t="shared" si="62"/>
        <v>10.53013171424382</v>
      </c>
      <c r="I337" s="16">
        <f t="shared" si="69"/>
        <v>15.264443983911972</v>
      </c>
      <c r="J337" s="13">
        <f t="shared" si="63"/>
        <v>14.827829914186475</v>
      </c>
      <c r="K337" s="13">
        <f t="shared" si="64"/>
        <v>0.43661406972549699</v>
      </c>
      <c r="L337" s="13">
        <f t="shared" si="65"/>
        <v>0</v>
      </c>
      <c r="M337" s="13">
        <f t="shared" si="70"/>
        <v>2.1296159640723982</v>
      </c>
      <c r="N337" s="13">
        <f t="shared" si="66"/>
        <v>1.3203618977248868</v>
      </c>
      <c r="O337" s="13">
        <f t="shared" si="67"/>
        <v>1.3203618977248868</v>
      </c>
      <c r="Q337" s="41">
        <v>15.79718273012012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1.650840302446914</v>
      </c>
      <c r="G338" s="13">
        <f t="shared" si="61"/>
        <v>0</v>
      </c>
      <c r="H338" s="13">
        <f t="shared" si="62"/>
        <v>1.650840302446914</v>
      </c>
      <c r="I338" s="16">
        <f t="shared" si="69"/>
        <v>2.0874543721724113</v>
      </c>
      <c r="J338" s="13">
        <f t="shared" si="63"/>
        <v>2.0869879683432209</v>
      </c>
      <c r="K338" s="13">
        <f t="shared" si="64"/>
        <v>4.6640382919038714E-4</v>
      </c>
      <c r="L338" s="13">
        <f t="shared" si="65"/>
        <v>0</v>
      </c>
      <c r="M338" s="13">
        <f t="shared" si="70"/>
        <v>0.8092540663475114</v>
      </c>
      <c r="N338" s="13">
        <f t="shared" si="66"/>
        <v>0.50173752113545711</v>
      </c>
      <c r="O338" s="13">
        <f t="shared" si="67"/>
        <v>0.50173752113545711</v>
      </c>
      <c r="Q338" s="41">
        <v>22.28467605557552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8.3314641727560055</v>
      </c>
      <c r="G339" s="13">
        <f t="shared" si="61"/>
        <v>0</v>
      </c>
      <c r="H339" s="13">
        <f t="shared" si="62"/>
        <v>8.3314641727560055</v>
      </c>
      <c r="I339" s="16">
        <f t="shared" si="69"/>
        <v>8.3319305765851954</v>
      </c>
      <c r="J339" s="13">
        <f t="shared" si="63"/>
        <v>8.2974820294445308</v>
      </c>
      <c r="K339" s="13">
        <f t="shared" si="64"/>
        <v>3.4448547140664587E-2</v>
      </c>
      <c r="L339" s="13">
        <f t="shared" si="65"/>
        <v>0</v>
      </c>
      <c r="M339" s="13">
        <f t="shared" si="70"/>
        <v>0.30751654521205429</v>
      </c>
      <c r="N339" s="13">
        <f t="shared" si="66"/>
        <v>0.19066025803147366</v>
      </c>
      <c r="O339" s="13">
        <f t="shared" si="67"/>
        <v>0.19066025803147366</v>
      </c>
      <c r="Q339" s="41">
        <v>21.18345571479222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37.65319202827321</v>
      </c>
      <c r="G340" s="13">
        <f t="shared" si="61"/>
        <v>1.1549904092417556</v>
      </c>
      <c r="H340" s="13">
        <f t="shared" si="62"/>
        <v>36.498201619031455</v>
      </c>
      <c r="I340" s="16">
        <f t="shared" si="69"/>
        <v>36.532650166172118</v>
      </c>
      <c r="J340" s="13">
        <f t="shared" si="63"/>
        <v>34.857576339968475</v>
      </c>
      <c r="K340" s="13">
        <f t="shared" si="64"/>
        <v>1.6750738262036435</v>
      </c>
      <c r="L340" s="13">
        <f t="shared" si="65"/>
        <v>0</v>
      </c>
      <c r="M340" s="13">
        <f t="shared" si="70"/>
        <v>0.11685628718058064</v>
      </c>
      <c r="N340" s="13">
        <f t="shared" si="66"/>
        <v>7.2450898051959992E-2</v>
      </c>
      <c r="O340" s="13">
        <f t="shared" si="67"/>
        <v>1.2274413072937156</v>
      </c>
      <c r="Q340" s="41">
        <v>24.636531000000009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9.715588919475433</v>
      </c>
      <c r="G341" s="18">
        <f t="shared" si="61"/>
        <v>0</v>
      </c>
      <c r="H341" s="18">
        <f t="shared" si="62"/>
        <v>9.715588919475433</v>
      </c>
      <c r="I341" s="17">
        <f t="shared" si="69"/>
        <v>11.390662745679077</v>
      </c>
      <c r="J341" s="18">
        <f t="shared" si="63"/>
        <v>11.339161943953854</v>
      </c>
      <c r="K341" s="18">
        <f t="shared" si="64"/>
        <v>5.150080172522209E-2</v>
      </c>
      <c r="L341" s="18">
        <f t="shared" si="65"/>
        <v>0</v>
      </c>
      <c r="M341" s="18">
        <f t="shared" si="70"/>
        <v>4.4405389128620645E-2</v>
      </c>
      <c r="N341" s="18">
        <f t="shared" si="66"/>
        <v>2.7531341259744799E-2</v>
      </c>
      <c r="O341" s="18">
        <f t="shared" si="67"/>
        <v>2.7531341259744799E-2</v>
      </c>
      <c r="P341" s="3"/>
      <c r="Q341" s="42">
        <v>24.99286082230249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15.815070891300071</v>
      </c>
      <c r="G342" s="13">
        <f t="shared" si="61"/>
        <v>0</v>
      </c>
      <c r="H342" s="13">
        <f t="shared" si="62"/>
        <v>15.815070891300071</v>
      </c>
      <c r="I342" s="16">
        <f t="shared" si="69"/>
        <v>15.866571693025293</v>
      </c>
      <c r="J342" s="13">
        <f t="shared" si="63"/>
        <v>15.718683688720363</v>
      </c>
      <c r="K342" s="13">
        <f t="shared" si="64"/>
        <v>0.14788800430492977</v>
      </c>
      <c r="L342" s="13">
        <f t="shared" si="65"/>
        <v>0</v>
      </c>
      <c r="M342" s="13">
        <f t="shared" si="70"/>
        <v>1.6874047868875846E-2</v>
      </c>
      <c r="N342" s="13">
        <f t="shared" si="66"/>
        <v>1.0461909678703024E-2</v>
      </c>
      <c r="O342" s="13">
        <f t="shared" si="67"/>
        <v>1.0461909678703024E-2</v>
      </c>
      <c r="Q342" s="41">
        <v>24.506148584930529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0.21472657505293419</v>
      </c>
      <c r="G343" s="13">
        <f t="shared" si="61"/>
        <v>0</v>
      </c>
      <c r="H343" s="13">
        <f t="shared" si="62"/>
        <v>0.21472657505293419</v>
      </c>
      <c r="I343" s="16">
        <f t="shared" si="69"/>
        <v>0.36261457935786395</v>
      </c>
      <c r="J343" s="13">
        <f t="shared" si="63"/>
        <v>0.36261065723679481</v>
      </c>
      <c r="K343" s="13">
        <f t="shared" si="64"/>
        <v>3.9221210691442465E-6</v>
      </c>
      <c r="L343" s="13">
        <f t="shared" si="65"/>
        <v>0</v>
      </c>
      <c r="M343" s="13">
        <f t="shared" si="70"/>
        <v>6.4121381901728215E-3</v>
      </c>
      <c r="N343" s="13">
        <f t="shared" si="66"/>
        <v>3.9755256779071494E-3</v>
      </c>
      <c r="O343" s="13">
        <f t="shared" si="67"/>
        <v>3.9755256779071494E-3</v>
      </c>
      <c r="Q343" s="41">
        <v>18.946935876455559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43.257293281029703</v>
      </c>
      <c r="G344" s="13">
        <f t="shared" si="61"/>
        <v>1.7815446470346226</v>
      </c>
      <c r="H344" s="13">
        <f t="shared" si="62"/>
        <v>41.475748633995082</v>
      </c>
      <c r="I344" s="16">
        <f t="shared" si="69"/>
        <v>41.475752556116149</v>
      </c>
      <c r="J344" s="13">
        <f t="shared" si="63"/>
        <v>34.569214012892694</v>
      </c>
      <c r="K344" s="13">
        <f t="shared" si="64"/>
        <v>6.906538543223455</v>
      </c>
      <c r="L344" s="13">
        <f t="shared" si="65"/>
        <v>0</v>
      </c>
      <c r="M344" s="13">
        <f t="shared" si="70"/>
        <v>2.436612512265672E-3</v>
      </c>
      <c r="N344" s="13">
        <f t="shared" si="66"/>
        <v>1.5106997576047167E-3</v>
      </c>
      <c r="O344" s="13">
        <f t="shared" si="67"/>
        <v>1.7830553467922272</v>
      </c>
      <c r="Q344" s="41">
        <v>15.82468784532206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4.5093030814035844</v>
      </c>
      <c r="G345" s="13">
        <f t="shared" si="61"/>
        <v>0</v>
      </c>
      <c r="H345" s="13">
        <f t="shared" si="62"/>
        <v>4.5093030814035844</v>
      </c>
      <c r="I345" s="16">
        <f t="shared" si="69"/>
        <v>11.415841624627038</v>
      </c>
      <c r="J345" s="13">
        <f t="shared" si="63"/>
        <v>11.15980626355681</v>
      </c>
      <c r="K345" s="13">
        <f t="shared" si="64"/>
        <v>0.25603536107022862</v>
      </c>
      <c r="L345" s="13">
        <f t="shared" si="65"/>
        <v>0</v>
      </c>
      <c r="M345" s="13">
        <f t="shared" si="70"/>
        <v>9.2591275466095534E-4</v>
      </c>
      <c r="N345" s="13">
        <f t="shared" si="66"/>
        <v>5.7406590788979233E-4</v>
      </c>
      <c r="O345" s="13">
        <f t="shared" si="67"/>
        <v>5.7406590788979233E-4</v>
      </c>
      <c r="Q345" s="41">
        <v>13.43261214625516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11.038172773454519</v>
      </c>
      <c r="G346" s="13">
        <f t="shared" si="61"/>
        <v>0</v>
      </c>
      <c r="H346" s="13">
        <f t="shared" si="62"/>
        <v>11.038172773454519</v>
      </c>
      <c r="I346" s="16">
        <f t="shared" si="69"/>
        <v>11.294208134524748</v>
      </c>
      <c r="J346" s="13">
        <f t="shared" si="63"/>
        <v>11.021255652666643</v>
      </c>
      <c r="K346" s="13">
        <f t="shared" si="64"/>
        <v>0.2729524818581055</v>
      </c>
      <c r="L346" s="13">
        <f t="shared" si="65"/>
        <v>0</v>
      </c>
      <c r="M346" s="13">
        <f t="shared" si="70"/>
        <v>3.5184684677116301E-4</v>
      </c>
      <c r="N346" s="13">
        <f t="shared" si="66"/>
        <v>2.1814504499812108E-4</v>
      </c>
      <c r="O346" s="13">
        <f t="shared" si="67"/>
        <v>2.1814504499812108E-4</v>
      </c>
      <c r="Q346" s="41">
        <v>12.712083593548391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91.893997783011329</v>
      </c>
      <c r="G347" s="13">
        <f t="shared" si="61"/>
        <v>7.2192646209567499</v>
      </c>
      <c r="H347" s="13">
        <f t="shared" si="62"/>
        <v>84.674733162054579</v>
      </c>
      <c r="I347" s="16">
        <f t="shared" si="69"/>
        <v>84.947685643912678</v>
      </c>
      <c r="J347" s="13">
        <f t="shared" si="63"/>
        <v>45.136073936901646</v>
      </c>
      <c r="K347" s="13">
        <f t="shared" si="64"/>
        <v>39.811611707011032</v>
      </c>
      <c r="L347" s="13">
        <f t="shared" si="65"/>
        <v>28.880558771361745</v>
      </c>
      <c r="M347" s="13">
        <f t="shared" si="70"/>
        <v>28.880692473163521</v>
      </c>
      <c r="N347" s="13">
        <f t="shared" si="66"/>
        <v>17.906029333361381</v>
      </c>
      <c r="O347" s="13">
        <f t="shared" si="67"/>
        <v>25.125293954318131</v>
      </c>
      <c r="Q347" s="41">
        <v>13.51174169942457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85.919030503792129</v>
      </c>
      <c r="G348" s="13">
        <f t="shared" si="61"/>
        <v>6.5512465212432378</v>
      </c>
      <c r="H348" s="13">
        <f t="shared" si="62"/>
        <v>79.367783982548886</v>
      </c>
      <c r="I348" s="16">
        <f t="shared" si="69"/>
        <v>90.298836918198177</v>
      </c>
      <c r="J348" s="13">
        <f t="shared" si="63"/>
        <v>44.744535061325259</v>
      </c>
      <c r="K348" s="13">
        <f t="shared" si="64"/>
        <v>45.554301856872918</v>
      </c>
      <c r="L348" s="13">
        <f t="shared" si="65"/>
        <v>34.66547367480252</v>
      </c>
      <c r="M348" s="13">
        <f t="shared" si="70"/>
        <v>45.640136814604659</v>
      </c>
      <c r="N348" s="13">
        <f t="shared" si="66"/>
        <v>28.296884825054889</v>
      </c>
      <c r="O348" s="13">
        <f t="shared" si="67"/>
        <v>34.848131346298125</v>
      </c>
      <c r="Q348" s="41">
        <v>13.02097088437888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0.36628346907102632</v>
      </c>
      <c r="G349" s="13">
        <f t="shared" si="61"/>
        <v>0</v>
      </c>
      <c r="H349" s="13">
        <f t="shared" si="62"/>
        <v>0.36628346907102632</v>
      </c>
      <c r="I349" s="16">
        <f t="shared" si="69"/>
        <v>11.255111651141426</v>
      </c>
      <c r="J349" s="13">
        <f t="shared" si="63"/>
        <v>11.123257810101096</v>
      </c>
      <c r="K349" s="13">
        <f t="shared" si="64"/>
        <v>0.13185384104033027</v>
      </c>
      <c r="L349" s="13">
        <f t="shared" si="65"/>
        <v>0</v>
      </c>
      <c r="M349" s="13">
        <f t="shared" si="70"/>
        <v>17.343251989549771</v>
      </c>
      <c r="N349" s="13">
        <f t="shared" si="66"/>
        <v>10.752816233520857</v>
      </c>
      <c r="O349" s="13">
        <f t="shared" si="67"/>
        <v>10.752816233520857</v>
      </c>
      <c r="Q349" s="41">
        <v>17.994205631266649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57.044671605675333</v>
      </c>
      <c r="G350" s="13">
        <f t="shared" si="61"/>
        <v>3.3230122129732633</v>
      </c>
      <c r="H350" s="13">
        <f t="shared" si="62"/>
        <v>53.721659392702072</v>
      </c>
      <c r="I350" s="16">
        <f t="shared" si="69"/>
        <v>53.853513233742405</v>
      </c>
      <c r="J350" s="13">
        <f t="shared" si="63"/>
        <v>41.131499014468126</v>
      </c>
      <c r="K350" s="13">
        <f t="shared" si="64"/>
        <v>12.722014219274278</v>
      </c>
      <c r="L350" s="13">
        <f t="shared" si="65"/>
        <v>1.5917773561239636</v>
      </c>
      <c r="M350" s="13">
        <f t="shared" si="70"/>
        <v>8.1822131121528763</v>
      </c>
      <c r="N350" s="13">
        <f t="shared" si="66"/>
        <v>5.0729721295347829</v>
      </c>
      <c r="O350" s="13">
        <f t="shared" si="67"/>
        <v>8.3959843425080471</v>
      </c>
      <c r="Q350" s="41">
        <v>16.08648418111926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9.4821043731955932</v>
      </c>
      <c r="G351" s="13">
        <f t="shared" si="61"/>
        <v>0</v>
      </c>
      <c r="H351" s="13">
        <f t="shared" si="62"/>
        <v>9.4821043731955932</v>
      </c>
      <c r="I351" s="16">
        <f t="shared" si="69"/>
        <v>20.612341236345909</v>
      </c>
      <c r="J351" s="13">
        <f t="shared" si="63"/>
        <v>20.149868817323565</v>
      </c>
      <c r="K351" s="13">
        <f t="shared" si="64"/>
        <v>0.46247241902234393</v>
      </c>
      <c r="L351" s="13">
        <f t="shared" si="65"/>
        <v>0</v>
      </c>
      <c r="M351" s="13">
        <f t="shared" si="70"/>
        <v>3.1092409826180933</v>
      </c>
      <c r="N351" s="13">
        <f t="shared" si="66"/>
        <v>1.9277294092232178</v>
      </c>
      <c r="O351" s="13">
        <f t="shared" si="67"/>
        <v>1.9277294092232178</v>
      </c>
      <c r="Q351" s="41">
        <v>21.836839994763139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0.12857142899999999</v>
      </c>
      <c r="G352" s="13">
        <f t="shared" si="61"/>
        <v>0</v>
      </c>
      <c r="H352" s="13">
        <f t="shared" si="62"/>
        <v>0.12857142899999999</v>
      </c>
      <c r="I352" s="16">
        <f t="shared" si="69"/>
        <v>0.59104384802234389</v>
      </c>
      <c r="J352" s="13">
        <f t="shared" si="63"/>
        <v>0.59103686632913599</v>
      </c>
      <c r="K352" s="13">
        <f t="shared" si="64"/>
        <v>6.9816932078969884E-6</v>
      </c>
      <c r="L352" s="13">
        <f t="shared" si="65"/>
        <v>0</v>
      </c>
      <c r="M352" s="13">
        <f t="shared" si="70"/>
        <v>1.1815115733948756</v>
      </c>
      <c r="N352" s="13">
        <f t="shared" si="66"/>
        <v>0.73253717550482289</v>
      </c>
      <c r="O352" s="13">
        <f t="shared" si="67"/>
        <v>0.73253717550482289</v>
      </c>
      <c r="Q352" s="41">
        <v>25.257932788813928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0.71596386406214796</v>
      </c>
      <c r="G353" s="18">
        <f t="shared" si="61"/>
        <v>0</v>
      </c>
      <c r="H353" s="18">
        <f t="shared" si="62"/>
        <v>0.71596386406214796</v>
      </c>
      <c r="I353" s="17">
        <f t="shared" si="69"/>
        <v>0.71597084575535586</v>
      </c>
      <c r="J353" s="18">
        <f t="shared" si="63"/>
        <v>0.71596093047060017</v>
      </c>
      <c r="K353" s="18">
        <f t="shared" si="64"/>
        <v>9.9152847556904788E-6</v>
      </c>
      <c r="L353" s="18">
        <f t="shared" si="65"/>
        <v>0</v>
      </c>
      <c r="M353" s="18">
        <f t="shared" si="70"/>
        <v>0.44897439789005267</v>
      </c>
      <c r="N353" s="18">
        <f t="shared" si="66"/>
        <v>0.27836412669183264</v>
      </c>
      <c r="O353" s="18">
        <f t="shared" si="67"/>
        <v>0.27836412669183264</v>
      </c>
      <c r="P353" s="3"/>
      <c r="Q353" s="42">
        <v>26.88271000000001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4.7971970549991987</v>
      </c>
      <c r="G354" s="13">
        <f t="shared" si="61"/>
        <v>0</v>
      </c>
      <c r="H354" s="13">
        <f t="shared" si="62"/>
        <v>4.7971970549991987</v>
      </c>
      <c r="I354" s="16">
        <f t="shared" si="69"/>
        <v>4.7972069702839546</v>
      </c>
      <c r="J354" s="13">
        <f t="shared" si="63"/>
        <v>4.7914595157112139</v>
      </c>
      <c r="K354" s="13">
        <f t="shared" si="64"/>
        <v>5.7474545727407289E-3</v>
      </c>
      <c r="L354" s="13">
        <f t="shared" si="65"/>
        <v>0</v>
      </c>
      <c r="M354" s="13">
        <f t="shared" si="70"/>
        <v>0.17061027119822003</v>
      </c>
      <c r="N354" s="13">
        <f t="shared" si="66"/>
        <v>0.10577836814289641</v>
      </c>
      <c r="O354" s="13">
        <f t="shared" si="67"/>
        <v>0.10577836814289641</v>
      </c>
      <c r="Q354" s="41">
        <v>22.16662098337147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5.8571178566305084</v>
      </c>
      <c r="G355" s="13">
        <f t="shared" si="61"/>
        <v>0</v>
      </c>
      <c r="H355" s="13">
        <f t="shared" si="62"/>
        <v>5.8571178566305084</v>
      </c>
      <c r="I355" s="16">
        <f t="shared" si="69"/>
        <v>5.8628653112032492</v>
      </c>
      <c r="J355" s="13">
        <f t="shared" si="63"/>
        <v>5.8494015902929632</v>
      </c>
      <c r="K355" s="13">
        <f t="shared" si="64"/>
        <v>1.3463720910285915E-2</v>
      </c>
      <c r="L355" s="13">
        <f t="shared" si="65"/>
        <v>0</v>
      </c>
      <c r="M355" s="13">
        <f t="shared" si="70"/>
        <v>6.4831903055323617E-2</v>
      </c>
      <c r="N355" s="13">
        <f t="shared" si="66"/>
        <v>4.0195779894300641E-2</v>
      </c>
      <c r="O355" s="13">
        <f t="shared" si="67"/>
        <v>4.0195779894300641E-2</v>
      </c>
      <c r="Q355" s="41">
        <v>20.391387120442921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12.32643242259739</v>
      </c>
      <c r="G356" s="13">
        <f t="shared" si="61"/>
        <v>0</v>
      </c>
      <c r="H356" s="13">
        <f t="shared" si="62"/>
        <v>12.32643242259739</v>
      </c>
      <c r="I356" s="16">
        <f t="shared" si="69"/>
        <v>12.339896143507676</v>
      </c>
      <c r="J356" s="13">
        <f t="shared" si="63"/>
        <v>12.131813963862829</v>
      </c>
      <c r="K356" s="13">
        <f t="shared" si="64"/>
        <v>0.20808217964484754</v>
      </c>
      <c r="L356" s="13">
        <f t="shared" si="65"/>
        <v>0</v>
      </c>
      <c r="M356" s="13">
        <f t="shared" si="70"/>
        <v>2.4636123161022976E-2</v>
      </c>
      <c r="N356" s="13">
        <f t="shared" si="66"/>
        <v>1.5274396359834245E-2</v>
      </c>
      <c r="O356" s="13">
        <f t="shared" si="67"/>
        <v>1.5274396359834245E-2</v>
      </c>
      <c r="Q356" s="41">
        <v>16.66055587369501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14.441954413115949</v>
      </c>
      <c r="G357" s="13">
        <f t="shared" si="61"/>
        <v>0</v>
      </c>
      <c r="H357" s="13">
        <f t="shared" si="62"/>
        <v>14.441954413115949</v>
      </c>
      <c r="I357" s="16">
        <f t="shared" si="69"/>
        <v>14.650036592760797</v>
      </c>
      <c r="J357" s="13">
        <f t="shared" si="63"/>
        <v>14.138958769982668</v>
      </c>
      <c r="K357" s="13">
        <f t="shared" si="64"/>
        <v>0.51107782277812852</v>
      </c>
      <c r="L357" s="13">
        <f t="shared" si="65"/>
        <v>0</v>
      </c>
      <c r="M357" s="13">
        <f t="shared" si="70"/>
        <v>9.3617268011887307E-3</v>
      </c>
      <c r="N357" s="13">
        <f t="shared" si="66"/>
        <v>5.8042706167370133E-3</v>
      </c>
      <c r="O357" s="13">
        <f t="shared" si="67"/>
        <v>5.8042706167370133E-3</v>
      </c>
      <c r="Q357" s="41">
        <v>13.706975593548391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132.26648055560219</v>
      </c>
      <c r="G358" s="13">
        <f t="shared" si="61"/>
        <v>11.733021427000212</v>
      </c>
      <c r="H358" s="13">
        <f t="shared" si="62"/>
        <v>120.53345912860198</v>
      </c>
      <c r="I358" s="16">
        <f t="shared" si="69"/>
        <v>121.04453695138011</v>
      </c>
      <c r="J358" s="13">
        <f t="shared" si="63"/>
        <v>50.473731240663618</v>
      </c>
      <c r="K358" s="13">
        <f t="shared" si="64"/>
        <v>70.570805710716485</v>
      </c>
      <c r="L358" s="13">
        <f t="shared" si="65"/>
        <v>59.865918448853883</v>
      </c>
      <c r="M358" s="13">
        <f t="shared" si="70"/>
        <v>59.869475905038335</v>
      </c>
      <c r="N358" s="13">
        <f t="shared" si="66"/>
        <v>37.119075061123766</v>
      </c>
      <c r="O358" s="13">
        <f t="shared" si="67"/>
        <v>48.852096488123976</v>
      </c>
      <c r="Q358" s="41">
        <v>14.11189555935985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27.321428569999998</v>
      </c>
      <c r="G359" s="13">
        <f t="shared" si="61"/>
        <v>0</v>
      </c>
      <c r="H359" s="13">
        <f t="shared" si="62"/>
        <v>27.321428569999998</v>
      </c>
      <c r="I359" s="16">
        <f t="shared" si="69"/>
        <v>38.026315831862597</v>
      </c>
      <c r="J359" s="13">
        <f t="shared" si="63"/>
        <v>30.664336053928405</v>
      </c>
      <c r="K359" s="13">
        <f t="shared" si="64"/>
        <v>7.3619797779341916</v>
      </c>
      <c r="L359" s="13">
        <f t="shared" si="65"/>
        <v>0</v>
      </c>
      <c r="M359" s="13">
        <f t="shared" si="70"/>
        <v>22.750400843914569</v>
      </c>
      <c r="N359" s="13">
        <f t="shared" si="66"/>
        <v>14.105248523227033</v>
      </c>
      <c r="O359" s="13">
        <f t="shared" si="67"/>
        <v>14.105248523227033</v>
      </c>
      <c r="Q359" s="41">
        <v>13.11671788443428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4.9603055664064062</v>
      </c>
      <c r="G360" s="13">
        <f t="shared" si="61"/>
        <v>0</v>
      </c>
      <c r="H360" s="13">
        <f t="shared" si="62"/>
        <v>4.9603055664064062</v>
      </c>
      <c r="I360" s="16">
        <f t="shared" si="69"/>
        <v>12.322285344340598</v>
      </c>
      <c r="J360" s="13">
        <f t="shared" si="63"/>
        <v>12.121718857543231</v>
      </c>
      <c r="K360" s="13">
        <f t="shared" si="64"/>
        <v>0.20056648679736711</v>
      </c>
      <c r="L360" s="13">
        <f t="shared" si="65"/>
        <v>0</v>
      </c>
      <c r="M360" s="13">
        <f t="shared" si="70"/>
        <v>8.6451523206875365</v>
      </c>
      <c r="N360" s="13">
        <f t="shared" si="66"/>
        <v>5.3599944388262726</v>
      </c>
      <c r="O360" s="13">
        <f t="shared" si="67"/>
        <v>5.3599944388262726</v>
      </c>
      <c r="Q360" s="41">
        <v>16.897936476059058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3.814662625818571</v>
      </c>
      <c r="G361" s="13">
        <f t="shared" si="61"/>
        <v>0</v>
      </c>
      <c r="H361" s="13">
        <f t="shared" si="62"/>
        <v>3.814662625818571</v>
      </c>
      <c r="I361" s="16">
        <f t="shared" si="69"/>
        <v>4.0152291126159376</v>
      </c>
      <c r="J361" s="13">
        <f t="shared" si="63"/>
        <v>4.0088179295637518</v>
      </c>
      <c r="K361" s="13">
        <f t="shared" si="64"/>
        <v>6.4111830521857982E-3</v>
      </c>
      <c r="L361" s="13">
        <f t="shared" si="65"/>
        <v>0</v>
      </c>
      <c r="M361" s="13">
        <f t="shared" si="70"/>
        <v>3.2851578818612639</v>
      </c>
      <c r="N361" s="13">
        <f t="shared" si="66"/>
        <v>2.0367978867539835</v>
      </c>
      <c r="O361" s="13">
        <f t="shared" si="67"/>
        <v>2.0367978867539835</v>
      </c>
      <c r="Q361" s="41">
        <v>17.617280839836759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1.653255688637393</v>
      </c>
      <c r="G362" s="13">
        <f t="shared" si="61"/>
        <v>0</v>
      </c>
      <c r="H362" s="13">
        <f t="shared" si="62"/>
        <v>1.653255688637393</v>
      </c>
      <c r="I362" s="16">
        <f t="shared" si="69"/>
        <v>1.6596668716895788</v>
      </c>
      <c r="J362" s="13">
        <f t="shared" si="63"/>
        <v>1.6593380162547136</v>
      </c>
      <c r="K362" s="13">
        <f t="shared" si="64"/>
        <v>3.2885543486527169E-4</v>
      </c>
      <c r="L362" s="13">
        <f t="shared" si="65"/>
        <v>0</v>
      </c>
      <c r="M362" s="13">
        <f t="shared" si="70"/>
        <v>1.2483599951072804</v>
      </c>
      <c r="N362" s="13">
        <f t="shared" si="66"/>
        <v>0.77398319696651385</v>
      </c>
      <c r="O362" s="13">
        <f t="shared" si="67"/>
        <v>0.77398319696651385</v>
      </c>
      <c r="Q362" s="41">
        <v>19.89175399043522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87.709370056608265</v>
      </c>
      <c r="G363" s="13">
        <f t="shared" si="61"/>
        <v>6.7514115045852829</v>
      </c>
      <c r="H363" s="13">
        <f t="shared" si="62"/>
        <v>80.957958552022987</v>
      </c>
      <c r="I363" s="16">
        <f t="shared" si="69"/>
        <v>80.958287407457846</v>
      </c>
      <c r="J363" s="13">
        <f t="shared" si="63"/>
        <v>59.19403799751165</v>
      </c>
      <c r="K363" s="13">
        <f t="shared" si="64"/>
        <v>21.764249409946196</v>
      </c>
      <c r="L363" s="13">
        <f t="shared" si="65"/>
        <v>10.700498138524638</v>
      </c>
      <c r="M363" s="13">
        <f t="shared" si="70"/>
        <v>11.174874936665406</v>
      </c>
      <c r="N363" s="13">
        <f t="shared" si="66"/>
        <v>6.9284224607325511</v>
      </c>
      <c r="O363" s="13">
        <f t="shared" si="67"/>
        <v>13.679833965317833</v>
      </c>
      <c r="Q363" s="41">
        <v>20.458008133849759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4.9486290961337334</v>
      </c>
      <c r="G364" s="13">
        <f t="shared" si="61"/>
        <v>0</v>
      </c>
      <c r="H364" s="13">
        <f t="shared" si="62"/>
        <v>4.9486290961337334</v>
      </c>
      <c r="I364" s="16">
        <f t="shared" si="69"/>
        <v>16.012380367555288</v>
      </c>
      <c r="J364" s="13">
        <f t="shared" si="63"/>
        <v>15.839144587053312</v>
      </c>
      <c r="K364" s="13">
        <f t="shared" si="64"/>
        <v>0.17323578050197597</v>
      </c>
      <c r="L364" s="13">
        <f t="shared" si="65"/>
        <v>0</v>
      </c>
      <c r="M364" s="13">
        <f t="shared" si="70"/>
        <v>4.2464524759328546</v>
      </c>
      <c r="N364" s="13">
        <f t="shared" si="66"/>
        <v>2.6328005350783696</v>
      </c>
      <c r="O364" s="13">
        <f t="shared" si="67"/>
        <v>2.6328005350783696</v>
      </c>
      <c r="Q364" s="41">
        <v>23.555880000000009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0.12857142899999999</v>
      </c>
      <c r="G365" s="18">
        <f t="shared" si="61"/>
        <v>0</v>
      </c>
      <c r="H365" s="18">
        <f t="shared" si="62"/>
        <v>0.12857142899999999</v>
      </c>
      <c r="I365" s="17">
        <f t="shared" si="69"/>
        <v>0.30180720950197593</v>
      </c>
      <c r="J365" s="18">
        <f t="shared" si="63"/>
        <v>0.3018060851490651</v>
      </c>
      <c r="K365" s="18">
        <f t="shared" si="64"/>
        <v>1.1243529108306838E-6</v>
      </c>
      <c r="L365" s="18">
        <f t="shared" si="65"/>
        <v>0</v>
      </c>
      <c r="M365" s="18">
        <f t="shared" si="70"/>
        <v>1.6136519408544849</v>
      </c>
      <c r="N365" s="18">
        <f t="shared" si="66"/>
        <v>1.0004642033297806</v>
      </c>
      <c r="O365" s="18">
        <f t="shared" si="67"/>
        <v>1.0004642033297806</v>
      </c>
      <c r="P365" s="3"/>
      <c r="Q365" s="42">
        <v>23.894917401150789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0.82857142900000003</v>
      </c>
      <c r="G366" s="13">
        <f t="shared" si="61"/>
        <v>0</v>
      </c>
      <c r="H366" s="13">
        <f t="shared" si="62"/>
        <v>0.82857142900000003</v>
      </c>
      <c r="I366" s="16">
        <f t="shared" si="69"/>
        <v>0.82857255335291091</v>
      </c>
      <c r="J366" s="13">
        <f t="shared" si="63"/>
        <v>0.82853895371943198</v>
      </c>
      <c r="K366" s="13">
        <f t="shared" si="64"/>
        <v>3.3599633478931246E-5</v>
      </c>
      <c r="L366" s="13">
        <f t="shared" si="65"/>
        <v>0</v>
      </c>
      <c r="M366" s="13">
        <f t="shared" si="70"/>
        <v>0.61318773752470435</v>
      </c>
      <c r="N366" s="13">
        <f t="shared" si="66"/>
        <v>0.38017639726531671</v>
      </c>
      <c r="O366" s="13">
        <f t="shared" si="67"/>
        <v>0.38017639726531671</v>
      </c>
      <c r="Q366" s="41">
        <v>21.28541749101754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8.1285714290000008</v>
      </c>
      <c r="G367" s="13">
        <f t="shared" si="61"/>
        <v>0</v>
      </c>
      <c r="H367" s="13">
        <f t="shared" si="62"/>
        <v>8.1285714290000008</v>
      </c>
      <c r="I367" s="16">
        <f t="shared" si="69"/>
        <v>8.1286050286334799</v>
      </c>
      <c r="J367" s="13">
        <f t="shared" si="63"/>
        <v>8.097969011551962</v>
      </c>
      <c r="K367" s="13">
        <f t="shared" si="64"/>
        <v>3.0636017081517863E-2</v>
      </c>
      <c r="L367" s="13">
        <f t="shared" si="65"/>
        <v>0</v>
      </c>
      <c r="M367" s="13">
        <f t="shared" si="70"/>
        <v>0.23301134025938763</v>
      </c>
      <c r="N367" s="13">
        <f t="shared" si="66"/>
        <v>0.14446703096082034</v>
      </c>
      <c r="O367" s="13">
        <f t="shared" si="67"/>
        <v>0.14446703096082034</v>
      </c>
      <c r="Q367" s="41">
        <v>21.492586613110092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32.52857143</v>
      </c>
      <c r="G368" s="13">
        <f t="shared" si="61"/>
        <v>0.58204345341197417</v>
      </c>
      <c r="H368" s="13">
        <f t="shared" si="62"/>
        <v>31.946527976588026</v>
      </c>
      <c r="I368" s="16">
        <f t="shared" si="69"/>
        <v>31.977163993669542</v>
      </c>
      <c r="J368" s="13">
        <f t="shared" si="63"/>
        <v>28.725065569408489</v>
      </c>
      <c r="K368" s="13">
        <f t="shared" si="64"/>
        <v>3.2520984242610531</v>
      </c>
      <c r="L368" s="13">
        <f t="shared" si="65"/>
        <v>0</v>
      </c>
      <c r="M368" s="13">
        <f t="shared" si="70"/>
        <v>8.8544309298567297E-2</v>
      </c>
      <c r="N368" s="13">
        <f t="shared" si="66"/>
        <v>5.4897471765111727E-2</v>
      </c>
      <c r="O368" s="13">
        <f t="shared" si="67"/>
        <v>0.63694092517708589</v>
      </c>
      <c r="Q368" s="41">
        <v>16.451814200319131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97.55</v>
      </c>
      <c r="G369" s="13">
        <f t="shared" si="61"/>
        <v>7.8516215321165932</v>
      </c>
      <c r="H369" s="13">
        <f t="shared" si="62"/>
        <v>89.698378467883401</v>
      </c>
      <c r="I369" s="16">
        <f t="shared" si="69"/>
        <v>92.950476892144451</v>
      </c>
      <c r="J369" s="13">
        <f t="shared" si="63"/>
        <v>42.518154589339353</v>
      </c>
      <c r="K369" s="13">
        <f t="shared" si="64"/>
        <v>50.432322302805098</v>
      </c>
      <c r="L369" s="13">
        <f t="shared" si="65"/>
        <v>39.579361145753843</v>
      </c>
      <c r="M369" s="13">
        <f t="shared" si="70"/>
        <v>39.613007983287304</v>
      </c>
      <c r="N369" s="13">
        <f t="shared" si="66"/>
        <v>24.560064949638129</v>
      </c>
      <c r="O369" s="13">
        <f t="shared" si="67"/>
        <v>32.411686481754721</v>
      </c>
      <c r="Q369" s="41">
        <v>11.927966847664591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64.564285709999993</v>
      </c>
      <c r="G370" s="13">
        <f t="shared" si="61"/>
        <v>4.1637261599802358</v>
      </c>
      <c r="H370" s="13">
        <f t="shared" si="62"/>
        <v>60.400559550019757</v>
      </c>
      <c r="I370" s="16">
        <f t="shared" si="69"/>
        <v>71.253520707071004</v>
      </c>
      <c r="J370" s="13">
        <f t="shared" si="63"/>
        <v>40.737387925431179</v>
      </c>
      <c r="K370" s="13">
        <f t="shared" si="64"/>
        <v>30.516132781639826</v>
      </c>
      <c r="L370" s="13">
        <f t="shared" si="65"/>
        <v>19.516732208075407</v>
      </c>
      <c r="M370" s="13">
        <f t="shared" si="70"/>
        <v>34.569675241724582</v>
      </c>
      <c r="N370" s="13">
        <f t="shared" si="66"/>
        <v>21.43319864986924</v>
      </c>
      <c r="O370" s="13">
        <f t="shared" si="67"/>
        <v>25.596924809849476</v>
      </c>
      <c r="Q370" s="41">
        <v>12.48282959354839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64.650000000000006</v>
      </c>
      <c r="G371" s="13">
        <f t="shared" si="61"/>
        <v>4.1733092580037594</v>
      </c>
      <c r="H371" s="13">
        <f t="shared" si="62"/>
        <v>60.476690741996244</v>
      </c>
      <c r="I371" s="16">
        <f t="shared" si="69"/>
        <v>71.476091315560666</v>
      </c>
      <c r="J371" s="13">
        <f t="shared" si="63"/>
        <v>42.360521862678596</v>
      </c>
      <c r="K371" s="13">
        <f t="shared" si="64"/>
        <v>29.11556945288207</v>
      </c>
      <c r="L371" s="13">
        <f t="shared" si="65"/>
        <v>18.105870841310178</v>
      </c>
      <c r="M371" s="13">
        <f t="shared" si="70"/>
        <v>31.24234743316552</v>
      </c>
      <c r="N371" s="13">
        <f t="shared" si="66"/>
        <v>19.370255408562624</v>
      </c>
      <c r="O371" s="13">
        <f t="shared" si="67"/>
        <v>23.543564666566382</v>
      </c>
      <c r="Q371" s="41">
        <v>13.322883838797051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28</v>
      </c>
      <c r="G372" s="13">
        <f t="shared" si="61"/>
        <v>7.5736466324870549E-2</v>
      </c>
      <c r="H372" s="13">
        <f t="shared" si="62"/>
        <v>27.924263533675131</v>
      </c>
      <c r="I372" s="16">
        <f t="shared" si="69"/>
        <v>38.933962145247023</v>
      </c>
      <c r="J372" s="13">
        <f t="shared" si="63"/>
        <v>32.696341256316607</v>
      </c>
      <c r="K372" s="13">
        <f t="shared" si="64"/>
        <v>6.2376208889304152</v>
      </c>
      <c r="L372" s="13">
        <f t="shared" si="65"/>
        <v>0</v>
      </c>
      <c r="M372" s="13">
        <f t="shared" si="70"/>
        <v>11.872092024602896</v>
      </c>
      <c r="N372" s="13">
        <f t="shared" si="66"/>
        <v>7.3606970552537954</v>
      </c>
      <c r="O372" s="13">
        <f t="shared" si="67"/>
        <v>7.4364335215786657</v>
      </c>
      <c r="Q372" s="41">
        <v>15.2794320726075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21.992857140000002</v>
      </c>
      <c r="G373" s="13">
        <f t="shared" si="61"/>
        <v>0</v>
      </c>
      <c r="H373" s="13">
        <f t="shared" si="62"/>
        <v>21.992857140000002</v>
      </c>
      <c r="I373" s="16">
        <f t="shared" si="69"/>
        <v>28.230478028930417</v>
      </c>
      <c r="J373" s="13">
        <f t="shared" si="63"/>
        <v>25.521745113842702</v>
      </c>
      <c r="K373" s="13">
        <f t="shared" si="64"/>
        <v>2.7087329150877153</v>
      </c>
      <c r="L373" s="13">
        <f t="shared" si="65"/>
        <v>0</v>
      </c>
      <c r="M373" s="13">
        <f t="shared" si="70"/>
        <v>4.5113949693491007</v>
      </c>
      <c r="N373" s="13">
        <f t="shared" si="66"/>
        <v>2.7970648809964422</v>
      </c>
      <c r="O373" s="13">
        <f t="shared" si="67"/>
        <v>2.7970648809964422</v>
      </c>
      <c r="Q373" s="41">
        <v>15.1565127460232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8.3214285710000002</v>
      </c>
      <c r="G374" s="13">
        <f t="shared" si="61"/>
        <v>0</v>
      </c>
      <c r="H374" s="13">
        <f t="shared" si="62"/>
        <v>8.3214285710000002</v>
      </c>
      <c r="I374" s="16">
        <f t="shared" si="69"/>
        <v>11.030161486087716</v>
      </c>
      <c r="J374" s="13">
        <f t="shared" si="63"/>
        <v>10.9496290806524</v>
      </c>
      <c r="K374" s="13">
        <f t="shared" si="64"/>
        <v>8.0532405435315368E-2</v>
      </c>
      <c r="L374" s="13">
        <f t="shared" si="65"/>
        <v>0</v>
      </c>
      <c r="M374" s="13">
        <f t="shared" si="70"/>
        <v>1.7143300883526584</v>
      </c>
      <c r="N374" s="13">
        <f t="shared" si="66"/>
        <v>1.0628846547786481</v>
      </c>
      <c r="O374" s="13">
        <f t="shared" si="67"/>
        <v>1.0628846547786481</v>
      </c>
      <c r="Q374" s="41">
        <v>21.096105931188411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6.3928571429999996</v>
      </c>
      <c r="G375" s="13">
        <f t="shared" si="61"/>
        <v>0</v>
      </c>
      <c r="H375" s="13">
        <f t="shared" si="62"/>
        <v>6.3928571429999996</v>
      </c>
      <c r="I375" s="16">
        <f t="shared" si="69"/>
        <v>6.473389548435315</v>
      </c>
      <c r="J375" s="13">
        <f t="shared" si="63"/>
        <v>6.4568248344164294</v>
      </c>
      <c r="K375" s="13">
        <f t="shared" si="64"/>
        <v>1.6564714018885596E-2</v>
      </c>
      <c r="L375" s="13">
        <f t="shared" si="65"/>
        <v>0</v>
      </c>
      <c r="M375" s="13">
        <f t="shared" si="70"/>
        <v>0.6514454335740103</v>
      </c>
      <c r="N375" s="13">
        <f t="shared" si="66"/>
        <v>0.40389616881588636</v>
      </c>
      <c r="O375" s="13">
        <f t="shared" si="67"/>
        <v>0.40389616881588636</v>
      </c>
      <c r="Q375" s="41">
        <v>21.023595474798999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0.485714286</v>
      </c>
      <c r="G376" s="13">
        <f t="shared" si="61"/>
        <v>0</v>
      </c>
      <c r="H376" s="13">
        <f t="shared" si="62"/>
        <v>0.485714286</v>
      </c>
      <c r="I376" s="16">
        <f t="shared" si="69"/>
        <v>0.50227900001888559</v>
      </c>
      <c r="J376" s="13">
        <f t="shared" si="63"/>
        <v>0.50227443007990025</v>
      </c>
      <c r="K376" s="13">
        <f t="shared" si="64"/>
        <v>4.5699389853437467E-6</v>
      </c>
      <c r="L376" s="13">
        <f t="shared" si="65"/>
        <v>0</v>
      </c>
      <c r="M376" s="13">
        <f t="shared" si="70"/>
        <v>0.24754926475812394</v>
      </c>
      <c r="N376" s="13">
        <f t="shared" si="66"/>
        <v>0.15348054415003684</v>
      </c>
      <c r="O376" s="13">
        <f t="shared" si="67"/>
        <v>0.15348054415003684</v>
      </c>
      <c r="Q376" s="41">
        <v>24.795131000000008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0.12857142899999999</v>
      </c>
      <c r="G377" s="18">
        <f t="shared" si="61"/>
        <v>0</v>
      </c>
      <c r="H377" s="18">
        <f t="shared" si="62"/>
        <v>0.12857142899999999</v>
      </c>
      <c r="I377" s="17">
        <f t="shared" si="69"/>
        <v>0.12857599893898533</v>
      </c>
      <c r="J377" s="18">
        <f t="shared" si="63"/>
        <v>0.128575900584914</v>
      </c>
      <c r="K377" s="18">
        <f t="shared" si="64"/>
        <v>9.8354071331741011E-8</v>
      </c>
      <c r="L377" s="18">
        <f t="shared" si="65"/>
        <v>0</v>
      </c>
      <c r="M377" s="18">
        <f t="shared" si="70"/>
        <v>9.4068720608087103E-2</v>
      </c>
      <c r="N377" s="18">
        <f t="shared" si="66"/>
        <v>5.8322606777014001E-2</v>
      </c>
      <c r="O377" s="18">
        <f t="shared" si="67"/>
        <v>5.8322606777014001E-2</v>
      </c>
      <c r="P377" s="3"/>
      <c r="Q377" s="42">
        <v>23.01593317600706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45.078571429999997</v>
      </c>
      <c r="G378" s="13">
        <f t="shared" si="61"/>
        <v>1.9851686521996965</v>
      </c>
      <c r="H378" s="13">
        <f t="shared" si="62"/>
        <v>43.0934027778003</v>
      </c>
      <c r="I378" s="16">
        <f t="shared" si="69"/>
        <v>43.093402876154371</v>
      </c>
      <c r="J378" s="13">
        <f t="shared" si="63"/>
        <v>39.832794883576732</v>
      </c>
      <c r="K378" s="13">
        <f t="shared" si="64"/>
        <v>3.2606079925776399</v>
      </c>
      <c r="L378" s="13">
        <f t="shared" si="65"/>
        <v>0</v>
      </c>
      <c r="M378" s="13">
        <f t="shared" si="70"/>
        <v>3.5746113831073102E-2</v>
      </c>
      <c r="N378" s="13">
        <f t="shared" si="66"/>
        <v>2.2162590575265324E-2</v>
      </c>
      <c r="O378" s="13">
        <f t="shared" si="67"/>
        <v>2.0073312427749617</v>
      </c>
      <c r="Q378" s="41">
        <v>23.075776723643209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3.9</v>
      </c>
      <c r="G379" s="13">
        <f t="shared" si="61"/>
        <v>0</v>
      </c>
      <c r="H379" s="13">
        <f t="shared" si="62"/>
        <v>3.9</v>
      </c>
      <c r="I379" s="16">
        <f t="shared" si="69"/>
        <v>7.1606079925776402</v>
      </c>
      <c r="J379" s="13">
        <f t="shared" si="63"/>
        <v>7.1276317579203452</v>
      </c>
      <c r="K379" s="13">
        <f t="shared" si="64"/>
        <v>3.2976234657295045E-2</v>
      </c>
      <c r="L379" s="13">
        <f t="shared" si="65"/>
        <v>0</v>
      </c>
      <c r="M379" s="13">
        <f t="shared" si="70"/>
        <v>1.3583523255807778E-2</v>
      </c>
      <c r="N379" s="13">
        <f t="shared" si="66"/>
        <v>8.4217844186008223E-3</v>
      </c>
      <c r="O379" s="13">
        <f t="shared" si="67"/>
        <v>8.4217844186008223E-3</v>
      </c>
      <c r="Q379" s="41">
        <v>18.2770907647751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83.45</v>
      </c>
      <c r="G380" s="13">
        <f t="shared" si="61"/>
        <v>6.275201986068236</v>
      </c>
      <c r="H380" s="13">
        <f t="shared" si="62"/>
        <v>77.174798013931763</v>
      </c>
      <c r="I380" s="16">
        <f t="shared" si="69"/>
        <v>77.207774248589061</v>
      </c>
      <c r="J380" s="13">
        <f t="shared" si="63"/>
        <v>46.164070978450731</v>
      </c>
      <c r="K380" s="13">
        <f t="shared" si="64"/>
        <v>31.04370327013833</v>
      </c>
      <c r="L380" s="13">
        <f t="shared" si="65"/>
        <v>20.048181807807676</v>
      </c>
      <c r="M380" s="13">
        <f t="shared" si="70"/>
        <v>20.053343546644882</v>
      </c>
      <c r="N380" s="13">
        <f t="shared" si="66"/>
        <v>12.433072998919826</v>
      </c>
      <c r="O380" s="13">
        <f t="shared" si="67"/>
        <v>18.708274984988062</v>
      </c>
      <c r="Q380" s="41">
        <v>14.6377090877446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0.37142857099999999</v>
      </c>
      <c r="G381" s="13">
        <f t="shared" si="61"/>
        <v>0</v>
      </c>
      <c r="H381" s="13">
        <f t="shared" si="62"/>
        <v>0.37142857099999999</v>
      </c>
      <c r="I381" s="16">
        <f t="shared" si="69"/>
        <v>11.366950033330653</v>
      </c>
      <c r="J381" s="13">
        <f t="shared" si="63"/>
        <v>11.128577995971089</v>
      </c>
      <c r="K381" s="13">
        <f t="shared" si="64"/>
        <v>0.23837203735956436</v>
      </c>
      <c r="L381" s="13">
        <f t="shared" si="65"/>
        <v>0</v>
      </c>
      <c r="M381" s="13">
        <f t="shared" si="70"/>
        <v>7.6202705477250561</v>
      </c>
      <c r="N381" s="13">
        <f t="shared" si="66"/>
        <v>4.7245677395895349</v>
      </c>
      <c r="O381" s="13">
        <f t="shared" si="67"/>
        <v>4.7245677395895349</v>
      </c>
      <c r="Q381" s="41">
        <v>13.874145093548391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14.485714290000001</v>
      </c>
      <c r="G382" s="13">
        <f t="shared" si="61"/>
        <v>0</v>
      </c>
      <c r="H382" s="13">
        <f t="shared" si="62"/>
        <v>14.485714290000001</v>
      </c>
      <c r="I382" s="16">
        <f t="shared" si="69"/>
        <v>14.724086327359565</v>
      </c>
      <c r="J382" s="13">
        <f t="shared" si="63"/>
        <v>14.144387226811313</v>
      </c>
      <c r="K382" s="13">
        <f t="shared" si="64"/>
        <v>0.57969910054825213</v>
      </c>
      <c r="L382" s="13">
        <f t="shared" si="65"/>
        <v>0</v>
      </c>
      <c r="M382" s="13">
        <f t="shared" si="70"/>
        <v>2.8957028081355212</v>
      </c>
      <c r="N382" s="13">
        <f t="shared" si="66"/>
        <v>1.7953357410440232</v>
      </c>
      <c r="O382" s="13">
        <f t="shared" si="67"/>
        <v>1.7953357410440232</v>
      </c>
      <c r="Q382" s="41">
        <v>12.84875612057202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31.192857140000001</v>
      </c>
      <c r="G383" s="13">
        <f t="shared" si="61"/>
        <v>0.43270684953310173</v>
      </c>
      <c r="H383" s="13">
        <f t="shared" si="62"/>
        <v>30.7601502904669</v>
      </c>
      <c r="I383" s="16">
        <f t="shared" si="69"/>
        <v>31.33984939101515</v>
      </c>
      <c r="J383" s="13">
        <f t="shared" si="63"/>
        <v>27.138445784824935</v>
      </c>
      <c r="K383" s="13">
        <f t="shared" si="64"/>
        <v>4.2014036061902154</v>
      </c>
      <c r="L383" s="13">
        <f t="shared" si="65"/>
        <v>0</v>
      </c>
      <c r="M383" s="13">
        <f t="shared" si="70"/>
        <v>1.100367067091498</v>
      </c>
      <c r="N383" s="13">
        <f t="shared" si="66"/>
        <v>0.6822275815967288</v>
      </c>
      <c r="O383" s="13">
        <f t="shared" si="67"/>
        <v>1.1149344311298306</v>
      </c>
      <c r="Q383" s="41">
        <v>13.776693813167871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55.614285709999997</v>
      </c>
      <c r="G384" s="13">
        <f t="shared" si="61"/>
        <v>3.1630910580559237</v>
      </c>
      <c r="H384" s="13">
        <f t="shared" si="62"/>
        <v>52.451194651944071</v>
      </c>
      <c r="I384" s="16">
        <f t="shared" si="69"/>
        <v>56.65259825813429</v>
      </c>
      <c r="J384" s="13">
        <f t="shared" si="63"/>
        <v>39.218598180224113</v>
      </c>
      <c r="K384" s="13">
        <f t="shared" si="64"/>
        <v>17.434000077910177</v>
      </c>
      <c r="L384" s="13">
        <f t="shared" si="65"/>
        <v>6.3384094235149862</v>
      </c>
      <c r="M384" s="13">
        <f t="shared" si="70"/>
        <v>6.756548909009755</v>
      </c>
      <c r="N384" s="13">
        <f t="shared" si="66"/>
        <v>4.1890603235860482</v>
      </c>
      <c r="O384" s="13">
        <f t="shared" si="67"/>
        <v>7.3521513816419723</v>
      </c>
      <c r="Q384" s="41">
        <v>13.799456767184051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13.17142857</v>
      </c>
      <c r="G385" s="13">
        <f t="shared" si="61"/>
        <v>0</v>
      </c>
      <c r="H385" s="13">
        <f t="shared" si="62"/>
        <v>13.17142857</v>
      </c>
      <c r="I385" s="16">
        <f t="shared" si="69"/>
        <v>24.267019224395192</v>
      </c>
      <c r="J385" s="13">
        <f t="shared" si="63"/>
        <v>22.756888134705921</v>
      </c>
      <c r="K385" s="13">
        <f t="shared" si="64"/>
        <v>1.5101310896892706</v>
      </c>
      <c r="L385" s="13">
        <f t="shared" si="65"/>
        <v>0</v>
      </c>
      <c r="M385" s="13">
        <f t="shared" si="70"/>
        <v>2.5674885854237068</v>
      </c>
      <c r="N385" s="13">
        <f t="shared" si="66"/>
        <v>1.5918429229626982</v>
      </c>
      <c r="O385" s="13">
        <f t="shared" si="67"/>
        <v>1.5918429229626982</v>
      </c>
      <c r="Q385" s="41">
        <v>16.486095213698121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4.6428571429999996</v>
      </c>
      <c r="G386" s="13">
        <f t="shared" si="61"/>
        <v>0</v>
      </c>
      <c r="H386" s="13">
        <f t="shared" si="62"/>
        <v>4.6428571429999996</v>
      </c>
      <c r="I386" s="16">
        <f t="shared" si="69"/>
        <v>6.1529882326892702</v>
      </c>
      <c r="J386" s="13">
        <f t="shared" si="63"/>
        <v>6.132424189708618</v>
      </c>
      <c r="K386" s="13">
        <f t="shared" si="64"/>
        <v>2.0564042980652175E-2</v>
      </c>
      <c r="L386" s="13">
        <f t="shared" si="65"/>
        <v>0</v>
      </c>
      <c r="M386" s="13">
        <f t="shared" si="70"/>
        <v>0.97564566246100859</v>
      </c>
      <c r="N386" s="13">
        <f t="shared" si="66"/>
        <v>0.60490031072582529</v>
      </c>
      <c r="O386" s="13">
        <f t="shared" si="67"/>
        <v>0.60490031072582529</v>
      </c>
      <c r="Q386" s="41">
        <v>18.412663394216789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0.36428571399999998</v>
      </c>
      <c r="G387" s="13">
        <f t="shared" si="61"/>
        <v>0</v>
      </c>
      <c r="H387" s="13">
        <f t="shared" si="62"/>
        <v>0.36428571399999998</v>
      </c>
      <c r="I387" s="16">
        <f t="shared" si="69"/>
        <v>0.38484975698065216</v>
      </c>
      <c r="J387" s="13">
        <f t="shared" si="63"/>
        <v>0.38484568221844451</v>
      </c>
      <c r="K387" s="13">
        <f t="shared" si="64"/>
        <v>4.074762207650906E-6</v>
      </c>
      <c r="L387" s="13">
        <f t="shared" si="65"/>
        <v>0</v>
      </c>
      <c r="M387" s="13">
        <f t="shared" si="70"/>
        <v>0.3707453517351833</v>
      </c>
      <c r="N387" s="13">
        <f t="shared" si="66"/>
        <v>0.22986211807581364</v>
      </c>
      <c r="O387" s="13">
        <f t="shared" si="67"/>
        <v>0.22986211807581364</v>
      </c>
      <c r="Q387" s="41">
        <v>19.937845493278211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1.95</v>
      </c>
      <c r="G388" s="13">
        <f t="shared" si="61"/>
        <v>0</v>
      </c>
      <c r="H388" s="13">
        <f t="shared" si="62"/>
        <v>1.95</v>
      </c>
      <c r="I388" s="16">
        <f t="shared" si="69"/>
        <v>1.9500040747622076</v>
      </c>
      <c r="J388" s="13">
        <f t="shared" si="63"/>
        <v>1.9496222382400061</v>
      </c>
      <c r="K388" s="13">
        <f t="shared" si="64"/>
        <v>3.8183652220147302E-4</v>
      </c>
      <c r="L388" s="13">
        <f t="shared" si="65"/>
        <v>0</v>
      </c>
      <c r="M388" s="13">
        <f t="shared" si="70"/>
        <v>0.14088323365936967</v>
      </c>
      <c r="N388" s="13">
        <f t="shared" si="66"/>
        <v>8.7347604868809187E-2</v>
      </c>
      <c r="O388" s="13">
        <f t="shared" si="67"/>
        <v>8.7347604868809187E-2</v>
      </c>
      <c r="Q388" s="41">
        <v>22.254616928205969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2.8214285710000002</v>
      </c>
      <c r="G389" s="18">
        <f t="shared" si="61"/>
        <v>0</v>
      </c>
      <c r="H389" s="18">
        <f t="shared" si="62"/>
        <v>2.8214285710000002</v>
      </c>
      <c r="I389" s="17">
        <f t="shared" si="69"/>
        <v>2.8218104075222019</v>
      </c>
      <c r="J389" s="18">
        <f t="shared" si="63"/>
        <v>2.8207657341564065</v>
      </c>
      <c r="K389" s="18">
        <f t="shared" si="64"/>
        <v>1.0446733657953899E-3</v>
      </c>
      <c r="L389" s="18">
        <f t="shared" si="65"/>
        <v>0</v>
      </c>
      <c r="M389" s="18">
        <f t="shared" si="70"/>
        <v>5.353562879056048E-2</v>
      </c>
      <c r="N389" s="18">
        <f t="shared" si="66"/>
        <v>3.3192089850147495E-2</v>
      </c>
      <c r="O389" s="18">
        <f t="shared" si="67"/>
        <v>3.3192089850147495E-2</v>
      </c>
      <c r="P389" s="3"/>
      <c r="Q389" s="42">
        <v>22.977881000000011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2.75</v>
      </c>
      <c r="G390" s="13">
        <f t="shared" ref="G390:G453" si="72">IF((F390-$J$2)&gt;0,$I$2*(F390-$J$2),0)</f>
        <v>0</v>
      </c>
      <c r="H390" s="13">
        <f t="shared" ref="H390:H453" si="73">F390-G390</f>
        <v>2.75</v>
      </c>
      <c r="I390" s="16">
        <f t="shared" si="69"/>
        <v>2.7510446733657954</v>
      </c>
      <c r="J390" s="13">
        <f t="shared" ref="J390:J453" si="74">I390/SQRT(1+(I390/($K$2*(300+(25*Q390)+0.05*(Q390)^3)))^2)</f>
        <v>2.7499112936191263</v>
      </c>
      <c r="K390" s="13">
        <f t="shared" ref="K390:K453" si="75">I390-J390</f>
        <v>1.1333797466690498E-3</v>
      </c>
      <c r="L390" s="13">
        <f t="shared" ref="L390:L453" si="76">IF(K390&gt;$N$2,(K390-$N$2)/$L$2,0)</f>
        <v>0</v>
      </c>
      <c r="M390" s="13">
        <f t="shared" si="70"/>
        <v>2.0343538940412985E-2</v>
      </c>
      <c r="N390" s="13">
        <f t="shared" ref="N390:N453" si="77">$M$2*M390</f>
        <v>1.261299414305605E-2</v>
      </c>
      <c r="O390" s="13">
        <f t="shared" ref="O390:O453" si="78">N390+G390</f>
        <v>1.261299414305605E-2</v>
      </c>
      <c r="Q390" s="41">
        <v>21.859064712354201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5.3285714290000001</v>
      </c>
      <c r="G391" s="13">
        <f t="shared" si="72"/>
        <v>0</v>
      </c>
      <c r="H391" s="13">
        <f t="shared" si="73"/>
        <v>5.3285714290000001</v>
      </c>
      <c r="I391" s="16">
        <f t="shared" ref="I391:I454" si="80">H391+K390-L390</f>
        <v>5.3297048087466692</v>
      </c>
      <c r="J391" s="13">
        <f t="shared" si="74"/>
        <v>5.3139963006298956</v>
      </c>
      <c r="K391" s="13">
        <f t="shared" si="75"/>
        <v>1.5708508116773601E-2</v>
      </c>
      <c r="L391" s="13">
        <f t="shared" si="76"/>
        <v>0</v>
      </c>
      <c r="M391" s="13">
        <f t="shared" ref="M391:M454" si="81">L391+M390-N390</f>
        <v>7.7305447973569346E-3</v>
      </c>
      <c r="N391" s="13">
        <f t="shared" si="77"/>
        <v>4.7929377743612996E-3</v>
      </c>
      <c r="O391" s="13">
        <f t="shared" si="78"/>
        <v>4.7929377743612996E-3</v>
      </c>
      <c r="Q391" s="41">
        <v>17.27288531552475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53.35</v>
      </c>
      <c r="G392" s="13">
        <f t="shared" si="72"/>
        <v>2.9099375650713863</v>
      </c>
      <c r="H392" s="13">
        <f t="shared" si="73"/>
        <v>50.440062434928613</v>
      </c>
      <c r="I392" s="16">
        <f t="shared" si="80"/>
        <v>50.455770943045387</v>
      </c>
      <c r="J392" s="13">
        <f t="shared" si="74"/>
        <v>38.054610067700338</v>
      </c>
      <c r="K392" s="13">
        <f t="shared" si="75"/>
        <v>12.401160875345049</v>
      </c>
      <c r="L392" s="13">
        <f t="shared" si="76"/>
        <v>1.2685648472339186</v>
      </c>
      <c r="M392" s="13">
        <f t="shared" si="81"/>
        <v>1.2715024542569142</v>
      </c>
      <c r="N392" s="13">
        <f t="shared" si="77"/>
        <v>0.78833152163928677</v>
      </c>
      <c r="O392" s="13">
        <f t="shared" si="78"/>
        <v>3.6982690867106731</v>
      </c>
      <c r="Q392" s="41">
        <v>14.727845079632109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31.214285709999999</v>
      </c>
      <c r="G393" s="13">
        <f t="shared" si="72"/>
        <v>0.43510262375947489</v>
      </c>
      <c r="H393" s="13">
        <f t="shared" si="73"/>
        <v>30.779183086240522</v>
      </c>
      <c r="I393" s="16">
        <f t="shared" si="80"/>
        <v>41.911779114351653</v>
      </c>
      <c r="J393" s="13">
        <f t="shared" si="74"/>
        <v>31.145880837153246</v>
      </c>
      <c r="K393" s="13">
        <f t="shared" si="75"/>
        <v>10.765898277198406</v>
      </c>
      <c r="L393" s="13">
        <f t="shared" si="76"/>
        <v>0</v>
      </c>
      <c r="M393" s="13">
        <f t="shared" si="81"/>
        <v>0.48317093261762745</v>
      </c>
      <c r="N393" s="13">
        <f t="shared" si="77"/>
        <v>0.29956597822292902</v>
      </c>
      <c r="O393" s="13">
        <f t="shared" si="78"/>
        <v>0.73466860198240391</v>
      </c>
      <c r="Q393" s="41">
        <v>11.53104167234156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12.32857143</v>
      </c>
      <c r="G394" s="13">
        <f t="shared" si="72"/>
        <v>0</v>
      </c>
      <c r="H394" s="13">
        <f t="shared" si="73"/>
        <v>12.32857143</v>
      </c>
      <c r="I394" s="16">
        <f t="shared" si="80"/>
        <v>23.094469707198407</v>
      </c>
      <c r="J394" s="13">
        <f t="shared" si="74"/>
        <v>21.017031725128742</v>
      </c>
      <c r="K394" s="13">
        <f t="shared" si="75"/>
        <v>2.0774379820696645</v>
      </c>
      <c r="L394" s="13">
        <f t="shared" si="76"/>
        <v>0</v>
      </c>
      <c r="M394" s="13">
        <f t="shared" si="81"/>
        <v>0.18360495439469843</v>
      </c>
      <c r="N394" s="13">
        <f t="shared" si="77"/>
        <v>0.11383507172471302</v>
      </c>
      <c r="O394" s="13">
        <f t="shared" si="78"/>
        <v>0.11383507172471302</v>
      </c>
      <c r="Q394" s="41">
        <v>12.78951859354839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24.90714286</v>
      </c>
      <c r="G395" s="13">
        <f t="shared" si="72"/>
        <v>0</v>
      </c>
      <c r="H395" s="13">
        <f t="shared" si="73"/>
        <v>24.90714286</v>
      </c>
      <c r="I395" s="16">
        <f t="shared" si="80"/>
        <v>26.984580842069665</v>
      </c>
      <c r="J395" s="13">
        <f t="shared" si="74"/>
        <v>23.946730664667935</v>
      </c>
      <c r="K395" s="13">
        <f t="shared" si="75"/>
        <v>3.0378501774017295</v>
      </c>
      <c r="L395" s="13">
        <f t="shared" si="76"/>
        <v>0</v>
      </c>
      <c r="M395" s="13">
        <f t="shared" si="81"/>
        <v>6.9769882669985406E-2</v>
      </c>
      <c r="N395" s="13">
        <f t="shared" si="77"/>
        <v>4.325732725539095E-2</v>
      </c>
      <c r="O395" s="13">
        <f t="shared" si="78"/>
        <v>4.325732725539095E-2</v>
      </c>
      <c r="Q395" s="41">
        <v>13.14406190934309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20.571428569999998</v>
      </c>
      <c r="G396" s="13">
        <f t="shared" si="72"/>
        <v>0</v>
      </c>
      <c r="H396" s="13">
        <f t="shared" si="73"/>
        <v>20.571428569999998</v>
      </c>
      <c r="I396" s="16">
        <f t="shared" si="80"/>
        <v>23.609278747401728</v>
      </c>
      <c r="J396" s="13">
        <f t="shared" si="74"/>
        <v>21.778013384966432</v>
      </c>
      <c r="K396" s="13">
        <f t="shared" si="75"/>
        <v>1.8312653624352961</v>
      </c>
      <c r="L396" s="13">
        <f t="shared" si="76"/>
        <v>0</v>
      </c>
      <c r="M396" s="13">
        <f t="shared" si="81"/>
        <v>2.6512555414594456E-2</v>
      </c>
      <c r="N396" s="13">
        <f t="shared" si="77"/>
        <v>1.6437784357048561E-2</v>
      </c>
      <c r="O396" s="13">
        <f t="shared" si="78"/>
        <v>1.6437784357048561E-2</v>
      </c>
      <c r="Q396" s="41">
        <v>14.33525004752171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28.942857140000001</v>
      </c>
      <c r="G397" s="13">
        <f t="shared" si="72"/>
        <v>0.18115053899347017</v>
      </c>
      <c r="H397" s="13">
        <f t="shared" si="73"/>
        <v>28.76170660100653</v>
      </c>
      <c r="I397" s="16">
        <f t="shared" si="80"/>
        <v>30.592971963441826</v>
      </c>
      <c r="J397" s="13">
        <f t="shared" si="74"/>
        <v>26.678017163568747</v>
      </c>
      <c r="K397" s="13">
        <f t="shared" si="75"/>
        <v>3.9149547998730796</v>
      </c>
      <c r="L397" s="13">
        <f t="shared" si="76"/>
        <v>0</v>
      </c>
      <c r="M397" s="13">
        <f t="shared" si="81"/>
        <v>1.0074771057545895E-2</v>
      </c>
      <c r="N397" s="13">
        <f t="shared" si="77"/>
        <v>6.2463580556784545E-3</v>
      </c>
      <c r="O397" s="13">
        <f t="shared" si="78"/>
        <v>0.18739689704914861</v>
      </c>
      <c r="Q397" s="41">
        <v>13.84200837024132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5.2714285710000004</v>
      </c>
      <c r="G398" s="13">
        <f t="shared" si="72"/>
        <v>0</v>
      </c>
      <c r="H398" s="13">
        <f t="shared" si="73"/>
        <v>5.2714285710000004</v>
      </c>
      <c r="I398" s="16">
        <f t="shared" si="80"/>
        <v>9.1863833708730809</v>
      </c>
      <c r="J398" s="13">
        <f t="shared" si="74"/>
        <v>9.1242201153783355</v>
      </c>
      <c r="K398" s="13">
        <f t="shared" si="75"/>
        <v>6.2163255494745329E-2</v>
      </c>
      <c r="L398" s="13">
        <f t="shared" si="76"/>
        <v>0</v>
      </c>
      <c r="M398" s="13">
        <f t="shared" si="81"/>
        <v>3.8284130018674404E-3</v>
      </c>
      <c r="N398" s="13">
        <f t="shared" si="77"/>
        <v>2.373616061157813E-3</v>
      </c>
      <c r="O398" s="13">
        <f t="shared" si="78"/>
        <v>2.373616061157813E-3</v>
      </c>
      <c r="Q398" s="41">
        <v>19.055341961995811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20.47142857</v>
      </c>
      <c r="G399" s="13">
        <f t="shared" si="72"/>
        <v>0</v>
      </c>
      <c r="H399" s="13">
        <f t="shared" si="73"/>
        <v>20.47142857</v>
      </c>
      <c r="I399" s="16">
        <f t="shared" si="80"/>
        <v>20.533591825494746</v>
      </c>
      <c r="J399" s="13">
        <f t="shared" si="74"/>
        <v>20.038297732054051</v>
      </c>
      <c r="K399" s="13">
        <f t="shared" si="75"/>
        <v>0.49529409344069464</v>
      </c>
      <c r="L399" s="13">
        <f t="shared" si="76"/>
        <v>0</v>
      </c>
      <c r="M399" s="13">
        <f t="shared" si="81"/>
        <v>1.4547969407096273E-3</v>
      </c>
      <c r="N399" s="13">
        <f t="shared" si="77"/>
        <v>9.0197410323996892E-4</v>
      </c>
      <c r="O399" s="13">
        <f t="shared" si="78"/>
        <v>9.0197410323996892E-4</v>
      </c>
      <c r="Q399" s="41">
        <v>21.25225202350904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3.6785714289999998</v>
      </c>
      <c r="G400" s="13">
        <f t="shared" si="72"/>
        <v>0</v>
      </c>
      <c r="H400" s="13">
        <f t="shared" si="73"/>
        <v>3.6785714289999998</v>
      </c>
      <c r="I400" s="16">
        <f t="shared" si="80"/>
        <v>4.1738655224406944</v>
      </c>
      <c r="J400" s="13">
        <f t="shared" si="74"/>
        <v>4.1707165785069478</v>
      </c>
      <c r="K400" s="13">
        <f t="shared" si="75"/>
        <v>3.1489439337466507E-3</v>
      </c>
      <c r="L400" s="13">
        <f t="shared" si="76"/>
        <v>0</v>
      </c>
      <c r="M400" s="13">
        <f t="shared" si="81"/>
        <v>5.5282283746965841E-4</v>
      </c>
      <c r="N400" s="13">
        <f t="shared" si="77"/>
        <v>3.4275015923118819E-4</v>
      </c>
      <c r="O400" s="13">
        <f t="shared" si="78"/>
        <v>3.4275015923118819E-4</v>
      </c>
      <c r="Q400" s="41">
        <v>23.479130066189349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25.571428569999998</v>
      </c>
      <c r="G401" s="13">
        <f t="shared" si="72"/>
        <v>0</v>
      </c>
      <c r="H401" s="13">
        <f t="shared" si="73"/>
        <v>25.571428569999998</v>
      </c>
      <c r="I401" s="16">
        <f t="shared" si="80"/>
        <v>25.574577513933747</v>
      </c>
      <c r="J401" s="13">
        <f t="shared" si="74"/>
        <v>24.879956501416007</v>
      </c>
      <c r="K401" s="13">
        <f t="shared" si="75"/>
        <v>0.69462101251773944</v>
      </c>
      <c r="L401" s="13">
        <f t="shared" si="76"/>
        <v>0</v>
      </c>
      <c r="M401" s="13">
        <f t="shared" si="81"/>
        <v>2.1007267823847022E-4</v>
      </c>
      <c r="N401" s="13">
        <f t="shared" si="77"/>
        <v>1.3024506050785155E-4</v>
      </c>
      <c r="O401" s="13">
        <f t="shared" si="78"/>
        <v>1.3024506050785155E-4</v>
      </c>
      <c r="Q401" s="42">
        <v>23.491256000000011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13.485714290000001</v>
      </c>
      <c r="G402" s="13">
        <f t="shared" si="72"/>
        <v>0</v>
      </c>
      <c r="H402" s="13">
        <f t="shared" si="73"/>
        <v>13.485714290000001</v>
      </c>
      <c r="I402" s="16">
        <f t="shared" si="80"/>
        <v>14.18033530251774</v>
      </c>
      <c r="J402" s="13">
        <f t="shared" si="74"/>
        <v>14.021766705670528</v>
      </c>
      <c r="K402" s="13">
        <f t="shared" si="75"/>
        <v>0.15856859684721236</v>
      </c>
      <c r="L402" s="13">
        <f t="shared" si="76"/>
        <v>0</v>
      </c>
      <c r="M402" s="13">
        <f t="shared" si="81"/>
        <v>7.9827617730618671E-5</v>
      </c>
      <c r="N402" s="13">
        <f t="shared" si="77"/>
        <v>4.9493122992983577E-5</v>
      </c>
      <c r="O402" s="13">
        <f t="shared" si="78"/>
        <v>4.9493122992983577E-5</v>
      </c>
      <c r="P402" s="1"/>
      <c r="Q402">
        <v>21.592827125756639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6.5357142860000002</v>
      </c>
      <c r="G403" s="13">
        <f t="shared" si="72"/>
        <v>0</v>
      </c>
      <c r="H403" s="13">
        <f t="shared" si="73"/>
        <v>6.5357142860000002</v>
      </c>
      <c r="I403" s="16">
        <f t="shared" si="80"/>
        <v>6.6942828828472125</v>
      </c>
      <c r="J403" s="13">
        <f t="shared" si="74"/>
        <v>6.6748133962369636</v>
      </c>
      <c r="K403" s="13">
        <f t="shared" si="75"/>
        <v>1.9469486610248943E-2</v>
      </c>
      <c r="L403" s="13">
        <f t="shared" si="76"/>
        <v>0</v>
      </c>
      <c r="M403" s="13">
        <f t="shared" si="81"/>
        <v>3.0334494737635094E-5</v>
      </c>
      <c r="N403" s="13">
        <f t="shared" si="77"/>
        <v>1.8807386737333758E-5</v>
      </c>
      <c r="O403" s="13">
        <f t="shared" si="78"/>
        <v>1.8807386737333758E-5</v>
      </c>
      <c r="P403" s="1"/>
      <c r="Q403">
        <v>20.589627728430791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23.15714286</v>
      </c>
      <c r="G404" s="13">
        <f t="shared" si="72"/>
        <v>0</v>
      </c>
      <c r="H404" s="13">
        <f t="shared" si="73"/>
        <v>23.15714286</v>
      </c>
      <c r="I404" s="16">
        <f t="shared" si="80"/>
        <v>23.176612346610248</v>
      </c>
      <c r="J404" s="13">
        <f t="shared" si="74"/>
        <v>21.682037626819056</v>
      </c>
      <c r="K404" s="13">
        <f t="shared" si="75"/>
        <v>1.4945747197911921</v>
      </c>
      <c r="L404" s="13">
        <f t="shared" si="76"/>
        <v>0</v>
      </c>
      <c r="M404" s="13">
        <f t="shared" si="81"/>
        <v>1.1527108000301336E-5</v>
      </c>
      <c r="N404" s="13">
        <f t="shared" si="77"/>
        <v>7.1468069601868281E-6</v>
      </c>
      <c r="O404" s="13">
        <f t="shared" si="78"/>
        <v>7.1468069601868281E-6</v>
      </c>
      <c r="P404" s="1"/>
      <c r="Q404">
        <v>15.549789296410729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1.957142857</v>
      </c>
      <c r="G405" s="13">
        <f t="shared" si="72"/>
        <v>0</v>
      </c>
      <c r="H405" s="13">
        <f t="shared" si="73"/>
        <v>1.957142857</v>
      </c>
      <c r="I405" s="16">
        <f t="shared" si="80"/>
        <v>3.4517175767911921</v>
      </c>
      <c r="J405" s="13">
        <f t="shared" si="74"/>
        <v>3.443054581536126</v>
      </c>
      <c r="K405" s="13">
        <f t="shared" si="75"/>
        <v>8.662995255066086E-3</v>
      </c>
      <c r="L405" s="13">
        <f t="shared" si="76"/>
        <v>0</v>
      </c>
      <c r="M405" s="13">
        <f t="shared" si="81"/>
        <v>4.3803010401145076E-6</v>
      </c>
      <c r="N405" s="13">
        <f t="shared" si="77"/>
        <v>2.7157866448709948E-6</v>
      </c>
      <c r="O405" s="13">
        <f t="shared" si="78"/>
        <v>2.7157866448709948E-6</v>
      </c>
      <c r="P405" s="1"/>
      <c r="Q405">
        <v>12.176552388830689</v>
      </c>
    </row>
    <row r="406" spans="1:18" x14ac:dyDescent="0.2">
      <c r="A406" s="14">
        <f t="shared" si="79"/>
        <v>34335</v>
      </c>
      <c r="B406" s="1">
        <v>1</v>
      </c>
      <c r="F406" s="34">
        <v>17.65714286</v>
      </c>
      <c r="G406" s="13">
        <f t="shared" si="72"/>
        <v>0</v>
      </c>
      <c r="H406" s="13">
        <f t="shared" si="73"/>
        <v>17.65714286</v>
      </c>
      <c r="I406" s="16">
        <f t="shared" si="80"/>
        <v>17.665805855255066</v>
      </c>
      <c r="J406" s="13">
        <f t="shared" si="74"/>
        <v>16.721102338801987</v>
      </c>
      <c r="K406" s="13">
        <f t="shared" si="75"/>
        <v>0.94470351645307815</v>
      </c>
      <c r="L406" s="13">
        <f t="shared" si="76"/>
        <v>0</v>
      </c>
      <c r="M406" s="13">
        <f t="shared" si="81"/>
        <v>1.6645143952435128E-6</v>
      </c>
      <c r="N406" s="13">
        <f t="shared" si="77"/>
        <v>1.0319989250509779E-6</v>
      </c>
      <c r="O406" s="13">
        <f t="shared" si="78"/>
        <v>1.0319989250509779E-6</v>
      </c>
      <c r="P406" s="1"/>
      <c r="Q406">
        <v>13.10941059354839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12.16428571</v>
      </c>
      <c r="G407" s="13">
        <f t="shared" si="72"/>
        <v>0</v>
      </c>
      <c r="H407" s="13">
        <f t="shared" si="73"/>
        <v>12.16428571</v>
      </c>
      <c r="I407" s="16">
        <f t="shared" si="80"/>
        <v>13.108989226453078</v>
      </c>
      <c r="J407" s="13">
        <f t="shared" si="74"/>
        <v>12.789115098711124</v>
      </c>
      <c r="K407" s="13">
        <f t="shared" si="75"/>
        <v>0.31987412774195434</v>
      </c>
      <c r="L407" s="13">
        <f t="shared" si="76"/>
        <v>0</v>
      </c>
      <c r="M407" s="13">
        <f t="shared" si="81"/>
        <v>6.3251547019253491E-7</v>
      </c>
      <c r="N407" s="13">
        <f t="shared" si="77"/>
        <v>3.9215959151937163E-7</v>
      </c>
      <c r="O407" s="13">
        <f t="shared" si="78"/>
        <v>3.9215959151937163E-7</v>
      </c>
      <c r="P407" s="1"/>
      <c r="Q407">
        <v>14.8005968538763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72.742857139999998</v>
      </c>
      <c r="G408" s="13">
        <f t="shared" si="72"/>
        <v>5.0781133841649648</v>
      </c>
      <c r="H408" s="13">
        <f t="shared" si="73"/>
        <v>67.664743755835033</v>
      </c>
      <c r="I408" s="16">
        <f t="shared" si="80"/>
        <v>67.984617883576988</v>
      </c>
      <c r="J408" s="13">
        <f t="shared" si="74"/>
        <v>42.026832838945126</v>
      </c>
      <c r="K408" s="13">
        <f t="shared" si="75"/>
        <v>25.957785044631862</v>
      </c>
      <c r="L408" s="13">
        <f t="shared" si="76"/>
        <v>14.924867930056317</v>
      </c>
      <c r="M408" s="13">
        <f t="shared" si="81"/>
        <v>14.924868170412195</v>
      </c>
      <c r="N408" s="13">
        <f t="shared" si="77"/>
        <v>9.2534182656555615</v>
      </c>
      <c r="O408" s="13">
        <f t="shared" si="78"/>
        <v>14.331531649820526</v>
      </c>
      <c r="P408" s="1"/>
      <c r="Q408">
        <v>13.562772139390439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45.72142857</v>
      </c>
      <c r="G409" s="13">
        <f t="shared" si="72"/>
        <v>2.0570418834630124</v>
      </c>
      <c r="H409" s="13">
        <f t="shared" si="73"/>
        <v>43.664386686536986</v>
      </c>
      <c r="I409" s="16">
        <f t="shared" si="80"/>
        <v>54.697303801112533</v>
      </c>
      <c r="J409" s="13">
        <f t="shared" si="74"/>
        <v>39.734561466831288</v>
      </c>
      <c r="K409" s="13">
        <f t="shared" si="75"/>
        <v>14.962742334281245</v>
      </c>
      <c r="L409" s="13">
        <f t="shared" si="76"/>
        <v>3.8489810583599802</v>
      </c>
      <c r="M409" s="13">
        <f t="shared" si="81"/>
        <v>9.5204309631166133</v>
      </c>
      <c r="N409" s="13">
        <f t="shared" si="77"/>
        <v>5.9026671971322999</v>
      </c>
      <c r="O409" s="13">
        <f t="shared" si="78"/>
        <v>7.9597090805953119</v>
      </c>
      <c r="P409" s="1"/>
      <c r="Q409">
        <v>14.69403214102647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4.9642857139999998</v>
      </c>
      <c r="G410" s="13">
        <f t="shared" si="72"/>
        <v>0</v>
      </c>
      <c r="H410" s="13">
        <f t="shared" si="73"/>
        <v>4.9642857139999998</v>
      </c>
      <c r="I410" s="16">
        <f t="shared" si="80"/>
        <v>16.078046989921262</v>
      </c>
      <c r="J410" s="13">
        <f t="shared" si="74"/>
        <v>15.733173287983037</v>
      </c>
      <c r="K410" s="13">
        <f t="shared" si="75"/>
        <v>0.34487370193822464</v>
      </c>
      <c r="L410" s="13">
        <f t="shared" si="76"/>
        <v>0</v>
      </c>
      <c r="M410" s="13">
        <f t="shared" si="81"/>
        <v>3.6177637659843134</v>
      </c>
      <c r="N410" s="13">
        <f t="shared" si="77"/>
        <v>2.2430135349102742</v>
      </c>
      <c r="O410" s="13">
        <f t="shared" si="78"/>
        <v>2.2430135349102742</v>
      </c>
      <c r="P410" s="1"/>
      <c r="Q410">
        <v>18.655469223480999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22.292857139999999</v>
      </c>
      <c r="G411" s="13">
        <f t="shared" si="72"/>
        <v>0</v>
      </c>
      <c r="H411" s="13">
        <f t="shared" si="73"/>
        <v>22.292857139999999</v>
      </c>
      <c r="I411" s="16">
        <f t="shared" si="80"/>
        <v>22.637730841938222</v>
      </c>
      <c r="J411" s="13">
        <f t="shared" si="74"/>
        <v>22.031340006282615</v>
      </c>
      <c r="K411" s="13">
        <f t="shared" si="75"/>
        <v>0.60639083565560625</v>
      </c>
      <c r="L411" s="13">
        <f t="shared" si="76"/>
        <v>0</v>
      </c>
      <c r="M411" s="13">
        <f t="shared" si="81"/>
        <v>1.3747502310740392</v>
      </c>
      <c r="N411" s="13">
        <f t="shared" si="77"/>
        <v>0.85234514326590427</v>
      </c>
      <c r="O411" s="13">
        <f t="shared" si="78"/>
        <v>0.85234514326590427</v>
      </c>
      <c r="P411" s="1"/>
      <c r="Q411">
        <v>21.861819830191848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1.3571428569999999</v>
      </c>
      <c r="G412" s="13">
        <f t="shared" si="72"/>
        <v>0</v>
      </c>
      <c r="H412" s="13">
        <f t="shared" si="73"/>
        <v>1.3571428569999999</v>
      </c>
      <c r="I412" s="16">
        <f t="shared" si="80"/>
        <v>1.9635336926556062</v>
      </c>
      <c r="J412" s="13">
        <f t="shared" si="74"/>
        <v>1.9631846173794385</v>
      </c>
      <c r="K412" s="13">
        <f t="shared" si="75"/>
        <v>3.4907527616767631E-4</v>
      </c>
      <c r="L412" s="13">
        <f t="shared" si="76"/>
        <v>0</v>
      </c>
      <c r="M412" s="13">
        <f t="shared" si="81"/>
        <v>0.52240508780813488</v>
      </c>
      <c r="N412" s="13">
        <f t="shared" si="77"/>
        <v>0.3238911544410436</v>
      </c>
      <c r="O412" s="13">
        <f t="shared" si="78"/>
        <v>0.3238911544410436</v>
      </c>
      <c r="P412" s="1"/>
      <c r="Q412">
        <v>23.038737900929078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76.964285709999999</v>
      </c>
      <c r="G413" s="13">
        <f t="shared" si="72"/>
        <v>5.5500809380653173</v>
      </c>
      <c r="H413" s="13">
        <f t="shared" si="73"/>
        <v>71.414204771934678</v>
      </c>
      <c r="I413" s="16">
        <f t="shared" si="80"/>
        <v>71.41455384721084</v>
      </c>
      <c r="J413" s="13">
        <f t="shared" si="74"/>
        <v>60.063700177379118</v>
      </c>
      <c r="K413" s="13">
        <f t="shared" si="75"/>
        <v>11.350853669831722</v>
      </c>
      <c r="L413" s="13">
        <f t="shared" si="76"/>
        <v>0.2105349609250764</v>
      </c>
      <c r="M413" s="13">
        <f t="shared" si="81"/>
        <v>0.40904889429216768</v>
      </c>
      <c r="N413" s="13">
        <f t="shared" si="77"/>
        <v>0.25361031446114396</v>
      </c>
      <c r="O413" s="13">
        <f t="shared" si="78"/>
        <v>5.8036912525264617</v>
      </c>
      <c r="P413" s="1"/>
      <c r="Q413">
        <v>23.955104000000009</v>
      </c>
    </row>
    <row r="414" spans="1:18" x14ac:dyDescent="0.2">
      <c r="A414" s="14">
        <f t="shared" si="79"/>
        <v>34578</v>
      </c>
      <c r="B414" s="1">
        <v>9</v>
      </c>
      <c r="F414" s="34">
        <v>27.05</v>
      </c>
      <c r="G414" s="13">
        <f t="shared" si="72"/>
        <v>0</v>
      </c>
      <c r="H414" s="13">
        <f t="shared" si="73"/>
        <v>27.05</v>
      </c>
      <c r="I414" s="16">
        <f t="shared" si="80"/>
        <v>38.190318708906645</v>
      </c>
      <c r="J414" s="13">
        <f t="shared" si="74"/>
        <v>35.901047365217927</v>
      </c>
      <c r="K414" s="13">
        <f t="shared" si="75"/>
        <v>2.2892713436887178</v>
      </c>
      <c r="L414" s="13">
        <f t="shared" si="76"/>
        <v>0</v>
      </c>
      <c r="M414" s="13">
        <f t="shared" si="81"/>
        <v>0.15543857983102372</v>
      </c>
      <c r="N414" s="13">
        <f t="shared" si="77"/>
        <v>9.6371919495234701E-2</v>
      </c>
      <c r="O414" s="13">
        <f t="shared" si="78"/>
        <v>9.6371919495234701E-2</v>
      </c>
      <c r="P414" s="1"/>
      <c r="Q414">
        <v>23.196023261638359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13.43571429</v>
      </c>
      <c r="G415" s="13">
        <f t="shared" si="72"/>
        <v>0</v>
      </c>
      <c r="H415" s="13">
        <f t="shared" si="73"/>
        <v>13.43571429</v>
      </c>
      <c r="I415" s="16">
        <f t="shared" si="80"/>
        <v>15.724985633688718</v>
      </c>
      <c r="J415" s="13">
        <f t="shared" si="74"/>
        <v>15.366664229240586</v>
      </c>
      <c r="K415" s="13">
        <f t="shared" si="75"/>
        <v>0.35832140444813199</v>
      </c>
      <c r="L415" s="13">
        <f t="shared" si="76"/>
        <v>0</v>
      </c>
      <c r="M415" s="13">
        <f t="shared" si="81"/>
        <v>5.9066660335789015E-2</v>
      </c>
      <c r="N415" s="13">
        <f t="shared" si="77"/>
        <v>3.6621329408189192E-2</v>
      </c>
      <c r="O415" s="13">
        <f t="shared" si="78"/>
        <v>3.6621329408189192E-2</v>
      </c>
      <c r="P415" s="1"/>
      <c r="Q415">
        <v>17.899377817423058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58.235714289999997</v>
      </c>
      <c r="G416" s="13">
        <f t="shared" si="72"/>
        <v>3.4561741255794551</v>
      </c>
      <c r="H416" s="13">
        <f t="shared" si="73"/>
        <v>54.779540164420538</v>
      </c>
      <c r="I416" s="16">
        <f t="shared" si="80"/>
        <v>55.137861568868672</v>
      </c>
      <c r="J416" s="13">
        <f t="shared" si="74"/>
        <v>43.185044541088303</v>
      </c>
      <c r="K416" s="13">
        <f t="shared" si="75"/>
        <v>11.95281702778037</v>
      </c>
      <c r="L416" s="13">
        <f t="shared" si="76"/>
        <v>0.81692442472126237</v>
      </c>
      <c r="M416" s="13">
        <f t="shared" si="81"/>
        <v>0.83936975564886218</v>
      </c>
      <c r="N416" s="13">
        <f t="shared" si="77"/>
        <v>0.52040924850229453</v>
      </c>
      <c r="O416" s="13">
        <f t="shared" si="78"/>
        <v>3.9765833740817498</v>
      </c>
      <c r="Q416">
        <v>17.3124121583426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66.45</v>
      </c>
      <c r="G417" s="13">
        <f t="shared" si="72"/>
        <v>4.3745543064354635</v>
      </c>
      <c r="H417" s="13">
        <f t="shared" si="73"/>
        <v>62.075445693564539</v>
      </c>
      <c r="I417" s="16">
        <f t="shared" si="80"/>
        <v>73.211338296623637</v>
      </c>
      <c r="J417" s="13">
        <f t="shared" si="74"/>
        <v>37.639088110418598</v>
      </c>
      <c r="K417" s="13">
        <f t="shared" si="75"/>
        <v>35.572250186205039</v>
      </c>
      <c r="L417" s="13">
        <f t="shared" si="76"/>
        <v>24.610026145920731</v>
      </c>
      <c r="M417" s="13">
        <f t="shared" si="81"/>
        <v>24.928986653067302</v>
      </c>
      <c r="N417" s="13">
        <f t="shared" si="77"/>
        <v>15.455971724901726</v>
      </c>
      <c r="O417" s="13">
        <f t="shared" si="78"/>
        <v>19.83052603133719</v>
      </c>
      <c r="Q417">
        <v>10.65589834440763</v>
      </c>
    </row>
    <row r="418" spans="1:17" x14ac:dyDescent="0.2">
      <c r="A418" s="14">
        <f t="shared" si="79"/>
        <v>34700</v>
      </c>
      <c r="B418" s="1">
        <v>1</v>
      </c>
      <c r="F418" s="34">
        <v>87.671428570000003</v>
      </c>
      <c r="G418" s="13">
        <f t="shared" si="72"/>
        <v>6.7471695399685885</v>
      </c>
      <c r="H418" s="13">
        <f t="shared" si="73"/>
        <v>80.924259030031408</v>
      </c>
      <c r="I418" s="16">
        <f t="shared" si="80"/>
        <v>91.88648307031572</v>
      </c>
      <c r="J418" s="13">
        <f t="shared" si="74"/>
        <v>41.513632988207377</v>
      </c>
      <c r="K418" s="13">
        <f t="shared" si="75"/>
        <v>50.372850082108343</v>
      </c>
      <c r="L418" s="13">
        <f t="shared" si="76"/>
        <v>39.519451638733393</v>
      </c>
      <c r="M418" s="13">
        <f t="shared" si="81"/>
        <v>48.992466566898969</v>
      </c>
      <c r="N418" s="13">
        <f t="shared" si="77"/>
        <v>30.375329271477362</v>
      </c>
      <c r="O418" s="13">
        <f t="shared" si="78"/>
        <v>37.122498811445951</v>
      </c>
      <c r="Q418">
        <v>11.52720259354839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154.1285714</v>
      </c>
      <c r="G419" s="13">
        <f t="shared" si="72"/>
        <v>14.177264499666423</v>
      </c>
      <c r="H419" s="13">
        <f t="shared" si="73"/>
        <v>139.95130690033358</v>
      </c>
      <c r="I419" s="16">
        <f t="shared" si="80"/>
        <v>150.80470534370855</v>
      </c>
      <c r="J419" s="13">
        <f t="shared" si="74"/>
        <v>55.119016169691143</v>
      </c>
      <c r="K419" s="13">
        <f t="shared" si="75"/>
        <v>95.685689174017398</v>
      </c>
      <c r="L419" s="13">
        <f t="shared" si="76"/>
        <v>85.165466196266635</v>
      </c>
      <c r="M419" s="13">
        <f t="shared" si="81"/>
        <v>103.78260349168823</v>
      </c>
      <c r="N419" s="13">
        <f t="shared" si="77"/>
        <v>64.345214164846709</v>
      </c>
      <c r="O419" s="13">
        <f t="shared" si="78"/>
        <v>78.52247866451313</v>
      </c>
      <c r="Q419">
        <v>15.03729175241393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35.678571429999998</v>
      </c>
      <c r="G420" s="13">
        <f t="shared" si="72"/>
        <v>0.93422228816745823</v>
      </c>
      <c r="H420" s="13">
        <f t="shared" si="73"/>
        <v>34.744349141832537</v>
      </c>
      <c r="I420" s="16">
        <f t="shared" si="80"/>
        <v>45.264572119583306</v>
      </c>
      <c r="J420" s="13">
        <f t="shared" si="74"/>
        <v>36.860773216318108</v>
      </c>
      <c r="K420" s="13">
        <f t="shared" si="75"/>
        <v>8.4037989032651979</v>
      </c>
      <c r="L420" s="13">
        <f t="shared" si="76"/>
        <v>0</v>
      </c>
      <c r="M420" s="13">
        <f t="shared" si="81"/>
        <v>39.437389326841526</v>
      </c>
      <c r="N420" s="13">
        <f t="shared" si="77"/>
        <v>24.451181382641746</v>
      </c>
      <c r="O420" s="13">
        <f t="shared" si="78"/>
        <v>25.385403670809204</v>
      </c>
      <c r="Q420">
        <v>16.039290632184489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34.671428570000003</v>
      </c>
      <c r="G421" s="13">
        <f t="shared" si="72"/>
        <v>0.82162089170171093</v>
      </c>
      <c r="H421" s="13">
        <f t="shared" si="73"/>
        <v>33.849807678298291</v>
      </c>
      <c r="I421" s="16">
        <f t="shared" si="80"/>
        <v>42.253606581563488</v>
      </c>
      <c r="J421" s="13">
        <f t="shared" si="74"/>
        <v>33.678522056088056</v>
      </c>
      <c r="K421" s="13">
        <f t="shared" si="75"/>
        <v>8.5750845254754324</v>
      </c>
      <c r="L421" s="13">
        <f t="shared" si="76"/>
        <v>0</v>
      </c>
      <c r="M421" s="13">
        <f t="shared" si="81"/>
        <v>14.98620794419978</v>
      </c>
      <c r="N421" s="13">
        <f t="shared" si="77"/>
        <v>9.2914489254038628</v>
      </c>
      <c r="O421" s="13">
        <f t="shared" si="78"/>
        <v>10.113069817105574</v>
      </c>
      <c r="Q421">
        <v>14.173198445264379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0.84285714300000003</v>
      </c>
      <c r="G422" s="13">
        <f t="shared" si="72"/>
        <v>0</v>
      </c>
      <c r="H422" s="13">
        <f t="shared" si="73"/>
        <v>0.84285714300000003</v>
      </c>
      <c r="I422" s="16">
        <f t="shared" si="80"/>
        <v>9.4179416684754322</v>
      </c>
      <c r="J422" s="13">
        <f t="shared" si="74"/>
        <v>9.3636985269109054</v>
      </c>
      <c r="K422" s="13">
        <f t="shared" si="75"/>
        <v>5.4243141564526809E-2</v>
      </c>
      <c r="L422" s="13">
        <f t="shared" si="76"/>
        <v>0</v>
      </c>
      <c r="M422" s="13">
        <f t="shared" si="81"/>
        <v>5.6947590187959172</v>
      </c>
      <c r="N422" s="13">
        <f t="shared" si="77"/>
        <v>3.5307505916534687</v>
      </c>
      <c r="O422" s="13">
        <f t="shared" si="78"/>
        <v>3.5307505916534687</v>
      </c>
      <c r="Q422">
        <v>20.555460723592269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1.678571429</v>
      </c>
      <c r="G423" s="13">
        <f t="shared" si="72"/>
        <v>0</v>
      </c>
      <c r="H423" s="13">
        <f t="shared" si="73"/>
        <v>1.678571429</v>
      </c>
      <c r="I423" s="16">
        <f t="shared" si="80"/>
        <v>1.7328145705645268</v>
      </c>
      <c r="J423" s="13">
        <f t="shared" si="74"/>
        <v>1.7324452591264266</v>
      </c>
      <c r="K423" s="13">
        <f t="shared" si="75"/>
        <v>3.6931143810026157E-4</v>
      </c>
      <c r="L423" s="13">
        <f t="shared" si="76"/>
        <v>0</v>
      </c>
      <c r="M423" s="13">
        <f t="shared" si="81"/>
        <v>2.1640084271424485</v>
      </c>
      <c r="N423" s="13">
        <f t="shared" si="77"/>
        <v>1.341685224828318</v>
      </c>
      <c r="O423" s="13">
        <f t="shared" si="78"/>
        <v>1.341685224828318</v>
      </c>
      <c r="Q423">
        <v>19.985958412848031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1.2428571429999999</v>
      </c>
      <c r="G424" s="13">
        <f t="shared" si="72"/>
        <v>0</v>
      </c>
      <c r="H424" s="13">
        <f t="shared" si="73"/>
        <v>1.2428571429999999</v>
      </c>
      <c r="I424" s="16">
        <f t="shared" si="80"/>
        <v>1.2432264544381002</v>
      </c>
      <c r="J424" s="13">
        <f t="shared" si="74"/>
        <v>1.2431656845951549</v>
      </c>
      <c r="K424" s="13">
        <f t="shared" si="75"/>
        <v>6.0769842945340713E-5</v>
      </c>
      <c r="L424" s="13">
        <f t="shared" si="76"/>
        <v>0</v>
      </c>
      <c r="M424" s="13">
        <f t="shared" si="81"/>
        <v>0.82232320231413047</v>
      </c>
      <c r="N424" s="13">
        <f t="shared" si="77"/>
        <v>0.50984038543476085</v>
      </c>
      <c r="O424" s="13">
        <f t="shared" si="78"/>
        <v>0.50984038543476085</v>
      </c>
      <c r="Q424">
        <v>25.73993200000001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52.057142859999999</v>
      </c>
      <c r="G425" s="13">
        <f t="shared" si="72"/>
        <v>2.7653925107632884</v>
      </c>
      <c r="H425" s="13">
        <f t="shared" si="73"/>
        <v>49.291750349236708</v>
      </c>
      <c r="I425" s="16">
        <f t="shared" si="80"/>
        <v>49.291811119079654</v>
      </c>
      <c r="J425" s="13">
        <f t="shared" si="74"/>
        <v>44.099257250278114</v>
      </c>
      <c r="K425" s="13">
        <f t="shared" si="75"/>
        <v>5.1925538688015394</v>
      </c>
      <c r="L425" s="13">
        <f t="shared" si="76"/>
        <v>0</v>
      </c>
      <c r="M425" s="13">
        <f t="shared" si="81"/>
        <v>0.31248281687936963</v>
      </c>
      <c r="N425" s="13">
        <f t="shared" si="77"/>
        <v>0.19373934646520916</v>
      </c>
      <c r="O425" s="13">
        <f t="shared" si="78"/>
        <v>2.9591318572284977</v>
      </c>
      <c r="Q425">
        <v>22.281614926420151</v>
      </c>
    </row>
    <row r="426" spans="1:17" x14ac:dyDescent="0.2">
      <c r="A426" s="14">
        <f t="shared" si="79"/>
        <v>34943</v>
      </c>
      <c r="B426" s="1">
        <v>9</v>
      </c>
      <c r="F426" s="34">
        <v>1.5142857139999999</v>
      </c>
      <c r="G426" s="13">
        <f t="shared" si="72"/>
        <v>0</v>
      </c>
      <c r="H426" s="13">
        <f t="shared" si="73"/>
        <v>1.5142857139999999</v>
      </c>
      <c r="I426" s="16">
        <f t="shared" si="80"/>
        <v>6.706839582801539</v>
      </c>
      <c r="J426" s="13">
        <f t="shared" si="74"/>
        <v>6.6872046052870635</v>
      </c>
      <c r="K426" s="13">
        <f t="shared" si="75"/>
        <v>1.9634977514475516E-2</v>
      </c>
      <c r="L426" s="13">
        <f t="shared" si="76"/>
        <v>0</v>
      </c>
      <c r="M426" s="13">
        <f t="shared" si="81"/>
        <v>0.11874347041416047</v>
      </c>
      <c r="N426" s="13">
        <f t="shared" si="77"/>
        <v>7.3620951656779496E-2</v>
      </c>
      <c r="O426" s="13">
        <f t="shared" si="78"/>
        <v>7.3620951656779496E-2</v>
      </c>
      <c r="Q426">
        <v>20.569353401917919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0.257142857</v>
      </c>
      <c r="G427" s="13">
        <f t="shared" si="72"/>
        <v>0</v>
      </c>
      <c r="H427" s="13">
        <f t="shared" si="73"/>
        <v>0.257142857</v>
      </c>
      <c r="I427" s="16">
        <f t="shared" si="80"/>
        <v>0.27677783451447552</v>
      </c>
      <c r="J427" s="13">
        <f t="shared" si="74"/>
        <v>0.27677620358073496</v>
      </c>
      <c r="K427" s="13">
        <f t="shared" si="75"/>
        <v>1.6309337405595592E-6</v>
      </c>
      <c r="L427" s="13">
        <f t="shared" si="76"/>
        <v>0</v>
      </c>
      <c r="M427" s="13">
        <f t="shared" si="81"/>
        <v>4.5122518757380978E-2</v>
      </c>
      <c r="N427" s="13">
        <f t="shared" si="77"/>
        <v>2.7975961629576208E-2</v>
      </c>
      <c r="O427" s="13">
        <f t="shared" si="78"/>
        <v>2.7975961629576208E-2</v>
      </c>
      <c r="Q427">
        <v>19.420802597785102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59.285714290000001</v>
      </c>
      <c r="G428" s="13">
        <f t="shared" si="72"/>
        <v>3.5735670704979503</v>
      </c>
      <c r="H428" s="13">
        <f t="shared" si="73"/>
        <v>55.71214721950205</v>
      </c>
      <c r="I428" s="16">
        <f t="shared" si="80"/>
        <v>55.712148850435788</v>
      </c>
      <c r="J428" s="13">
        <f t="shared" si="74"/>
        <v>40.091771176846201</v>
      </c>
      <c r="K428" s="13">
        <f t="shared" si="75"/>
        <v>15.620377673589587</v>
      </c>
      <c r="L428" s="13">
        <f t="shared" si="76"/>
        <v>4.5114518475049694</v>
      </c>
      <c r="M428" s="13">
        <f t="shared" si="81"/>
        <v>4.5285984046327741</v>
      </c>
      <c r="N428" s="13">
        <f t="shared" si="77"/>
        <v>2.8077310108723199</v>
      </c>
      <c r="O428" s="13">
        <f t="shared" si="78"/>
        <v>6.3812980813702698</v>
      </c>
      <c r="Q428">
        <v>14.67408901484302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72.892857140000004</v>
      </c>
      <c r="G429" s="13">
        <f t="shared" si="72"/>
        <v>5.0948838048676075</v>
      </c>
      <c r="H429" s="13">
        <f t="shared" si="73"/>
        <v>67.797973335132397</v>
      </c>
      <c r="I429" s="16">
        <f t="shared" si="80"/>
        <v>78.906899161217012</v>
      </c>
      <c r="J429" s="13">
        <f t="shared" si="74"/>
        <v>42.262205062580833</v>
      </c>
      <c r="K429" s="13">
        <f t="shared" si="75"/>
        <v>36.64469409863618</v>
      </c>
      <c r="L429" s="13">
        <f t="shared" si="76"/>
        <v>25.690355505546105</v>
      </c>
      <c r="M429" s="13">
        <f t="shared" si="81"/>
        <v>27.411222899306559</v>
      </c>
      <c r="N429" s="13">
        <f t="shared" si="77"/>
        <v>16.994958197570067</v>
      </c>
      <c r="O429" s="13">
        <f t="shared" si="78"/>
        <v>22.089842002437674</v>
      </c>
      <c r="Q429">
        <v>12.598317984697511</v>
      </c>
    </row>
    <row r="430" spans="1:17" x14ac:dyDescent="0.2">
      <c r="A430" s="14">
        <f t="shared" si="79"/>
        <v>35065</v>
      </c>
      <c r="B430" s="1">
        <v>1</v>
      </c>
      <c r="F430" s="34">
        <v>18.985714290000001</v>
      </c>
      <c r="G430" s="13">
        <f t="shared" si="72"/>
        <v>0</v>
      </c>
      <c r="H430" s="13">
        <f t="shared" si="73"/>
        <v>18.985714290000001</v>
      </c>
      <c r="I430" s="16">
        <f t="shared" si="80"/>
        <v>29.940052883090079</v>
      </c>
      <c r="J430" s="13">
        <f t="shared" si="74"/>
        <v>25.404479311125119</v>
      </c>
      <c r="K430" s="13">
        <f t="shared" si="75"/>
        <v>4.5355735719649601</v>
      </c>
      <c r="L430" s="13">
        <f t="shared" si="76"/>
        <v>0</v>
      </c>
      <c r="M430" s="13">
        <f t="shared" si="81"/>
        <v>10.416264701736491</v>
      </c>
      <c r="N430" s="13">
        <f t="shared" si="77"/>
        <v>6.4580841150766242</v>
      </c>
      <c r="O430" s="13">
        <f t="shared" si="78"/>
        <v>6.4580841150766242</v>
      </c>
      <c r="Q430">
        <v>11.98758859354839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5.9785714289999996</v>
      </c>
      <c r="G431" s="13">
        <f t="shared" si="72"/>
        <v>0</v>
      </c>
      <c r="H431" s="13">
        <f t="shared" si="73"/>
        <v>5.9785714289999996</v>
      </c>
      <c r="I431" s="16">
        <f t="shared" si="80"/>
        <v>10.514145000964959</v>
      </c>
      <c r="J431" s="13">
        <f t="shared" si="74"/>
        <v>10.355979549580416</v>
      </c>
      <c r="K431" s="13">
        <f t="shared" si="75"/>
        <v>0.15816545138454252</v>
      </c>
      <c r="L431" s="13">
        <f t="shared" si="76"/>
        <v>0</v>
      </c>
      <c r="M431" s="13">
        <f t="shared" si="81"/>
        <v>3.9581805866598669</v>
      </c>
      <c r="N431" s="13">
        <f t="shared" si="77"/>
        <v>2.4540719637291173</v>
      </c>
      <c r="O431" s="13">
        <f t="shared" si="78"/>
        <v>2.4540719637291173</v>
      </c>
      <c r="Q431">
        <v>15.209341165837371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83.442857140000001</v>
      </c>
      <c r="G432" s="13">
        <f t="shared" si="72"/>
        <v>6.2744033942867681</v>
      </c>
      <c r="H432" s="13">
        <f t="shared" si="73"/>
        <v>77.168453745713236</v>
      </c>
      <c r="I432" s="16">
        <f t="shared" si="80"/>
        <v>77.326619197097784</v>
      </c>
      <c r="J432" s="13">
        <f t="shared" si="74"/>
        <v>47.946182731459054</v>
      </c>
      <c r="K432" s="13">
        <f t="shared" si="75"/>
        <v>29.380436465638731</v>
      </c>
      <c r="L432" s="13">
        <f t="shared" si="76"/>
        <v>18.372685363692636</v>
      </c>
      <c r="M432" s="13">
        <f t="shared" si="81"/>
        <v>19.876793986623387</v>
      </c>
      <c r="N432" s="13">
        <f t="shared" si="77"/>
        <v>12.3236122717065</v>
      </c>
      <c r="O432" s="13">
        <f t="shared" si="78"/>
        <v>18.598015665993266</v>
      </c>
      <c r="Q432">
        <v>15.489066119599681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38.078571429999997</v>
      </c>
      <c r="G433" s="13">
        <f t="shared" si="72"/>
        <v>1.2025490194097317</v>
      </c>
      <c r="H433" s="13">
        <f t="shared" si="73"/>
        <v>36.876022410590267</v>
      </c>
      <c r="I433" s="16">
        <f t="shared" si="80"/>
        <v>47.883773512536365</v>
      </c>
      <c r="J433" s="13">
        <f t="shared" si="74"/>
        <v>38.218819087499831</v>
      </c>
      <c r="K433" s="13">
        <f t="shared" si="75"/>
        <v>9.6649544250365338</v>
      </c>
      <c r="L433" s="13">
        <f t="shared" si="76"/>
        <v>0</v>
      </c>
      <c r="M433" s="13">
        <f t="shared" si="81"/>
        <v>7.5531817149168869</v>
      </c>
      <c r="N433" s="13">
        <f t="shared" si="77"/>
        <v>4.6829726632484698</v>
      </c>
      <c r="O433" s="13">
        <f t="shared" si="78"/>
        <v>5.8855216826582017</v>
      </c>
      <c r="Q433">
        <v>16.023230467583591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31.64285714</v>
      </c>
      <c r="G434" s="13">
        <f t="shared" si="72"/>
        <v>0.48301811164102793</v>
      </c>
      <c r="H434" s="13">
        <f t="shared" si="73"/>
        <v>31.159839028358974</v>
      </c>
      <c r="I434" s="16">
        <f t="shared" si="80"/>
        <v>40.824793453395507</v>
      </c>
      <c r="J434" s="13">
        <f t="shared" si="74"/>
        <v>35.331186943568085</v>
      </c>
      <c r="K434" s="13">
        <f t="shared" si="75"/>
        <v>5.4936065098274227</v>
      </c>
      <c r="L434" s="13">
        <f t="shared" si="76"/>
        <v>0</v>
      </c>
      <c r="M434" s="13">
        <f t="shared" si="81"/>
        <v>2.8702090516684171</v>
      </c>
      <c r="N434" s="13">
        <f t="shared" si="77"/>
        <v>1.7795296120344186</v>
      </c>
      <c r="O434" s="13">
        <f t="shared" si="78"/>
        <v>2.2625477236754463</v>
      </c>
      <c r="Q434">
        <v>17.52724480269594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26.264285709999999</v>
      </c>
      <c r="G435" s="13">
        <f t="shared" si="72"/>
        <v>0</v>
      </c>
      <c r="H435" s="13">
        <f t="shared" si="73"/>
        <v>26.264285709999999</v>
      </c>
      <c r="I435" s="16">
        <f t="shared" si="80"/>
        <v>31.757892219827422</v>
      </c>
      <c r="J435" s="13">
        <f t="shared" si="74"/>
        <v>30.280872607346019</v>
      </c>
      <c r="K435" s="13">
        <f t="shared" si="75"/>
        <v>1.4770196124814028</v>
      </c>
      <c r="L435" s="13">
        <f t="shared" si="76"/>
        <v>0</v>
      </c>
      <c r="M435" s="13">
        <f t="shared" si="81"/>
        <v>1.0906794396339985</v>
      </c>
      <c r="N435" s="13">
        <f t="shared" si="77"/>
        <v>0.67622125257307908</v>
      </c>
      <c r="O435" s="13">
        <f t="shared" si="78"/>
        <v>0.67622125257307908</v>
      </c>
      <c r="Q435">
        <v>22.530866580968642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1.7642857139999999</v>
      </c>
      <c r="G436" s="13">
        <f t="shared" si="72"/>
        <v>0</v>
      </c>
      <c r="H436" s="13">
        <f t="shared" si="73"/>
        <v>1.7642857139999999</v>
      </c>
      <c r="I436" s="16">
        <f t="shared" si="80"/>
        <v>3.2413053264814025</v>
      </c>
      <c r="J436" s="13">
        <f t="shared" si="74"/>
        <v>3.2398544820082571</v>
      </c>
      <c r="K436" s="13">
        <f t="shared" si="75"/>
        <v>1.4508444731453629E-3</v>
      </c>
      <c r="L436" s="13">
        <f t="shared" si="76"/>
        <v>0</v>
      </c>
      <c r="M436" s="13">
        <f t="shared" si="81"/>
        <v>0.41445818706091941</v>
      </c>
      <c r="N436" s="13">
        <f t="shared" si="77"/>
        <v>0.25696407597777005</v>
      </c>
      <c r="O436" s="13">
        <f t="shared" si="78"/>
        <v>0.25696407597777005</v>
      </c>
      <c r="Q436">
        <v>23.598705606609329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18.15714286</v>
      </c>
      <c r="G437" s="13">
        <f t="shared" si="72"/>
        <v>0</v>
      </c>
      <c r="H437" s="13">
        <f t="shared" si="73"/>
        <v>18.15714286</v>
      </c>
      <c r="I437" s="16">
        <f t="shared" si="80"/>
        <v>18.158593704473144</v>
      </c>
      <c r="J437" s="13">
        <f t="shared" si="74"/>
        <v>17.905291364180304</v>
      </c>
      <c r="K437" s="13">
        <f t="shared" si="75"/>
        <v>0.25330234029284071</v>
      </c>
      <c r="L437" s="13">
        <f t="shared" si="76"/>
        <v>0</v>
      </c>
      <c r="M437" s="13">
        <f t="shared" si="81"/>
        <v>0.15749411108314937</v>
      </c>
      <c r="N437" s="13">
        <f t="shared" si="77"/>
        <v>9.7646348871552602E-2</v>
      </c>
      <c r="O437" s="13">
        <f t="shared" si="78"/>
        <v>9.7646348871552602E-2</v>
      </c>
      <c r="Q437">
        <v>23.503516000000008</v>
      </c>
    </row>
    <row r="438" spans="1:17" x14ac:dyDescent="0.2">
      <c r="A438" s="14">
        <f t="shared" si="79"/>
        <v>35309</v>
      </c>
      <c r="B438" s="1">
        <v>9</v>
      </c>
      <c r="F438" s="34">
        <v>45.692857140000001</v>
      </c>
      <c r="G438" s="13">
        <f t="shared" si="72"/>
        <v>2.0538475174551718</v>
      </c>
      <c r="H438" s="13">
        <f t="shared" si="73"/>
        <v>43.639009622544826</v>
      </c>
      <c r="I438" s="16">
        <f t="shared" si="80"/>
        <v>43.892311962837667</v>
      </c>
      <c r="J438" s="13">
        <f t="shared" si="74"/>
        <v>40.136702340653777</v>
      </c>
      <c r="K438" s="13">
        <f t="shared" si="75"/>
        <v>3.7556096221838899</v>
      </c>
      <c r="L438" s="13">
        <f t="shared" si="76"/>
        <v>0</v>
      </c>
      <c r="M438" s="13">
        <f t="shared" si="81"/>
        <v>5.9847762211596767E-2</v>
      </c>
      <c r="N438" s="13">
        <f t="shared" si="77"/>
        <v>3.7105612571189994E-2</v>
      </c>
      <c r="O438" s="13">
        <f t="shared" si="78"/>
        <v>2.090953130026362</v>
      </c>
      <c r="Q438">
        <v>22.347312853194602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2.6071428569999999</v>
      </c>
      <c r="G439" s="13">
        <f t="shared" si="72"/>
        <v>0</v>
      </c>
      <c r="H439" s="13">
        <f t="shared" si="73"/>
        <v>2.6071428569999999</v>
      </c>
      <c r="I439" s="16">
        <f t="shared" si="80"/>
        <v>6.3627524791838894</v>
      </c>
      <c r="J439" s="13">
        <f t="shared" si="74"/>
        <v>6.341454755120643</v>
      </c>
      <c r="K439" s="13">
        <f t="shared" si="75"/>
        <v>2.129772406324637E-2</v>
      </c>
      <c r="L439" s="13">
        <f t="shared" si="76"/>
        <v>0</v>
      </c>
      <c r="M439" s="13">
        <f t="shared" si="81"/>
        <v>2.2742149640406772E-2</v>
      </c>
      <c r="N439" s="13">
        <f t="shared" si="77"/>
        <v>1.4100132777052198E-2</v>
      </c>
      <c r="O439" s="13">
        <f t="shared" si="78"/>
        <v>1.4100132777052198E-2</v>
      </c>
      <c r="Q439">
        <v>18.875529606551851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2.3857142859999998</v>
      </c>
      <c r="G440" s="13">
        <f t="shared" si="72"/>
        <v>0</v>
      </c>
      <c r="H440" s="13">
        <f t="shared" si="73"/>
        <v>2.3857142859999998</v>
      </c>
      <c r="I440" s="16">
        <f t="shared" si="80"/>
        <v>2.4070120100632462</v>
      </c>
      <c r="J440" s="13">
        <f t="shared" si="74"/>
        <v>2.4051330190137379</v>
      </c>
      <c r="K440" s="13">
        <f t="shared" si="75"/>
        <v>1.8789910495082829E-3</v>
      </c>
      <c r="L440" s="13">
        <f t="shared" si="76"/>
        <v>0</v>
      </c>
      <c r="M440" s="13">
        <f t="shared" si="81"/>
        <v>8.6420168633545742E-3</v>
      </c>
      <c r="N440" s="13">
        <f t="shared" si="77"/>
        <v>5.358050455279836E-3</v>
      </c>
      <c r="O440" s="13">
        <f t="shared" si="78"/>
        <v>5.358050455279836E-3</v>
      </c>
      <c r="Q440">
        <v>15.43500332114963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17.75</v>
      </c>
      <c r="G441" s="13">
        <f t="shared" si="72"/>
        <v>0</v>
      </c>
      <c r="H441" s="13">
        <f t="shared" si="73"/>
        <v>17.75</v>
      </c>
      <c r="I441" s="16">
        <f t="shared" si="80"/>
        <v>17.751878991049509</v>
      </c>
      <c r="J441" s="13">
        <f t="shared" si="74"/>
        <v>16.537369102101906</v>
      </c>
      <c r="K441" s="13">
        <f t="shared" si="75"/>
        <v>1.2145098889476031</v>
      </c>
      <c r="L441" s="13">
        <f t="shared" si="76"/>
        <v>0</v>
      </c>
      <c r="M441" s="13">
        <f t="shared" si="81"/>
        <v>3.2839664080747382E-3</v>
      </c>
      <c r="N441" s="13">
        <f t="shared" si="77"/>
        <v>2.0360591730063378E-3</v>
      </c>
      <c r="O441" s="13">
        <f t="shared" si="78"/>
        <v>2.0360591730063378E-3</v>
      </c>
      <c r="Q441">
        <v>11.191636033554589</v>
      </c>
    </row>
    <row r="442" spans="1:17" x14ac:dyDescent="0.2">
      <c r="A442" s="14">
        <f t="shared" si="79"/>
        <v>35431</v>
      </c>
      <c r="B442" s="1">
        <v>1</v>
      </c>
      <c r="F442" s="34">
        <v>18.52857143</v>
      </c>
      <c r="G442" s="13">
        <f t="shared" si="72"/>
        <v>0</v>
      </c>
      <c r="H442" s="13">
        <f t="shared" si="73"/>
        <v>18.52857143</v>
      </c>
      <c r="I442" s="16">
        <f t="shared" si="80"/>
        <v>19.743081318947603</v>
      </c>
      <c r="J442" s="13">
        <f t="shared" si="74"/>
        <v>18.27090575849428</v>
      </c>
      <c r="K442" s="13">
        <f t="shared" si="75"/>
        <v>1.4721755604533229</v>
      </c>
      <c r="L442" s="13">
        <f t="shared" si="76"/>
        <v>0</v>
      </c>
      <c r="M442" s="13">
        <f t="shared" si="81"/>
        <v>1.2479072350684004E-3</v>
      </c>
      <c r="N442" s="13">
        <f t="shared" si="77"/>
        <v>7.7370248574240824E-4</v>
      </c>
      <c r="O442" s="13">
        <f t="shared" si="78"/>
        <v>7.7370248574240824E-4</v>
      </c>
      <c r="Q442">
        <v>12.05249559354839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37.442857140000001</v>
      </c>
      <c r="G443" s="13">
        <f t="shared" si="72"/>
        <v>1.131474378809856</v>
      </c>
      <c r="H443" s="13">
        <f t="shared" si="73"/>
        <v>36.311382761190146</v>
      </c>
      <c r="I443" s="16">
        <f t="shared" si="80"/>
        <v>37.783558321643469</v>
      </c>
      <c r="J443" s="13">
        <f t="shared" si="74"/>
        <v>30.891511656780079</v>
      </c>
      <c r="K443" s="13">
        <f t="shared" si="75"/>
        <v>6.8920466648633898</v>
      </c>
      <c r="L443" s="13">
        <f t="shared" si="76"/>
        <v>0</v>
      </c>
      <c r="M443" s="13">
        <f t="shared" si="81"/>
        <v>4.7420474932599219E-4</v>
      </c>
      <c r="N443" s="13">
        <f t="shared" si="77"/>
        <v>2.9400694458211514E-4</v>
      </c>
      <c r="O443" s="13">
        <f t="shared" si="78"/>
        <v>1.1317683857544381</v>
      </c>
      <c r="Q443">
        <v>13.61238134025969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12.307142860000001</v>
      </c>
      <c r="G444" s="13">
        <f t="shared" si="72"/>
        <v>0</v>
      </c>
      <c r="H444" s="13">
        <f t="shared" si="73"/>
        <v>12.307142860000001</v>
      </c>
      <c r="I444" s="16">
        <f t="shared" si="80"/>
        <v>19.199189524863392</v>
      </c>
      <c r="J444" s="13">
        <f t="shared" si="74"/>
        <v>18.287946956820022</v>
      </c>
      <c r="K444" s="13">
        <f t="shared" si="75"/>
        <v>0.91124256804337023</v>
      </c>
      <c r="L444" s="13">
        <f t="shared" si="76"/>
        <v>0</v>
      </c>
      <c r="M444" s="13">
        <f t="shared" si="81"/>
        <v>1.8019780474387706E-4</v>
      </c>
      <c r="N444" s="13">
        <f t="shared" si="77"/>
        <v>1.1172263894120378E-4</v>
      </c>
      <c r="O444" s="13">
        <f t="shared" si="78"/>
        <v>1.1172263894120378E-4</v>
      </c>
      <c r="Q444">
        <v>15.24377568350431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9.3428571429999998</v>
      </c>
      <c r="G445" s="13">
        <f t="shared" si="72"/>
        <v>0</v>
      </c>
      <c r="H445" s="13">
        <f t="shared" si="73"/>
        <v>9.3428571429999998</v>
      </c>
      <c r="I445" s="16">
        <f t="shared" si="80"/>
        <v>10.25409971104337</v>
      </c>
      <c r="J445" s="13">
        <f t="shared" si="74"/>
        <v>10.111650543459465</v>
      </c>
      <c r="K445" s="13">
        <f t="shared" si="75"/>
        <v>0.14244916758390502</v>
      </c>
      <c r="L445" s="13">
        <f t="shared" si="76"/>
        <v>0</v>
      </c>
      <c r="M445" s="13">
        <f t="shared" si="81"/>
        <v>6.8475165802673278E-5</v>
      </c>
      <c r="N445" s="13">
        <f t="shared" si="77"/>
        <v>4.2454602797657436E-5</v>
      </c>
      <c r="O445" s="13">
        <f t="shared" si="78"/>
        <v>4.2454602797657436E-5</v>
      </c>
      <c r="Q445">
        <v>15.43347914719917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11.84285714</v>
      </c>
      <c r="G446" s="13">
        <f t="shared" si="72"/>
        <v>0</v>
      </c>
      <c r="H446" s="13">
        <f t="shared" si="73"/>
        <v>11.84285714</v>
      </c>
      <c r="I446" s="16">
        <f t="shared" si="80"/>
        <v>11.985306307583905</v>
      </c>
      <c r="J446" s="13">
        <f t="shared" si="74"/>
        <v>11.856572304441515</v>
      </c>
      <c r="K446" s="13">
        <f t="shared" si="75"/>
        <v>0.12873400314238914</v>
      </c>
      <c r="L446" s="13">
        <f t="shared" si="76"/>
        <v>0</v>
      </c>
      <c r="M446" s="13">
        <f t="shared" si="81"/>
        <v>2.6020563005015843E-5</v>
      </c>
      <c r="N446" s="13">
        <f t="shared" si="77"/>
        <v>1.6132749063109822E-5</v>
      </c>
      <c r="O446" s="13">
        <f t="shared" si="78"/>
        <v>1.6132749063109822E-5</v>
      </c>
      <c r="Q446">
        <v>19.50628764814406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0.12857142899999999</v>
      </c>
      <c r="G447" s="13">
        <f t="shared" si="72"/>
        <v>0</v>
      </c>
      <c r="H447" s="13">
        <f t="shared" si="73"/>
        <v>0.12857142899999999</v>
      </c>
      <c r="I447" s="16">
        <f t="shared" si="80"/>
        <v>0.2573054321423891</v>
      </c>
      <c r="J447" s="13">
        <f t="shared" si="74"/>
        <v>0.25730413524038298</v>
      </c>
      <c r="K447" s="13">
        <f t="shared" si="75"/>
        <v>1.2969020061204262E-6</v>
      </c>
      <c r="L447" s="13">
        <f t="shared" si="76"/>
        <v>0</v>
      </c>
      <c r="M447" s="13">
        <f t="shared" si="81"/>
        <v>9.8878139419060204E-6</v>
      </c>
      <c r="N447" s="13">
        <f t="shared" si="77"/>
        <v>6.1304446439817324E-6</v>
      </c>
      <c r="O447" s="13">
        <f t="shared" si="78"/>
        <v>6.1304446439817324E-6</v>
      </c>
      <c r="Q447">
        <v>19.493667453214769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0.12857142899999999</v>
      </c>
      <c r="G448" s="13">
        <f t="shared" si="72"/>
        <v>0</v>
      </c>
      <c r="H448" s="13">
        <f t="shared" si="73"/>
        <v>0.12857142899999999</v>
      </c>
      <c r="I448" s="16">
        <f t="shared" si="80"/>
        <v>0.12857272590200611</v>
      </c>
      <c r="J448" s="13">
        <f t="shared" si="74"/>
        <v>0.12857263847554626</v>
      </c>
      <c r="K448" s="13">
        <f t="shared" si="75"/>
        <v>8.7426459849382354E-8</v>
      </c>
      <c r="L448" s="13">
        <f t="shared" si="76"/>
        <v>0</v>
      </c>
      <c r="M448" s="13">
        <f t="shared" si="81"/>
        <v>3.757369297924288E-6</v>
      </c>
      <c r="N448" s="13">
        <f t="shared" si="77"/>
        <v>2.3295689647130584E-6</v>
      </c>
      <c r="O448" s="13">
        <f t="shared" si="78"/>
        <v>2.3295689647130584E-6</v>
      </c>
      <c r="Q448">
        <v>23.854152961853011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27.321428569999998</v>
      </c>
      <c r="G449" s="13">
        <f t="shared" si="72"/>
        <v>0</v>
      </c>
      <c r="H449" s="13">
        <f t="shared" si="73"/>
        <v>27.321428569999998</v>
      </c>
      <c r="I449" s="16">
        <f t="shared" si="80"/>
        <v>27.321428657426459</v>
      </c>
      <c r="J449" s="13">
        <f t="shared" si="74"/>
        <v>26.572833200577829</v>
      </c>
      <c r="K449" s="13">
        <f t="shared" si="75"/>
        <v>0.74859545684862994</v>
      </c>
      <c r="L449" s="13">
        <f t="shared" si="76"/>
        <v>0</v>
      </c>
      <c r="M449" s="13">
        <f t="shared" si="81"/>
        <v>1.4278003332112296E-6</v>
      </c>
      <c r="N449" s="13">
        <f t="shared" si="77"/>
        <v>8.8523620659096235E-7</v>
      </c>
      <c r="O449" s="13">
        <f t="shared" si="78"/>
        <v>8.8523620659096235E-7</v>
      </c>
      <c r="Q449">
        <v>24.369513000000008</v>
      </c>
    </row>
    <row r="450" spans="1:17" x14ac:dyDescent="0.2">
      <c r="A450" s="14">
        <f t="shared" si="79"/>
        <v>35674</v>
      </c>
      <c r="B450" s="1">
        <v>9</v>
      </c>
      <c r="F450" s="34">
        <v>19.09285714</v>
      </c>
      <c r="G450" s="13">
        <f t="shared" si="72"/>
        <v>0</v>
      </c>
      <c r="H450" s="13">
        <f t="shared" si="73"/>
        <v>19.09285714</v>
      </c>
      <c r="I450" s="16">
        <f t="shared" si="80"/>
        <v>19.841452596848629</v>
      </c>
      <c r="J450" s="13">
        <f t="shared" si="74"/>
        <v>19.479522508965367</v>
      </c>
      <c r="K450" s="13">
        <f t="shared" si="75"/>
        <v>0.36193008788326253</v>
      </c>
      <c r="L450" s="13">
        <f t="shared" si="76"/>
        <v>0</v>
      </c>
      <c r="M450" s="13">
        <f t="shared" si="81"/>
        <v>5.4256412662026729E-7</v>
      </c>
      <c r="N450" s="13">
        <f t="shared" si="77"/>
        <v>3.363897585045657E-7</v>
      </c>
      <c r="O450" s="13">
        <f t="shared" si="78"/>
        <v>3.363897585045657E-7</v>
      </c>
      <c r="Q450">
        <v>22.809760979285091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47.507142860000002</v>
      </c>
      <c r="G451" s="13">
        <f t="shared" si="72"/>
        <v>2.2566897494498113</v>
      </c>
      <c r="H451" s="13">
        <f t="shared" si="73"/>
        <v>45.25045311055019</v>
      </c>
      <c r="I451" s="16">
        <f t="shared" si="80"/>
        <v>45.612383198433449</v>
      </c>
      <c r="J451" s="13">
        <f t="shared" si="74"/>
        <v>38.035592631452225</v>
      </c>
      <c r="K451" s="13">
        <f t="shared" si="75"/>
        <v>7.5767905669812237</v>
      </c>
      <c r="L451" s="13">
        <f t="shared" si="76"/>
        <v>0</v>
      </c>
      <c r="M451" s="13">
        <f t="shared" si="81"/>
        <v>2.0617436811570159E-7</v>
      </c>
      <c r="N451" s="13">
        <f t="shared" si="77"/>
        <v>1.27828108231735E-7</v>
      </c>
      <c r="O451" s="13">
        <f t="shared" si="78"/>
        <v>2.2566898772779194</v>
      </c>
      <c r="Q451">
        <v>17.20075359463193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73.185714290000007</v>
      </c>
      <c r="G452" s="13">
        <f t="shared" si="72"/>
        <v>5.1276260556094524</v>
      </c>
      <c r="H452" s="13">
        <f t="shared" si="73"/>
        <v>68.058088234390553</v>
      </c>
      <c r="I452" s="16">
        <f t="shared" si="80"/>
        <v>75.634878801371769</v>
      </c>
      <c r="J452" s="13">
        <f t="shared" si="74"/>
        <v>48.676775027486407</v>
      </c>
      <c r="K452" s="13">
        <f t="shared" si="75"/>
        <v>26.958103773885362</v>
      </c>
      <c r="L452" s="13">
        <f t="shared" si="76"/>
        <v>15.932541785694982</v>
      </c>
      <c r="M452" s="13">
        <f t="shared" si="81"/>
        <v>15.932541864041241</v>
      </c>
      <c r="N452" s="13">
        <f t="shared" si="77"/>
        <v>9.8781759557055686</v>
      </c>
      <c r="O452" s="13">
        <f t="shared" si="78"/>
        <v>15.005802011315021</v>
      </c>
      <c r="Q452">
        <v>16.05889955206089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24.31428571</v>
      </c>
      <c r="G453" s="13">
        <f t="shared" si="72"/>
        <v>0</v>
      </c>
      <c r="H453" s="13">
        <f t="shared" si="73"/>
        <v>24.31428571</v>
      </c>
      <c r="I453" s="16">
        <f t="shared" si="80"/>
        <v>35.339847698190383</v>
      </c>
      <c r="J453" s="13">
        <f t="shared" si="74"/>
        <v>30.033130705166148</v>
      </c>
      <c r="K453" s="13">
        <f t="shared" si="75"/>
        <v>5.3067169930242351</v>
      </c>
      <c r="L453" s="13">
        <f t="shared" si="76"/>
        <v>0</v>
      </c>
      <c r="M453" s="13">
        <f t="shared" si="81"/>
        <v>6.0543659083356722</v>
      </c>
      <c r="N453" s="13">
        <f t="shared" si="77"/>
        <v>3.7537068631681167</v>
      </c>
      <c r="O453" s="13">
        <f t="shared" si="78"/>
        <v>3.7537068631681167</v>
      </c>
      <c r="Q453">
        <v>14.48453839080476</v>
      </c>
    </row>
    <row r="454" spans="1:17" x14ac:dyDescent="0.2">
      <c r="A454" s="14">
        <f t="shared" si="79"/>
        <v>35796</v>
      </c>
      <c r="B454" s="1">
        <v>1</v>
      </c>
      <c r="F454" s="34">
        <v>18.271428570000001</v>
      </c>
      <c r="G454" s="13">
        <f t="shared" ref="G454:G517" si="86">IF((F454-$J$2)&gt;0,$I$2*(F454-$J$2),0)</f>
        <v>0</v>
      </c>
      <c r="H454" s="13">
        <f t="shared" ref="H454:H517" si="87">F454-G454</f>
        <v>18.271428570000001</v>
      </c>
      <c r="I454" s="16">
        <f t="shared" si="80"/>
        <v>23.578145563024236</v>
      </c>
      <c r="J454" s="13">
        <f t="shared" ref="J454:J517" si="88">I454/SQRT(1+(I454/($K$2*(300+(25*Q454)+0.05*(Q454)^3)))^2)</f>
        <v>21.501448581336899</v>
      </c>
      <c r="K454" s="13">
        <f t="shared" ref="K454:K517" si="89">I454-J454</f>
        <v>2.0766969816873377</v>
      </c>
      <c r="L454" s="13">
        <f t="shared" ref="L454:L517" si="90">IF(K454&gt;$N$2,(K454-$N$2)/$L$2,0)</f>
        <v>0</v>
      </c>
      <c r="M454" s="13">
        <f t="shared" si="81"/>
        <v>2.3006590451675555</v>
      </c>
      <c r="N454" s="13">
        <f t="shared" ref="N454:N517" si="91">$M$2*M454</f>
        <v>1.4264086080038845</v>
      </c>
      <c r="O454" s="13">
        <f t="shared" ref="O454:O517" si="92">N454+G454</f>
        <v>1.4264086080038845</v>
      </c>
      <c r="Q454">
        <v>13.26866259354839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39.271428569999998</v>
      </c>
      <c r="G455" s="13">
        <f t="shared" si="86"/>
        <v>1.3359137932494016</v>
      </c>
      <c r="H455" s="13">
        <f t="shared" si="87"/>
        <v>37.935514776750594</v>
      </c>
      <c r="I455" s="16">
        <f t="shared" ref="I455:I518" si="95">H455+K454-L454</f>
        <v>40.012211758437928</v>
      </c>
      <c r="J455" s="13">
        <f t="shared" si="88"/>
        <v>31.425502667765475</v>
      </c>
      <c r="K455" s="13">
        <f t="shared" si="89"/>
        <v>8.5867090906724535</v>
      </c>
      <c r="L455" s="13">
        <f t="shared" si="90"/>
        <v>0</v>
      </c>
      <c r="M455" s="13">
        <f t="shared" ref="M455:M518" si="96">L455+M454-N454</f>
        <v>0.87425043716367101</v>
      </c>
      <c r="N455" s="13">
        <f t="shared" si="91"/>
        <v>0.54203527104147597</v>
      </c>
      <c r="O455" s="13">
        <f t="shared" si="92"/>
        <v>1.8779490642908776</v>
      </c>
      <c r="Q455">
        <v>12.808312076516099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117.45714289999999</v>
      </c>
      <c r="G456" s="13">
        <f t="shared" si="86"/>
        <v>10.077295941587357</v>
      </c>
      <c r="H456" s="13">
        <f t="shared" si="87"/>
        <v>107.37984695841264</v>
      </c>
      <c r="I456" s="16">
        <f t="shared" si="95"/>
        <v>115.9665560490851</v>
      </c>
      <c r="J456" s="13">
        <f t="shared" si="88"/>
        <v>48.109362827118019</v>
      </c>
      <c r="K456" s="13">
        <f t="shared" si="89"/>
        <v>67.85719322196708</v>
      </c>
      <c r="L456" s="13">
        <f t="shared" si="90"/>
        <v>57.13235335676773</v>
      </c>
      <c r="M456" s="13">
        <f t="shared" si="96"/>
        <v>57.464568522889927</v>
      </c>
      <c r="N456" s="13">
        <f t="shared" si="91"/>
        <v>35.628032484191756</v>
      </c>
      <c r="O456" s="13">
        <f t="shared" si="92"/>
        <v>45.705328425779115</v>
      </c>
      <c r="Q456">
        <v>13.4007193682778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1.842857143</v>
      </c>
      <c r="G457" s="13">
        <f t="shared" si="86"/>
        <v>0</v>
      </c>
      <c r="H457" s="13">
        <f t="shared" si="87"/>
        <v>1.842857143</v>
      </c>
      <c r="I457" s="16">
        <f t="shared" si="95"/>
        <v>12.567697008199353</v>
      </c>
      <c r="J457" s="13">
        <f t="shared" si="88"/>
        <v>12.367281934915756</v>
      </c>
      <c r="K457" s="13">
        <f t="shared" si="89"/>
        <v>0.20041507328359742</v>
      </c>
      <c r="L457" s="13">
        <f t="shared" si="90"/>
        <v>0</v>
      </c>
      <c r="M457" s="13">
        <f t="shared" si="96"/>
        <v>21.836536038698171</v>
      </c>
      <c r="N457" s="13">
        <f t="shared" si="91"/>
        <v>13.538652343992865</v>
      </c>
      <c r="O457" s="13">
        <f t="shared" si="92"/>
        <v>13.538652343992865</v>
      </c>
      <c r="Q457">
        <v>17.32676430558794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0.28571428599999998</v>
      </c>
      <c r="G458" s="13">
        <f t="shared" si="86"/>
        <v>0</v>
      </c>
      <c r="H458" s="13">
        <f t="shared" si="87"/>
        <v>0.28571428599999998</v>
      </c>
      <c r="I458" s="16">
        <f t="shared" si="95"/>
        <v>0.48612935928359741</v>
      </c>
      <c r="J458" s="13">
        <f t="shared" si="88"/>
        <v>0.48612315808560053</v>
      </c>
      <c r="K458" s="13">
        <f t="shared" si="89"/>
        <v>6.2011979968801256E-6</v>
      </c>
      <c r="L458" s="13">
        <f t="shared" si="90"/>
        <v>0</v>
      </c>
      <c r="M458" s="13">
        <f t="shared" si="96"/>
        <v>8.2978836947053054</v>
      </c>
      <c r="N458" s="13">
        <f t="shared" si="91"/>
        <v>5.1446878907172895</v>
      </c>
      <c r="O458" s="13">
        <f t="shared" si="92"/>
        <v>5.1446878907172895</v>
      </c>
      <c r="Q458">
        <v>21.923009791537151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10.49285714</v>
      </c>
      <c r="G459" s="13">
        <f t="shared" si="86"/>
        <v>0</v>
      </c>
      <c r="H459" s="13">
        <f t="shared" si="87"/>
        <v>10.49285714</v>
      </c>
      <c r="I459" s="16">
        <f t="shared" si="95"/>
        <v>10.492863341197996</v>
      </c>
      <c r="J459" s="13">
        <f t="shared" si="88"/>
        <v>10.429210483526278</v>
      </c>
      <c r="K459" s="13">
        <f t="shared" si="89"/>
        <v>6.3652857671717911E-2</v>
      </c>
      <c r="L459" s="13">
        <f t="shared" si="90"/>
        <v>0</v>
      </c>
      <c r="M459" s="13">
        <f t="shared" si="96"/>
        <v>3.1531958039880159</v>
      </c>
      <c r="N459" s="13">
        <f t="shared" si="91"/>
        <v>1.9549813984725699</v>
      </c>
      <c r="O459" s="13">
        <f t="shared" si="92"/>
        <v>1.9549813984725699</v>
      </c>
      <c r="Q459">
        <v>21.713194376504291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10.16428571</v>
      </c>
      <c r="G460" s="13">
        <f t="shared" si="86"/>
        <v>0</v>
      </c>
      <c r="H460" s="13">
        <f t="shared" si="87"/>
        <v>10.16428571</v>
      </c>
      <c r="I460" s="16">
        <f t="shared" si="95"/>
        <v>10.227938567671718</v>
      </c>
      <c r="J460" s="13">
        <f t="shared" si="88"/>
        <v>10.180849812972085</v>
      </c>
      <c r="K460" s="13">
        <f t="shared" si="89"/>
        <v>4.7088754699633029E-2</v>
      </c>
      <c r="L460" s="13">
        <f t="shared" si="90"/>
        <v>0</v>
      </c>
      <c r="M460" s="13">
        <f t="shared" si="96"/>
        <v>1.198214405515446</v>
      </c>
      <c r="N460" s="13">
        <f t="shared" si="91"/>
        <v>0.74289293141957646</v>
      </c>
      <c r="O460" s="13">
        <f t="shared" si="92"/>
        <v>0.74289293141957646</v>
      </c>
      <c r="Q460">
        <v>23.323066767387211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0.36428571399999998</v>
      </c>
      <c r="G461" s="13">
        <f t="shared" si="86"/>
        <v>0</v>
      </c>
      <c r="H461" s="13">
        <f t="shared" si="87"/>
        <v>0.36428571399999998</v>
      </c>
      <c r="I461" s="16">
        <f t="shared" si="95"/>
        <v>0.41137446869963301</v>
      </c>
      <c r="J461" s="13">
        <f t="shared" si="88"/>
        <v>0.41137226152435835</v>
      </c>
      <c r="K461" s="13">
        <f t="shared" si="89"/>
        <v>2.2071752746599671E-6</v>
      </c>
      <c r="L461" s="13">
        <f t="shared" si="90"/>
        <v>0</v>
      </c>
      <c r="M461" s="13">
        <f t="shared" si="96"/>
        <v>0.45532147409586954</v>
      </c>
      <c r="N461" s="13">
        <f t="shared" si="91"/>
        <v>0.28229931393943913</v>
      </c>
      <c r="O461" s="13">
        <f t="shared" si="92"/>
        <v>0.28229931393943913</v>
      </c>
      <c r="Q461">
        <v>25.722325000000009</v>
      </c>
    </row>
    <row r="462" spans="1:17" x14ac:dyDescent="0.2">
      <c r="A462" s="14">
        <f t="shared" si="93"/>
        <v>36039</v>
      </c>
      <c r="B462" s="1">
        <v>9</v>
      </c>
      <c r="F462" s="34">
        <v>82.571428569999995</v>
      </c>
      <c r="G462" s="13">
        <f t="shared" si="86"/>
        <v>6.1769752360787553</v>
      </c>
      <c r="H462" s="13">
        <f t="shared" si="87"/>
        <v>76.394453333921234</v>
      </c>
      <c r="I462" s="16">
        <f t="shared" si="95"/>
        <v>76.394455541096505</v>
      </c>
      <c r="J462" s="13">
        <f t="shared" si="88"/>
        <v>61.54875290127918</v>
      </c>
      <c r="K462" s="13">
        <f t="shared" si="89"/>
        <v>14.845702639817326</v>
      </c>
      <c r="L462" s="13">
        <f t="shared" si="90"/>
        <v>3.7310807964392207</v>
      </c>
      <c r="M462" s="13">
        <f t="shared" si="96"/>
        <v>3.9041029565956515</v>
      </c>
      <c r="N462" s="13">
        <f t="shared" si="91"/>
        <v>2.4205438330893041</v>
      </c>
      <c r="O462" s="13">
        <f t="shared" si="92"/>
        <v>8.5975190691680599</v>
      </c>
      <c r="Q462">
        <v>23.009455736686629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2.2785714289999999</v>
      </c>
      <c r="G463" s="13">
        <f t="shared" si="86"/>
        <v>0</v>
      </c>
      <c r="H463" s="13">
        <f t="shared" si="87"/>
        <v>2.2785714289999999</v>
      </c>
      <c r="I463" s="16">
        <f t="shared" si="95"/>
        <v>13.393193272378104</v>
      </c>
      <c r="J463" s="13">
        <f t="shared" si="88"/>
        <v>13.259906173724062</v>
      </c>
      <c r="K463" s="13">
        <f t="shared" si="89"/>
        <v>0.13328709865404242</v>
      </c>
      <c r="L463" s="13">
        <f t="shared" si="90"/>
        <v>0</v>
      </c>
      <c r="M463" s="13">
        <f t="shared" si="96"/>
        <v>1.4835591235063474</v>
      </c>
      <c r="N463" s="13">
        <f t="shared" si="91"/>
        <v>0.91980665657393545</v>
      </c>
      <c r="O463" s="13">
        <f t="shared" si="92"/>
        <v>0.91980665657393545</v>
      </c>
      <c r="Q463">
        <v>21.62269423063357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25.057142859999999</v>
      </c>
      <c r="G464" s="13">
        <f t="shared" si="86"/>
        <v>0</v>
      </c>
      <c r="H464" s="13">
        <f t="shared" si="87"/>
        <v>25.057142859999999</v>
      </c>
      <c r="I464" s="16">
        <f t="shared" si="95"/>
        <v>25.190429958654043</v>
      </c>
      <c r="J464" s="13">
        <f t="shared" si="88"/>
        <v>23.067051175095621</v>
      </c>
      <c r="K464" s="13">
        <f t="shared" si="89"/>
        <v>2.1233787835584224</v>
      </c>
      <c r="L464" s="13">
        <f t="shared" si="90"/>
        <v>0</v>
      </c>
      <c r="M464" s="13">
        <f t="shared" si="96"/>
        <v>0.56375246693241199</v>
      </c>
      <c r="N464" s="13">
        <f t="shared" si="91"/>
        <v>0.34952652949809543</v>
      </c>
      <c r="O464" s="13">
        <f t="shared" si="92"/>
        <v>0.34952652949809543</v>
      </c>
      <c r="Q464">
        <v>14.58999873503266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37.692857140000001</v>
      </c>
      <c r="G465" s="13">
        <f t="shared" si="86"/>
        <v>1.1594250799809263</v>
      </c>
      <c r="H465" s="13">
        <f t="shared" si="87"/>
        <v>36.533432060019074</v>
      </c>
      <c r="I465" s="16">
        <f t="shared" si="95"/>
        <v>38.656810843577496</v>
      </c>
      <c r="J465" s="13">
        <f t="shared" si="88"/>
        <v>31.565496863503427</v>
      </c>
      <c r="K465" s="13">
        <f t="shared" si="89"/>
        <v>7.0913139800740694</v>
      </c>
      <c r="L465" s="13">
        <f t="shared" si="90"/>
        <v>0</v>
      </c>
      <c r="M465" s="13">
        <f t="shared" si="96"/>
        <v>0.21422593743431656</v>
      </c>
      <c r="N465" s="13">
        <f t="shared" si="91"/>
        <v>0.13282008120927627</v>
      </c>
      <c r="O465" s="13">
        <f t="shared" si="92"/>
        <v>1.2922451611902026</v>
      </c>
      <c r="Q465">
        <v>13.88848216798015</v>
      </c>
    </row>
    <row r="466" spans="1:17" x14ac:dyDescent="0.2">
      <c r="A466" s="14">
        <f t="shared" si="93"/>
        <v>36161</v>
      </c>
      <c r="B466" s="1">
        <v>1</v>
      </c>
      <c r="F466" s="34">
        <v>13.771428569999999</v>
      </c>
      <c r="G466" s="13">
        <f t="shared" si="86"/>
        <v>0</v>
      </c>
      <c r="H466" s="13">
        <f t="shared" si="87"/>
        <v>13.771428569999999</v>
      </c>
      <c r="I466" s="16">
        <f t="shared" si="95"/>
        <v>20.862742550074067</v>
      </c>
      <c r="J466" s="13">
        <f t="shared" si="88"/>
        <v>19.266191190258702</v>
      </c>
      <c r="K466" s="13">
        <f t="shared" si="89"/>
        <v>1.5965513598153649</v>
      </c>
      <c r="L466" s="13">
        <f t="shared" si="90"/>
        <v>0</v>
      </c>
      <c r="M466" s="13">
        <f t="shared" si="96"/>
        <v>8.1405856225040291E-2</v>
      </c>
      <c r="N466" s="13">
        <f t="shared" si="91"/>
        <v>5.0471630859524982E-2</v>
      </c>
      <c r="O466" s="13">
        <f t="shared" si="92"/>
        <v>5.0471630859524982E-2</v>
      </c>
      <c r="Q466">
        <v>12.64827097497032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9.8428571429999998</v>
      </c>
      <c r="G467" s="13">
        <f t="shared" si="86"/>
        <v>0</v>
      </c>
      <c r="H467" s="13">
        <f t="shared" si="87"/>
        <v>9.8428571429999998</v>
      </c>
      <c r="I467" s="16">
        <f t="shared" si="95"/>
        <v>11.439408502815365</v>
      </c>
      <c r="J467" s="13">
        <f t="shared" si="88"/>
        <v>11.159375578067314</v>
      </c>
      <c r="K467" s="13">
        <f t="shared" si="89"/>
        <v>0.28003292474805086</v>
      </c>
      <c r="L467" s="13">
        <f t="shared" si="90"/>
        <v>0</v>
      </c>
      <c r="M467" s="13">
        <f t="shared" si="96"/>
        <v>3.0934225365515308E-2</v>
      </c>
      <c r="N467" s="13">
        <f t="shared" si="91"/>
        <v>1.9179219726619491E-2</v>
      </c>
      <c r="O467" s="13">
        <f t="shared" si="92"/>
        <v>1.9179219726619491E-2</v>
      </c>
      <c r="Q467">
        <v>12.80153659354839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64.371428570000006</v>
      </c>
      <c r="G468" s="13">
        <f t="shared" si="86"/>
        <v>4.1421641908248485</v>
      </c>
      <c r="H468" s="13">
        <f t="shared" si="87"/>
        <v>60.229264379175156</v>
      </c>
      <c r="I468" s="16">
        <f t="shared" si="95"/>
        <v>60.509297303923205</v>
      </c>
      <c r="J468" s="13">
        <f t="shared" si="88"/>
        <v>39.770106295193777</v>
      </c>
      <c r="K468" s="13">
        <f t="shared" si="89"/>
        <v>20.739191008729428</v>
      </c>
      <c r="L468" s="13">
        <f t="shared" si="90"/>
        <v>9.6679027054872719</v>
      </c>
      <c r="M468" s="13">
        <f t="shared" si="96"/>
        <v>9.6796577111261666</v>
      </c>
      <c r="N468" s="13">
        <f t="shared" si="91"/>
        <v>6.0013877808982237</v>
      </c>
      <c r="O468" s="13">
        <f t="shared" si="92"/>
        <v>10.143551971723072</v>
      </c>
      <c r="Q468">
        <v>13.37175193423786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22.121428569999999</v>
      </c>
      <c r="G469" s="13">
        <f t="shared" si="86"/>
        <v>0</v>
      </c>
      <c r="H469" s="13">
        <f t="shared" si="87"/>
        <v>22.121428569999999</v>
      </c>
      <c r="I469" s="16">
        <f t="shared" si="95"/>
        <v>33.192716873242155</v>
      </c>
      <c r="J469" s="13">
        <f t="shared" si="88"/>
        <v>29.490488396801631</v>
      </c>
      <c r="K469" s="13">
        <f t="shared" si="89"/>
        <v>3.7022284764405242</v>
      </c>
      <c r="L469" s="13">
        <f t="shared" si="90"/>
        <v>0</v>
      </c>
      <c r="M469" s="13">
        <f t="shared" si="96"/>
        <v>3.6782699302279429</v>
      </c>
      <c r="N469" s="13">
        <f t="shared" si="91"/>
        <v>2.2805273567413247</v>
      </c>
      <c r="O469" s="13">
        <f t="shared" si="92"/>
        <v>2.2805273567413247</v>
      </c>
      <c r="Q469">
        <v>16.205819249991819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11.614285710000001</v>
      </c>
      <c r="G470" s="13">
        <f t="shared" si="86"/>
        <v>0</v>
      </c>
      <c r="H470" s="13">
        <f t="shared" si="87"/>
        <v>11.614285710000001</v>
      </c>
      <c r="I470" s="16">
        <f t="shared" si="95"/>
        <v>15.316514186440525</v>
      </c>
      <c r="J470" s="13">
        <f t="shared" si="88"/>
        <v>15.068324529512452</v>
      </c>
      <c r="K470" s="13">
        <f t="shared" si="89"/>
        <v>0.24818965692807282</v>
      </c>
      <c r="L470" s="13">
        <f t="shared" si="90"/>
        <v>0</v>
      </c>
      <c r="M470" s="13">
        <f t="shared" si="96"/>
        <v>1.3977425734866182</v>
      </c>
      <c r="N470" s="13">
        <f t="shared" si="91"/>
        <v>0.86660039556170332</v>
      </c>
      <c r="O470" s="13">
        <f t="shared" si="92"/>
        <v>0.86660039556170332</v>
      </c>
      <c r="Q470">
        <v>20.00732416069885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0.12857142899999999</v>
      </c>
      <c r="G471" s="13">
        <f t="shared" si="86"/>
        <v>0</v>
      </c>
      <c r="H471" s="13">
        <f t="shared" si="87"/>
        <v>0.12857142899999999</v>
      </c>
      <c r="I471" s="16">
        <f t="shared" si="95"/>
        <v>0.37676108592807278</v>
      </c>
      <c r="J471" s="13">
        <f t="shared" si="88"/>
        <v>0.37675813558647814</v>
      </c>
      <c r="K471" s="13">
        <f t="shared" si="89"/>
        <v>2.9503415946430245E-6</v>
      </c>
      <c r="L471" s="13">
        <f t="shared" si="90"/>
        <v>0</v>
      </c>
      <c r="M471" s="13">
        <f t="shared" si="96"/>
        <v>0.53114217792491492</v>
      </c>
      <c r="N471" s="13">
        <f t="shared" si="91"/>
        <v>0.32930815031344723</v>
      </c>
      <c r="O471" s="13">
        <f t="shared" si="92"/>
        <v>0.32930815031344723</v>
      </c>
      <c r="Q471">
        <v>21.76896323715043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19.414285710000001</v>
      </c>
      <c r="G472" s="13">
        <f t="shared" si="86"/>
        <v>0</v>
      </c>
      <c r="H472" s="13">
        <f t="shared" si="87"/>
        <v>19.414285710000001</v>
      </c>
      <c r="I472" s="16">
        <f t="shared" si="95"/>
        <v>19.414288660341597</v>
      </c>
      <c r="J472" s="13">
        <f t="shared" si="88"/>
        <v>19.129868344599259</v>
      </c>
      <c r="K472" s="13">
        <f t="shared" si="89"/>
        <v>0.28442031574233795</v>
      </c>
      <c r="L472" s="13">
        <f t="shared" si="90"/>
        <v>0</v>
      </c>
      <c r="M472" s="13">
        <f t="shared" si="96"/>
        <v>0.20183402761146768</v>
      </c>
      <c r="N472" s="13">
        <f t="shared" si="91"/>
        <v>0.12513709711910997</v>
      </c>
      <c r="O472" s="13">
        <f t="shared" si="92"/>
        <v>0.12513709711910997</v>
      </c>
      <c r="Q472">
        <v>24.10037500000001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4.1571428570000002</v>
      </c>
      <c r="G473" s="13">
        <f t="shared" si="86"/>
        <v>0</v>
      </c>
      <c r="H473" s="13">
        <f t="shared" si="87"/>
        <v>4.1571428570000002</v>
      </c>
      <c r="I473" s="16">
        <f t="shared" si="95"/>
        <v>4.4415631727423381</v>
      </c>
      <c r="J473" s="13">
        <f t="shared" si="88"/>
        <v>4.4382951332237299</v>
      </c>
      <c r="K473" s="13">
        <f t="shared" si="89"/>
        <v>3.2680395186082123E-3</v>
      </c>
      <c r="L473" s="13">
        <f t="shared" si="90"/>
        <v>0</v>
      </c>
      <c r="M473" s="13">
        <f t="shared" si="96"/>
        <v>7.6696930492357707E-2</v>
      </c>
      <c r="N473" s="13">
        <f t="shared" si="91"/>
        <v>4.7552096905261777E-2</v>
      </c>
      <c r="O473" s="13">
        <f t="shared" si="92"/>
        <v>4.7552096905261777E-2</v>
      </c>
      <c r="Q473">
        <v>24.546220243136322</v>
      </c>
    </row>
    <row r="474" spans="1:17" x14ac:dyDescent="0.2">
      <c r="A474" s="14">
        <f t="shared" si="93"/>
        <v>36404</v>
      </c>
      <c r="B474" s="1">
        <v>9</v>
      </c>
      <c r="F474" s="34">
        <v>0.97142857100000002</v>
      </c>
      <c r="G474" s="13">
        <f t="shared" si="86"/>
        <v>0</v>
      </c>
      <c r="H474" s="13">
        <f t="shared" si="87"/>
        <v>0.97142857100000002</v>
      </c>
      <c r="I474" s="16">
        <f t="shared" si="95"/>
        <v>0.97469661051860823</v>
      </c>
      <c r="J474" s="13">
        <f t="shared" si="88"/>
        <v>0.97464740261917204</v>
      </c>
      <c r="K474" s="13">
        <f t="shared" si="89"/>
        <v>4.9207899436187752E-5</v>
      </c>
      <c r="L474" s="13">
        <f t="shared" si="90"/>
        <v>0</v>
      </c>
      <c r="M474" s="13">
        <f t="shared" si="96"/>
        <v>2.9144833587095929E-2</v>
      </c>
      <c r="N474" s="13">
        <f t="shared" si="91"/>
        <v>1.8069796823999475E-2</v>
      </c>
      <c r="O474" s="13">
        <f t="shared" si="92"/>
        <v>1.8069796823999475E-2</v>
      </c>
      <c r="Q474">
        <v>22.033383804597051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34.085714289999999</v>
      </c>
      <c r="G475" s="13">
        <f t="shared" si="86"/>
        <v>0.75613639245407638</v>
      </c>
      <c r="H475" s="13">
        <f t="shared" si="87"/>
        <v>33.329577897545924</v>
      </c>
      <c r="I475" s="16">
        <f t="shared" si="95"/>
        <v>33.329627105445361</v>
      </c>
      <c r="J475" s="13">
        <f t="shared" si="88"/>
        <v>30.960362266458638</v>
      </c>
      <c r="K475" s="13">
        <f t="shared" si="89"/>
        <v>2.369264838986723</v>
      </c>
      <c r="L475" s="13">
        <f t="shared" si="90"/>
        <v>0</v>
      </c>
      <c r="M475" s="13">
        <f t="shared" si="96"/>
        <v>1.1075036763096454E-2</v>
      </c>
      <c r="N475" s="13">
        <f t="shared" si="91"/>
        <v>6.8665227931198015E-3</v>
      </c>
      <c r="O475" s="13">
        <f t="shared" si="92"/>
        <v>0.76300291524719621</v>
      </c>
      <c r="Q475">
        <v>19.934294567754311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28.514285709999999</v>
      </c>
      <c r="G476" s="13">
        <f t="shared" si="86"/>
        <v>0.13323505111191711</v>
      </c>
      <c r="H476" s="13">
        <f t="shared" si="87"/>
        <v>28.381050658888082</v>
      </c>
      <c r="I476" s="16">
        <f t="shared" si="95"/>
        <v>30.750315497874805</v>
      </c>
      <c r="J476" s="13">
        <f t="shared" si="88"/>
        <v>26.923018469058032</v>
      </c>
      <c r="K476" s="13">
        <f t="shared" si="89"/>
        <v>3.8272970288167727</v>
      </c>
      <c r="L476" s="13">
        <f t="shared" si="90"/>
        <v>0</v>
      </c>
      <c r="M476" s="13">
        <f t="shared" si="96"/>
        <v>4.2085139699766525E-3</v>
      </c>
      <c r="N476" s="13">
        <f t="shared" si="91"/>
        <v>2.6092786613855245E-3</v>
      </c>
      <c r="O476" s="13">
        <f t="shared" si="92"/>
        <v>0.13584432977330263</v>
      </c>
      <c r="Q476">
        <v>14.16171506089781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85.607142859999996</v>
      </c>
      <c r="G477" s="13">
        <f t="shared" si="86"/>
        <v>6.5163766079209058</v>
      </c>
      <c r="H477" s="13">
        <f t="shared" si="87"/>
        <v>79.090766252079092</v>
      </c>
      <c r="I477" s="16">
        <f t="shared" si="95"/>
        <v>82.918063280895865</v>
      </c>
      <c r="J477" s="13">
        <f t="shared" si="88"/>
        <v>43.383735231612398</v>
      </c>
      <c r="K477" s="13">
        <f t="shared" si="89"/>
        <v>39.534328049283467</v>
      </c>
      <c r="L477" s="13">
        <f t="shared" si="90"/>
        <v>28.601236307114334</v>
      </c>
      <c r="M477" s="13">
        <f t="shared" si="96"/>
        <v>28.602835542422927</v>
      </c>
      <c r="N477" s="13">
        <f t="shared" si="91"/>
        <v>17.733758036302216</v>
      </c>
      <c r="O477" s="13">
        <f t="shared" si="92"/>
        <v>24.250134644223124</v>
      </c>
      <c r="Q477">
        <v>12.848247093548389</v>
      </c>
    </row>
    <row r="478" spans="1:17" x14ac:dyDescent="0.2">
      <c r="A478" s="14">
        <f t="shared" si="93"/>
        <v>36526</v>
      </c>
      <c r="B478" s="1">
        <v>1</v>
      </c>
      <c r="F478" s="34">
        <v>7.8857142859999998</v>
      </c>
      <c r="G478" s="13">
        <f t="shared" si="86"/>
        <v>0</v>
      </c>
      <c r="H478" s="13">
        <f t="shared" si="87"/>
        <v>7.8857142859999998</v>
      </c>
      <c r="I478" s="16">
        <f t="shared" si="95"/>
        <v>18.818806028169135</v>
      </c>
      <c r="J478" s="13">
        <f t="shared" si="88"/>
        <v>17.705941811593242</v>
      </c>
      <c r="K478" s="13">
        <f t="shared" si="89"/>
        <v>1.1128642165758933</v>
      </c>
      <c r="L478" s="13">
        <f t="shared" si="90"/>
        <v>0</v>
      </c>
      <c r="M478" s="13">
        <f t="shared" si="96"/>
        <v>10.869077506120711</v>
      </c>
      <c r="N478" s="13">
        <f t="shared" si="91"/>
        <v>6.7388280537948404</v>
      </c>
      <c r="O478" s="13">
        <f t="shared" si="92"/>
        <v>6.7388280537948404</v>
      </c>
      <c r="Q478">
        <v>13.23163027901192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51.15</v>
      </c>
      <c r="G479" s="13">
        <f t="shared" si="86"/>
        <v>2.6639713947659684</v>
      </c>
      <c r="H479" s="13">
        <f t="shared" si="87"/>
        <v>48.486028605234033</v>
      </c>
      <c r="I479" s="16">
        <f t="shared" si="95"/>
        <v>49.598892821809926</v>
      </c>
      <c r="J479" s="13">
        <f t="shared" si="88"/>
        <v>34.659304272807532</v>
      </c>
      <c r="K479" s="13">
        <f t="shared" si="89"/>
        <v>14.939588549002394</v>
      </c>
      <c r="L479" s="13">
        <f t="shared" si="90"/>
        <v>3.8256570283260922</v>
      </c>
      <c r="M479" s="13">
        <f t="shared" si="96"/>
        <v>7.9559064806519615</v>
      </c>
      <c r="N479" s="13">
        <f t="shared" si="91"/>
        <v>4.9326620180042164</v>
      </c>
      <c r="O479" s="13">
        <f t="shared" si="92"/>
        <v>7.5966334127701849</v>
      </c>
      <c r="Q479">
        <v>12.12342124155148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55.785714290000001</v>
      </c>
      <c r="G480" s="13">
        <f t="shared" si="86"/>
        <v>3.1822572541029679</v>
      </c>
      <c r="H480" s="13">
        <f t="shared" si="87"/>
        <v>52.603457035897037</v>
      </c>
      <c r="I480" s="16">
        <f t="shared" si="95"/>
        <v>63.71738855657334</v>
      </c>
      <c r="J480" s="13">
        <f t="shared" si="88"/>
        <v>42.942575476709607</v>
      </c>
      <c r="K480" s="13">
        <f t="shared" si="89"/>
        <v>20.774813079863733</v>
      </c>
      <c r="L480" s="13">
        <f t="shared" si="90"/>
        <v>9.7037866979748735</v>
      </c>
      <c r="M480" s="13">
        <f t="shared" si="96"/>
        <v>12.727031160622619</v>
      </c>
      <c r="N480" s="13">
        <f t="shared" si="91"/>
        <v>7.8907593195860244</v>
      </c>
      <c r="O480" s="13">
        <f t="shared" si="92"/>
        <v>11.073016573688992</v>
      </c>
      <c r="Q480">
        <v>14.770478701355421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53.864285709999997</v>
      </c>
      <c r="G481" s="13">
        <f t="shared" si="86"/>
        <v>2.9674361498584325</v>
      </c>
      <c r="H481" s="13">
        <f t="shared" si="87"/>
        <v>50.896849560141561</v>
      </c>
      <c r="I481" s="16">
        <f t="shared" si="95"/>
        <v>61.967875942030417</v>
      </c>
      <c r="J481" s="13">
        <f t="shared" si="88"/>
        <v>41.87615749724705</v>
      </c>
      <c r="K481" s="13">
        <f t="shared" si="89"/>
        <v>20.091718444783368</v>
      </c>
      <c r="L481" s="13">
        <f t="shared" si="90"/>
        <v>9.0156694163848368</v>
      </c>
      <c r="M481" s="13">
        <f t="shared" si="96"/>
        <v>13.85194125742143</v>
      </c>
      <c r="N481" s="13">
        <f t="shared" si="91"/>
        <v>8.5882035796012861</v>
      </c>
      <c r="O481" s="13">
        <f t="shared" si="92"/>
        <v>11.555639729459719</v>
      </c>
      <c r="Q481">
        <v>14.440747063034291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12.792857140000001</v>
      </c>
      <c r="G482" s="13">
        <f t="shared" si="86"/>
        <v>0</v>
      </c>
      <c r="H482" s="13">
        <f t="shared" si="87"/>
        <v>12.792857140000001</v>
      </c>
      <c r="I482" s="16">
        <f t="shared" si="95"/>
        <v>23.868906168398532</v>
      </c>
      <c r="J482" s="13">
        <f t="shared" si="88"/>
        <v>22.93465347982368</v>
      </c>
      <c r="K482" s="13">
        <f t="shared" si="89"/>
        <v>0.93425268857485122</v>
      </c>
      <c r="L482" s="13">
        <f t="shared" si="90"/>
        <v>0</v>
      </c>
      <c r="M482" s="13">
        <f t="shared" si="96"/>
        <v>5.2637376778201439</v>
      </c>
      <c r="N482" s="13">
        <f t="shared" si="91"/>
        <v>3.263517360248489</v>
      </c>
      <c r="O482" s="13">
        <f t="shared" si="92"/>
        <v>3.263517360248489</v>
      </c>
      <c r="Q482">
        <v>19.794356570490759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16.45</v>
      </c>
      <c r="G483" s="13">
        <f t="shared" si="86"/>
        <v>0</v>
      </c>
      <c r="H483" s="13">
        <f t="shared" si="87"/>
        <v>16.45</v>
      </c>
      <c r="I483" s="16">
        <f t="shared" si="95"/>
        <v>17.384252688574851</v>
      </c>
      <c r="J483" s="13">
        <f t="shared" si="88"/>
        <v>17.022629494876533</v>
      </c>
      <c r="K483" s="13">
        <f t="shared" si="89"/>
        <v>0.36162319369831764</v>
      </c>
      <c r="L483" s="13">
        <f t="shared" si="90"/>
        <v>0</v>
      </c>
      <c r="M483" s="13">
        <f t="shared" si="96"/>
        <v>2.0002203175716549</v>
      </c>
      <c r="N483" s="13">
        <f t="shared" si="91"/>
        <v>1.240136596894426</v>
      </c>
      <c r="O483" s="13">
        <f t="shared" si="92"/>
        <v>1.240136596894426</v>
      </c>
      <c r="Q483">
        <v>19.982205261933501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3.5</v>
      </c>
      <c r="G484" s="13">
        <f t="shared" si="86"/>
        <v>0</v>
      </c>
      <c r="H484" s="13">
        <f t="shared" si="87"/>
        <v>3.5</v>
      </c>
      <c r="I484" s="16">
        <f t="shared" si="95"/>
        <v>3.8616231936983176</v>
      </c>
      <c r="J484" s="13">
        <f t="shared" si="88"/>
        <v>3.8587565785763229</v>
      </c>
      <c r="K484" s="13">
        <f t="shared" si="89"/>
        <v>2.8666151219947089E-3</v>
      </c>
      <c r="L484" s="13">
        <f t="shared" si="90"/>
        <v>0</v>
      </c>
      <c r="M484" s="13">
        <f t="shared" si="96"/>
        <v>0.76008372067722885</v>
      </c>
      <c r="N484" s="13">
        <f t="shared" si="91"/>
        <v>0.47125190681988188</v>
      </c>
      <c r="O484" s="13">
        <f t="shared" si="92"/>
        <v>0.47125190681988188</v>
      </c>
      <c r="Q484">
        <v>22.488982000000011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19.47142857</v>
      </c>
      <c r="G485" s="13">
        <f t="shared" si="86"/>
        <v>0</v>
      </c>
      <c r="H485" s="13">
        <f t="shared" si="87"/>
        <v>19.47142857</v>
      </c>
      <c r="I485" s="16">
        <f t="shared" si="95"/>
        <v>19.474295185121996</v>
      </c>
      <c r="J485" s="13">
        <f t="shared" si="88"/>
        <v>19.11397320365063</v>
      </c>
      <c r="K485" s="13">
        <f t="shared" si="89"/>
        <v>0.3603219814713654</v>
      </c>
      <c r="L485" s="13">
        <f t="shared" si="90"/>
        <v>0</v>
      </c>
      <c r="M485" s="13">
        <f t="shared" si="96"/>
        <v>0.28883181385734696</v>
      </c>
      <c r="N485" s="13">
        <f t="shared" si="91"/>
        <v>0.17907572459155513</v>
      </c>
      <c r="O485" s="13">
        <f t="shared" si="92"/>
        <v>0.17907572459155513</v>
      </c>
      <c r="Q485">
        <v>22.440850772645049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0.7</v>
      </c>
      <c r="G486" s="13">
        <f t="shared" si="86"/>
        <v>0</v>
      </c>
      <c r="H486" s="13">
        <f t="shared" si="87"/>
        <v>0.7</v>
      </c>
      <c r="I486" s="16">
        <f t="shared" si="95"/>
        <v>1.0603219814713654</v>
      </c>
      <c r="J486" s="13">
        <f t="shared" si="88"/>
        <v>1.0602362272145247</v>
      </c>
      <c r="K486" s="13">
        <f t="shared" si="89"/>
        <v>8.5754256840653298E-5</v>
      </c>
      <c r="L486" s="13">
        <f t="shared" si="90"/>
        <v>0</v>
      </c>
      <c r="M486" s="13">
        <f t="shared" si="96"/>
        <v>0.10975608926579183</v>
      </c>
      <c r="N486" s="13">
        <f t="shared" si="91"/>
        <v>6.8048775344790938E-2</v>
      </c>
      <c r="O486" s="13">
        <f t="shared" si="92"/>
        <v>6.8048775344790938E-2</v>
      </c>
      <c r="Q486">
        <v>19.892993492217951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27.34285714</v>
      </c>
      <c r="G487" s="13">
        <f t="shared" si="86"/>
        <v>2.2660514986208892E-3</v>
      </c>
      <c r="H487" s="13">
        <f t="shared" si="87"/>
        <v>27.34059108850138</v>
      </c>
      <c r="I487" s="16">
        <f t="shared" si="95"/>
        <v>27.340676842758221</v>
      </c>
      <c r="J487" s="13">
        <f t="shared" si="88"/>
        <v>25.973014155622902</v>
      </c>
      <c r="K487" s="13">
        <f t="shared" si="89"/>
        <v>1.3676626871353186</v>
      </c>
      <c r="L487" s="13">
        <f t="shared" si="90"/>
        <v>0</v>
      </c>
      <c r="M487" s="13">
        <f t="shared" si="96"/>
        <v>4.1707313921000896E-2</v>
      </c>
      <c r="N487" s="13">
        <f t="shared" si="91"/>
        <v>2.5858534631020554E-2</v>
      </c>
      <c r="O487" s="13">
        <f t="shared" si="92"/>
        <v>2.8124586129641443E-2</v>
      </c>
      <c r="Q487">
        <v>19.858383149749269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32.457142859999998</v>
      </c>
      <c r="G488" s="13">
        <f t="shared" si="86"/>
        <v>0.57405753895138656</v>
      </c>
      <c r="H488" s="13">
        <f t="shared" si="87"/>
        <v>31.883085321048611</v>
      </c>
      <c r="I488" s="16">
        <f t="shared" si="95"/>
        <v>33.250748008183933</v>
      </c>
      <c r="J488" s="13">
        <f t="shared" si="88"/>
        <v>29.020621141191246</v>
      </c>
      <c r="K488" s="13">
        <f t="shared" si="89"/>
        <v>4.2301268669926877</v>
      </c>
      <c r="L488" s="13">
        <f t="shared" si="90"/>
        <v>0</v>
      </c>
      <c r="M488" s="13">
        <f t="shared" si="96"/>
        <v>1.5848779289980342E-2</v>
      </c>
      <c r="N488" s="13">
        <f t="shared" si="91"/>
        <v>9.8262431597878116E-3</v>
      </c>
      <c r="O488" s="13">
        <f t="shared" si="92"/>
        <v>0.58388378211117442</v>
      </c>
      <c r="Q488">
        <v>15.095055216098901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23.371428569999999</v>
      </c>
      <c r="G489" s="13">
        <f t="shared" si="86"/>
        <v>0</v>
      </c>
      <c r="H489" s="13">
        <f t="shared" si="87"/>
        <v>23.371428569999999</v>
      </c>
      <c r="I489" s="16">
        <f t="shared" si="95"/>
        <v>27.601555436992687</v>
      </c>
      <c r="J489" s="13">
        <f t="shared" si="88"/>
        <v>24.514076294031277</v>
      </c>
      <c r="K489" s="13">
        <f t="shared" si="89"/>
        <v>3.0874791429614099</v>
      </c>
      <c r="L489" s="13">
        <f t="shared" si="90"/>
        <v>0</v>
      </c>
      <c r="M489" s="13">
        <f t="shared" si="96"/>
        <v>6.0225361301925306E-3</v>
      </c>
      <c r="N489" s="13">
        <f t="shared" si="91"/>
        <v>3.733972400719369E-3</v>
      </c>
      <c r="O489" s="13">
        <f t="shared" si="92"/>
        <v>3.733972400719369E-3</v>
      </c>
      <c r="Q489">
        <v>13.528607430228011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15.542857140000001</v>
      </c>
      <c r="G490" s="13">
        <f t="shared" si="86"/>
        <v>0</v>
      </c>
      <c r="H490" s="13">
        <f t="shared" si="87"/>
        <v>15.542857140000001</v>
      </c>
      <c r="I490" s="16">
        <f t="shared" si="95"/>
        <v>18.630336282961409</v>
      </c>
      <c r="J490" s="13">
        <f t="shared" si="88"/>
        <v>17.615965329922883</v>
      </c>
      <c r="K490" s="13">
        <f t="shared" si="89"/>
        <v>1.0143709530385259</v>
      </c>
      <c r="L490" s="13">
        <f t="shared" si="90"/>
        <v>0</v>
      </c>
      <c r="M490" s="13">
        <f t="shared" si="96"/>
        <v>2.2885637294731615E-3</v>
      </c>
      <c r="N490" s="13">
        <f t="shared" si="91"/>
        <v>1.4189095122733601E-3</v>
      </c>
      <c r="O490" s="13">
        <f t="shared" si="92"/>
        <v>1.4189095122733601E-3</v>
      </c>
      <c r="Q490">
        <v>13.74028859354839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103.45</v>
      </c>
      <c r="G491" s="13">
        <f t="shared" si="86"/>
        <v>8.5112580797538495</v>
      </c>
      <c r="H491" s="13">
        <f t="shared" si="87"/>
        <v>94.938741920246159</v>
      </c>
      <c r="I491" s="16">
        <f t="shared" si="95"/>
        <v>95.953112873284681</v>
      </c>
      <c r="J491" s="13">
        <f t="shared" si="88"/>
        <v>44.449243181942592</v>
      </c>
      <c r="K491" s="13">
        <f t="shared" si="89"/>
        <v>51.503869691342089</v>
      </c>
      <c r="L491" s="13">
        <f t="shared" si="90"/>
        <v>40.658787389539562</v>
      </c>
      <c r="M491" s="13">
        <f t="shared" si="96"/>
        <v>40.659657043756759</v>
      </c>
      <c r="N491" s="13">
        <f t="shared" si="91"/>
        <v>25.20898736712919</v>
      </c>
      <c r="O491" s="13">
        <f t="shared" si="92"/>
        <v>33.720245446883041</v>
      </c>
      <c r="Q491">
        <v>12.63037817554309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78.642857140000004</v>
      </c>
      <c r="G492" s="13">
        <f t="shared" si="86"/>
        <v>5.7377499318022211</v>
      </c>
      <c r="H492" s="13">
        <f t="shared" si="87"/>
        <v>72.905107208197776</v>
      </c>
      <c r="I492" s="16">
        <f t="shared" si="95"/>
        <v>83.750189510000297</v>
      </c>
      <c r="J492" s="13">
        <f t="shared" si="88"/>
        <v>44.762895481036473</v>
      </c>
      <c r="K492" s="13">
        <f t="shared" si="89"/>
        <v>38.987294028963824</v>
      </c>
      <c r="L492" s="13">
        <f t="shared" si="90"/>
        <v>28.050180064438184</v>
      </c>
      <c r="M492" s="13">
        <f t="shared" si="96"/>
        <v>43.500849741065757</v>
      </c>
      <c r="N492" s="13">
        <f t="shared" si="91"/>
        <v>26.970526839460771</v>
      </c>
      <c r="O492" s="13">
        <f t="shared" si="92"/>
        <v>32.708276771262994</v>
      </c>
      <c r="Q492">
        <v>13.42505397088572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47.764285710000003</v>
      </c>
      <c r="G493" s="13">
        <f t="shared" si="86"/>
        <v>2.2854390412843206</v>
      </c>
      <c r="H493" s="13">
        <f t="shared" si="87"/>
        <v>45.478846668715683</v>
      </c>
      <c r="I493" s="16">
        <f t="shared" si="95"/>
        <v>56.415960633241326</v>
      </c>
      <c r="J493" s="13">
        <f t="shared" si="88"/>
        <v>42.560847637382558</v>
      </c>
      <c r="K493" s="13">
        <f t="shared" si="89"/>
        <v>13.855112995858768</v>
      </c>
      <c r="L493" s="13">
        <f t="shared" si="90"/>
        <v>2.7332075619468861</v>
      </c>
      <c r="M493" s="13">
        <f t="shared" si="96"/>
        <v>19.26353046355187</v>
      </c>
      <c r="N493" s="13">
        <f t="shared" si="91"/>
        <v>11.943388887402159</v>
      </c>
      <c r="O493" s="13">
        <f t="shared" si="92"/>
        <v>14.22882792868648</v>
      </c>
      <c r="Q493">
        <v>16.33454085394413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1.05</v>
      </c>
      <c r="G494" s="13">
        <f t="shared" si="86"/>
        <v>0</v>
      </c>
      <c r="H494" s="13">
        <f t="shared" si="87"/>
        <v>1.05</v>
      </c>
      <c r="I494" s="16">
        <f t="shared" si="95"/>
        <v>12.171905433911883</v>
      </c>
      <c r="J494" s="13">
        <f t="shared" si="88"/>
        <v>12.059778310848099</v>
      </c>
      <c r="K494" s="13">
        <f t="shared" si="89"/>
        <v>0.11212712306378414</v>
      </c>
      <c r="L494" s="13">
        <f t="shared" si="90"/>
        <v>0</v>
      </c>
      <c r="M494" s="13">
        <f t="shared" si="96"/>
        <v>7.3201415761497106</v>
      </c>
      <c r="N494" s="13">
        <f t="shared" si="91"/>
        <v>4.5384877772128203</v>
      </c>
      <c r="O494" s="13">
        <f t="shared" si="92"/>
        <v>4.5384877772128203</v>
      </c>
      <c r="Q494">
        <v>20.824969119484631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55.392857139999997</v>
      </c>
      <c r="G495" s="13">
        <f t="shared" si="86"/>
        <v>3.1383347228926941</v>
      </c>
      <c r="H495" s="13">
        <f t="shared" si="87"/>
        <v>52.254522417107303</v>
      </c>
      <c r="I495" s="16">
        <f t="shared" si="95"/>
        <v>52.366649540171089</v>
      </c>
      <c r="J495" s="13">
        <f t="shared" si="88"/>
        <v>45.510960818598946</v>
      </c>
      <c r="K495" s="13">
        <f t="shared" si="89"/>
        <v>6.8556887215721432</v>
      </c>
      <c r="L495" s="13">
        <f t="shared" si="90"/>
        <v>0</v>
      </c>
      <c r="M495" s="13">
        <f t="shared" si="96"/>
        <v>2.7816537989368904</v>
      </c>
      <c r="N495" s="13">
        <f t="shared" si="91"/>
        <v>1.7246253553408719</v>
      </c>
      <c r="O495" s="13">
        <f t="shared" si="92"/>
        <v>4.8629600782335665</v>
      </c>
      <c r="Q495">
        <v>21.285522656544501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20.35714286</v>
      </c>
      <c r="G496" s="13">
        <f t="shared" si="86"/>
        <v>0</v>
      </c>
      <c r="H496" s="13">
        <f t="shared" si="87"/>
        <v>20.35714286</v>
      </c>
      <c r="I496" s="16">
        <f t="shared" si="95"/>
        <v>27.212831581572143</v>
      </c>
      <c r="J496" s="13">
        <f t="shared" si="88"/>
        <v>26.382992022333589</v>
      </c>
      <c r="K496" s="13">
        <f t="shared" si="89"/>
        <v>0.8298395592385539</v>
      </c>
      <c r="L496" s="13">
        <f t="shared" si="90"/>
        <v>0</v>
      </c>
      <c r="M496" s="13">
        <f t="shared" si="96"/>
        <v>1.0570284435960184</v>
      </c>
      <c r="N496" s="13">
        <f t="shared" si="91"/>
        <v>0.65535763502953148</v>
      </c>
      <c r="O496" s="13">
        <f t="shared" si="92"/>
        <v>0.65535763502953148</v>
      </c>
      <c r="Q496">
        <v>23.514260000000011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0.60714285700000004</v>
      </c>
      <c r="G497" s="13">
        <f t="shared" si="86"/>
        <v>0</v>
      </c>
      <c r="H497" s="13">
        <f t="shared" si="87"/>
        <v>0.60714285700000004</v>
      </c>
      <c r="I497" s="16">
        <f t="shared" si="95"/>
        <v>1.4369824162385538</v>
      </c>
      <c r="J497" s="13">
        <f t="shared" si="88"/>
        <v>1.4368485491460914</v>
      </c>
      <c r="K497" s="13">
        <f t="shared" si="89"/>
        <v>1.3386709246243633E-4</v>
      </c>
      <c r="L497" s="13">
        <f t="shared" si="90"/>
        <v>0</v>
      </c>
      <c r="M497" s="13">
        <f t="shared" si="96"/>
        <v>0.40167080856648696</v>
      </c>
      <c r="N497" s="13">
        <f t="shared" si="91"/>
        <v>0.24903590131122191</v>
      </c>
      <c r="O497" s="13">
        <f t="shared" si="92"/>
        <v>0.24903590131122191</v>
      </c>
      <c r="Q497">
        <v>23.19494082586764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22.05</v>
      </c>
      <c r="G498" s="13">
        <f t="shared" si="86"/>
        <v>0</v>
      </c>
      <c r="H498" s="13">
        <f t="shared" si="87"/>
        <v>22.05</v>
      </c>
      <c r="I498" s="16">
        <f t="shared" si="95"/>
        <v>22.050133867092462</v>
      </c>
      <c r="J498" s="13">
        <f t="shared" si="88"/>
        <v>21.5385163682027</v>
      </c>
      <c r="K498" s="13">
        <f t="shared" si="89"/>
        <v>0.5116174988897626</v>
      </c>
      <c r="L498" s="13">
        <f t="shared" si="90"/>
        <v>0</v>
      </c>
      <c r="M498" s="13">
        <f t="shared" si="96"/>
        <v>0.15263490725526505</v>
      </c>
      <c r="N498" s="13">
        <f t="shared" si="91"/>
        <v>9.4633642498264323E-2</v>
      </c>
      <c r="O498" s="13">
        <f t="shared" si="92"/>
        <v>9.4633642498264323E-2</v>
      </c>
      <c r="Q498">
        <v>22.546296133206909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43.392857139999997</v>
      </c>
      <c r="G499" s="13">
        <f t="shared" si="86"/>
        <v>1.7967010666813257</v>
      </c>
      <c r="H499" s="13">
        <f t="shared" si="87"/>
        <v>41.596156073318674</v>
      </c>
      <c r="I499" s="16">
        <f t="shared" si="95"/>
        <v>42.107773572208437</v>
      </c>
      <c r="J499" s="13">
        <f t="shared" si="88"/>
        <v>37.160584324880169</v>
      </c>
      <c r="K499" s="13">
        <f t="shared" si="89"/>
        <v>4.9471892473282679</v>
      </c>
      <c r="L499" s="13">
        <f t="shared" si="90"/>
        <v>0</v>
      </c>
      <c r="M499" s="13">
        <f t="shared" si="96"/>
        <v>5.8001264757000723E-2</v>
      </c>
      <c r="N499" s="13">
        <f t="shared" si="91"/>
        <v>3.5960784149340445E-2</v>
      </c>
      <c r="O499" s="13">
        <f t="shared" si="92"/>
        <v>1.832661850830666</v>
      </c>
      <c r="Q499">
        <v>19.136428723319131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25.43571429</v>
      </c>
      <c r="G500" s="13">
        <f t="shared" si="86"/>
        <v>0</v>
      </c>
      <c r="H500" s="13">
        <f t="shared" si="87"/>
        <v>25.43571429</v>
      </c>
      <c r="I500" s="16">
        <f t="shared" si="95"/>
        <v>30.382903537328268</v>
      </c>
      <c r="J500" s="13">
        <f t="shared" si="88"/>
        <v>27.778696415295286</v>
      </c>
      <c r="K500" s="13">
        <f t="shared" si="89"/>
        <v>2.6042071220329817</v>
      </c>
      <c r="L500" s="13">
        <f t="shared" si="90"/>
        <v>0</v>
      </c>
      <c r="M500" s="13">
        <f t="shared" si="96"/>
        <v>2.2040480607660277E-2</v>
      </c>
      <c r="N500" s="13">
        <f t="shared" si="91"/>
        <v>1.3665097976749372E-2</v>
      </c>
      <c r="O500" s="13">
        <f t="shared" si="92"/>
        <v>1.3665097976749372E-2</v>
      </c>
      <c r="Q500">
        <v>17.131563085888391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132.1857143</v>
      </c>
      <c r="G501" s="13">
        <f t="shared" si="86"/>
        <v>11.72399153310004</v>
      </c>
      <c r="H501" s="13">
        <f t="shared" si="87"/>
        <v>120.46172276689995</v>
      </c>
      <c r="I501" s="16">
        <f t="shared" si="95"/>
        <v>123.06592988893294</v>
      </c>
      <c r="J501" s="13">
        <f t="shared" si="88"/>
        <v>50.931076348314569</v>
      </c>
      <c r="K501" s="13">
        <f t="shared" si="89"/>
        <v>72.134853540618366</v>
      </c>
      <c r="L501" s="13">
        <f t="shared" si="90"/>
        <v>61.441466382797557</v>
      </c>
      <c r="M501" s="13">
        <f t="shared" si="96"/>
        <v>61.449841765428467</v>
      </c>
      <c r="N501" s="13">
        <f t="shared" si="91"/>
        <v>38.09890189456565</v>
      </c>
      <c r="O501" s="13">
        <f t="shared" si="92"/>
        <v>49.82289342766569</v>
      </c>
      <c r="Q501">
        <v>14.21952039785493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3.8642857140000002</v>
      </c>
      <c r="G502" s="13">
        <f t="shared" si="86"/>
        <v>0</v>
      </c>
      <c r="H502" s="13">
        <f t="shared" si="87"/>
        <v>3.8642857140000002</v>
      </c>
      <c r="I502" s="16">
        <f t="shared" si="95"/>
        <v>14.557672871820813</v>
      </c>
      <c r="J502" s="13">
        <f t="shared" si="88"/>
        <v>14.092740299771023</v>
      </c>
      <c r="K502" s="13">
        <f t="shared" si="89"/>
        <v>0.46493257204978988</v>
      </c>
      <c r="L502" s="13">
        <f t="shared" si="90"/>
        <v>0</v>
      </c>
      <c r="M502" s="13">
        <f t="shared" si="96"/>
        <v>23.350939870862817</v>
      </c>
      <c r="N502" s="13">
        <f t="shared" si="91"/>
        <v>14.477582719934947</v>
      </c>
      <c r="O502" s="13">
        <f t="shared" si="92"/>
        <v>14.477582719934947</v>
      </c>
      <c r="Q502">
        <v>14.28767959354839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11.985714290000001</v>
      </c>
      <c r="G503" s="13">
        <f t="shared" si="86"/>
        <v>0</v>
      </c>
      <c r="H503" s="13">
        <f t="shared" si="87"/>
        <v>11.985714290000001</v>
      </c>
      <c r="I503" s="16">
        <f t="shared" si="95"/>
        <v>12.450646862049791</v>
      </c>
      <c r="J503" s="13">
        <f t="shared" si="88"/>
        <v>12.120090379128415</v>
      </c>
      <c r="K503" s="13">
        <f t="shared" si="89"/>
        <v>0.33055648292137541</v>
      </c>
      <c r="L503" s="13">
        <f t="shared" si="90"/>
        <v>0</v>
      </c>
      <c r="M503" s="13">
        <f t="shared" si="96"/>
        <v>8.8733571509278697</v>
      </c>
      <c r="N503" s="13">
        <f t="shared" si="91"/>
        <v>5.5014814335752789</v>
      </c>
      <c r="O503" s="13">
        <f t="shared" si="92"/>
        <v>5.5014814335752789</v>
      </c>
      <c r="Q503">
        <v>13.42160851097807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15.53571429</v>
      </c>
      <c r="G504" s="13">
        <f t="shared" si="86"/>
        <v>0</v>
      </c>
      <c r="H504" s="13">
        <f t="shared" si="87"/>
        <v>15.53571429</v>
      </c>
      <c r="I504" s="16">
        <f t="shared" si="95"/>
        <v>15.866270772921375</v>
      </c>
      <c r="J504" s="13">
        <f t="shared" si="88"/>
        <v>15.335545508674862</v>
      </c>
      <c r="K504" s="13">
        <f t="shared" si="89"/>
        <v>0.53072526424651301</v>
      </c>
      <c r="L504" s="13">
        <f t="shared" si="90"/>
        <v>0</v>
      </c>
      <c r="M504" s="13">
        <f t="shared" si="96"/>
        <v>3.3718757173525908</v>
      </c>
      <c r="N504" s="13">
        <f t="shared" si="91"/>
        <v>2.0905629447586063</v>
      </c>
      <c r="O504" s="13">
        <f t="shared" si="92"/>
        <v>2.0905629447586063</v>
      </c>
      <c r="Q504">
        <v>15.176396955545171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14.50714286</v>
      </c>
      <c r="G505" s="13">
        <f t="shared" si="86"/>
        <v>0</v>
      </c>
      <c r="H505" s="13">
        <f t="shared" si="87"/>
        <v>14.50714286</v>
      </c>
      <c r="I505" s="16">
        <f t="shared" si="95"/>
        <v>15.037868124246513</v>
      </c>
      <c r="J505" s="13">
        <f t="shared" si="88"/>
        <v>14.669438563287905</v>
      </c>
      <c r="K505" s="13">
        <f t="shared" si="89"/>
        <v>0.36842956095860835</v>
      </c>
      <c r="L505" s="13">
        <f t="shared" si="90"/>
        <v>0</v>
      </c>
      <c r="M505" s="13">
        <f t="shared" si="96"/>
        <v>1.2813127725939846</v>
      </c>
      <c r="N505" s="13">
        <f t="shared" si="91"/>
        <v>0.79441391900827041</v>
      </c>
      <c r="O505" s="13">
        <f t="shared" si="92"/>
        <v>0.79441391900827041</v>
      </c>
      <c r="Q505">
        <v>16.732697496770459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1.6071428569999999</v>
      </c>
      <c r="G506" s="13">
        <f t="shared" si="86"/>
        <v>0</v>
      </c>
      <c r="H506" s="13">
        <f t="shared" si="87"/>
        <v>1.6071428569999999</v>
      </c>
      <c r="I506" s="16">
        <f t="shared" si="95"/>
        <v>1.9755724179586083</v>
      </c>
      <c r="J506" s="13">
        <f t="shared" si="88"/>
        <v>1.9747713337611275</v>
      </c>
      <c r="K506" s="13">
        <f t="shared" si="89"/>
        <v>8.0108419748081694E-4</v>
      </c>
      <c r="L506" s="13">
        <f t="shared" si="90"/>
        <v>0</v>
      </c>
      <c r="M506" s="13">
        <f t="shared" si="96"/>
        <v>0.48689885358571416</v>
      </c>
      <c r="N506" s="13">
        <f t="shared" si="91"/>
        <v>0.30187728922314278</v>
      </c>
      <c r="O506" s="13">
        <f t="shared" si="92"/>
        <v>0.30187728922314278</v>
      </c>
      <c r="Q506">
        <v>17.290609498129172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14.3</v>
      </c>
      <c r="G507" s="13">
        <f t="shared" si="86"/>
        <v>0</v>
      </c>
      <c r="H507" s="13">
        <f t="shared" si="87"/>
        <v>14.3</v>
      </c>
      <c r="I507" s="16">
        <f t="shared" si="95"/>
        <v>14.300801084197481</v>
      </c>
      <c r="J507" s="13">
        <f t="shared" si="88"/>
        <v>14.114642838977518</v>
      </c>
      <c r="K507" s="13">
        <f t="shared" si="89"/>
        <v>0.18615824521996238</v>
      </c>
      <c r="L507" s="13">
        <f t="shared" si="90"/>
        <v>0</v>
      </c>
      <c r="M507" s="13">
        <f t="shared" si="96"/>
        <v>0.18502156436257139</v>
      </c>
      <c r="N507" s="13">
        <f t="shared" si="91"/>
        <v>0.11471336990479426</v>
      </c>
      <c r="O507" s="13">
        <f t="shared" si="92"/>
        <v>0.11471336990479426</v>
      </c>
      <c r="Q507">
        <v>20.618797963106541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1.65</v>
      </c>
      <c r="G508" s="13">
        <f t="shared" si="86"/>
        <v>0</v>
      </c>
      <c r="H508" s="13">
        <f t="shared" si="87"/>
        <v>1.65</v>
      </c>
      <c r="I508" s="16">
        <f t="shared" si="95"/>
        <v>1.8361582452199623</v>
      </c>
      <c r="J508" s="13">
        <f t="shared" si="88"/>
        <v>1.8359201097621725</v>
      </c>
      <c r="K508" s="13">
        <f t="shared" si="89"/>
        <v>2.3813545778983425E-4</v>
      </c>
      <c r="L508" s="13">
        <f t="shared" si="90"/>
        <v>0</v>
      </c>
      <c r="M508" s="13">
        <f t="shared" si="96"/>
        <v>7.0308194457777126E-2</v>
      </c>
      <c r="N508" s="13">
        <f t="shared" si="91"/>
        <v>4.359108056382182E-2</v>
      </c>
      <c r="O508" s="13">
        <f t="shared" si="92"/>
        <v>4.359108056382182E-2</v>
      </c>
      <c r="Q508">
        <v>24.331599000000011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4.5214285710000004</v>
      </c>
      <c r="G509" s="13">
        <f t="shared" si="86"/>
        <v>0</v>
      </c>
      <c r="H509" s="13">
        <f t="shared" si="87"/>
        <v>4.5214285710000004</v>
      </c>
      <c r="I509" s="16">
        <f t="shared" si="95"/>
        <v>4.5216667064577898</v>
      </c>
      <c r="J509" s="13">
        <f t="shared" si="88"/>
        <v>4.5181693079627241</v>
      </c>
      <c r="K509" s="13">
        <f t="shared" si="89"/>
        <v>3.4973984950656956E-3</v>
      </c>
      <c r="L509" s="13">
        <f t="shared" si="90"/>
        <v>0</v>
      </c>
      <c r="M509" s="13">
        <f t="shared" si="96"/>
        <v>2.6717113893955306E-2</v>
      </c>
      <c r="N509" s="13">
        <f t="shared" si="91"/>
        <v>1.6564610614252288E-2</v>
      </c>
      <c r="O509" s="13">
        <f t="shared" si="92"/>
        <v>1.6564610614252288E-2</v>
      </c>
      <c r="Q509">
        <v>24.44407194816328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57.021428569999998</v>
      </c>
      <c r="G510" s="13">
        <f t="shared" si="86"/>
        <v>3.3204135763953837</v>
      </c>
      <c r="H510" s="13">
        <f t="shared" si="87"/>
        <v>53.701014993604616</v>
      </c>
      <c r="I510" s="16">
        <f t="shared" si="95"/>
        <v>53.70451239209968</v>
      </c>
      <c r="J510" s="13">
        <f t="shared" si="88"/>
        <v>46.474735274115638</v>
      </c>
      <c r="K510" s="13">
        <f t="shared" si="89"/>
        <v>7.2297771179840424</v>
      </c>
      <c r="L510" s="13">
        <f t="shared" si="90"/>
        <v>0</v>
      </c>
      <c r="M510" s="13">
        <f t="shared" si="96"/>
        <v>1.0152503279703018E-2</v>
      </c>
      <c r="N510" s="13">
        <f t="shared" si="91"/>
        <v>6.2945520334158709E-3</v>
      </c>
      <c r="O510" s="13">
        <f t="shared" si="92"/>
        <v>3.3267081284287996</v>
      </c>
      <c r="Q510">
        <v>21.398593575363371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35.72142857</v>
      </c>
      <c r="G511" s="13">
        <f t="shared" si="86"/>
        <v>0.93901383662020543</v>
      </c>
      <c r="H511" s="13">
        <f t="shared" si="87"/>
        <v>34.782414733379795</v>
      </c>
      <c r="I511" s="16">
        <f t="shared" si="95"/>
        <v>42.012191851363838</v>
      </c>
      <c r="J511" s="13">
        <f t="shared" si="88"/>
        <v>36.810803033832592</v>
      </c>
      <c r="K511" s="13">
        <f t="shared" si="89"/>
        <v>5.2013888175312459</v>
      </c>
      <c r="L511" s="13">
        <f t="shared" si="90"/>
        <v>0</v>
      </c>
      <c r="M511" s="13">
        <f t="shared" si="96"/>
        <v>3.857951246287147E-3</v>
      </c>
      <c r="N511" s="13">
        <f t="shared" si="91"/>
        <v>2.3919297726980311E-3</v>
      </c>
      <c r="O511" s="13">
        <f t="shared" si="92"/>
        <v>0.94140576639290341</v>
      </c>
      <c r="Q511">
        <v>18.656611032579828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58.114285709999997</v>
      </c>
      <c r="G512" s="13">
        <f t="shared" si="86"/>
        <v>3.4425980697666252</v>
      </c>
      <c r="H512" s="13">
        <f t="shared" si="87"/>
        <v>54.671687640233372</v>
      </c>
      <c r="I512" s="16">
        <f t="shared" si="95"/>
        <v>59.873076457764618</v>
      </c>
      <c r="J512" s="13">
        <f t="shared" si="88"/>
        <v>41.478748353032998</v>
      </c>
      <c r="K512" s="13">
        <f t="shared" si="89"/>
        <v>18.39432810473162</v>
      </c>
      <c r="L512" s="13">
        <f t="shared" si="90"/>
        <v>7.3057985337710649</v>
      </c>
      <c r="M512" s="13">
        <f t="shared" si="96"/>
        <v>7.3072645552446538</v>
      </c>
      <c r="N512" s="13">
        <f t="shared" si="91"/>
        <v>4.5305040242516856</v>
      </c>
      <c r="O512" s="13">
        <f t="shared" si="92"/>
        <v>7.9731020940183104</v>
      </c>
      <c r="Q512">
        <v>14.61878026127024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133.1285714</v>
      </c>
      <c r="G513" s="13">
        <f t="shared" si="86"/>
        <v>11.829405601296529</v>
      </c>
      <c r="H513" s="13">
        <f t="shared" si="87"/>
        <v>121.29916579870347</v>
      </c>
      <c r="I513" s="16">
        <f t="shared" si="95"/>
        <v>132.38769536966404</v>
      </c>
      <c r="J513" s="13">
        <f t="shared" si="88"/>
        <v>50.133327860678577</v>
      </c>
      <c r="K513" s="13">
        <f t="shared" si="89"/>
        <v>82.254367508985467</v>
      </c>
      <c r="L513" s="13">
        <f t="shared" si="90"/>
        <v>71.63538693980199</v>
      </c>
      <c r="M513" s="13">
        <f t="shared" si="96"/>
        <v>74.412147470794963</v>
      </c>
      <c r="N513" s="13">
        <f t="shared" si="91"/>
        <v>46.135531431892879</v>
      </c>
      <c r="O513" s="13">
        <f t="shared" si="92"/>
        <v>57.964937033189408</v>
      </c>
      <c r="Q513">
        <v>13.751685623283869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33.228571430000002</v>
      </c>
      <c r="G514" s="13">
        <f t="shared" si="86"/>
        <v>0.66030541669097098</v>
      </c>
      <c r="H514" s="13">
        <f t="shared" si="87"/>
        <v>32.568266013309028</v>
      </c>
      <c r="I514" s="16">
        <f t="shared" si="95"/>
        <v>43.187246582492506</v>
      </c>
      <c r="J514" s="13">
        <f t="shared" si="88"/>
        <v>32.914211475265219</v>
      </c>
      <c r="K514" s="13">
        <f t="shared" si="89"/>
        <v>10.273035107227287</v>
      </c>
      <c r="L514" s="13">
        <f t="shared" si="90"/>
        <v>0</v>
      </c>
      <c r="M514" s="13">
        <f t="shared" si="96"/>
        <v>28.276616038902084</v>
      </c>
      <c r="N514" s="13">
        <f t="shared" si="91"/>
        <v>17.531501944119292</v>
      </c>
      <c r="O514" s="13">
        <f t="shared" si="92"/>
        <v>18.191807360810262</v>
      </c>
      <c r="Q514">
        <v>12.828355593548389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0.22857142899999999</v>
      </c>
      <c r="G515" s="13">
        <f t="shared" si="86"/>
        <v>0</v>
      </c>
      <c r="H515" s="13">
        <f t="shared" si="87"/>
        <v>0.22857142899999999</v>
      </c>
      <c r="I515" s="16">
        <f t="shared" si="95"/>
        <v>10.501606536227287</v>
      </c>
      <c r="J515" s="13">
        <f t="shared" si="88"/>
        <v>10.326666434963666</v>
      </c>
      <c r="K515" s="13">
        <f t="shared" si="89"/>
        <v>0.17494010126362092</v>
      </c>
      <c r="L515" s="13">
        <f t="shared" si="90"/>
        <v>0</v>
      </c>
      <c r="M515" s="13">
        <f t="shared" si="96"/>
        <v>10.745114094782792</v>
      </c>
      <c r="N515" s="13">
        <f t="shared" si="91"/>
        <v>6.6619707387653309</v>
      </c>
      <c r="O515" s="13">
        <f t="shared" si="92"/>
        <v>6.6619707387653309</v>
      </c>
      <c r="Q515">
        <v>14.44109423199621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17.90714286</v>
      </c>
      <c r="G516" s="13">
        <f t="shared" si="86"/>
        <v>0</v>
      </c>
      <c r="H516" s="13">
        <f t="shared" si="87"/>
        <v>17.90714286</v>
      </c>
      <c r="I516" s="16">
        <f t="shared" si="95"/>
        <v>18.082082961263623</v>
      </c>
      <c r="J516" s="13">
        <f t="shared" si="88"/>
        <v>17.219331115793842</v>
      </c>
      <c r="K516" s="13">
        <f t="shared" si="89"/>
        <v>0.86275184546978068</v>
      </c>
      <c r="L516" s="13">
        <f t="shared" si="90"/>
        <v>0</v>
      </c>
      <c r="M516" s="13">
        <f t="shared" si="96"/>
        <v>4.0831433560174615</v>
      </c>
      <c r="N516" s="13">
        <f t="shared" si="91"/>
        <v>2.531548880730826</v>
      </c>
      <c r="O516" s="13">
        <f t="shared" si="92"/>
        <v>2.531548880730826</v>
      </c>
      <c r="Q516">
        <v>14.340817236264151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119.5571429</v>
      </c>
      <c r="G517" s="13">
        <f t="shared" si="86"/>
        <v>10.312081831424347</v>
      </c>
      <c r="H517" s="13">
        <f t="shared" si="87"/>
        <v>109.24506106857565</v>
      </c>
      <c r="I517" s="16">
        <f t="shared" si="95"/>
        <v>110.10781291404544</v>
      </c>
      <c r="J517" s="13">
        <f t="shared" si="88"/>
        <v>52.53674661813924</v>
      </c>
      <c r="K517" s="13">
        <f t="shared" si="89"/>
        <v>57.571066295906199</v>
      </c>
      <c r="L517" s="13">
        <f t="shared" si="90"/>
        <v>46.770594773173578</v>
      </c>
      <c r="M517" s="13">
        <f t="shared" si="96"/>
        <v>48.322189248460212</v>
      </c>
      <c r="N517" s="13">
        <f t="shared" si="91"/>
        <v>29.959757334045332</v>
      </c>
      <c r="O517" s="13">
        <f t="shared" si="92"/>
        <v>40.271839165469679</v>
      </c>
      <c r="Q517">
        <v>15.17342868272636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37.821428570000002</v>
      </c>
      <c r="G518" s="13">
        <f t="shared" ref="G518:G581" si="100">IF((F518-$J$2)&gt;0,$I$2*(F518-$J$2),0)</f>
        <v>1.1737997264571951</v>
      </c>
      <c r="H518" s="13">
        <f t="shared" ref="H518:H581" si="101">F518-G518</f>
        <v>36.647628843542805</v>
      </c>
      <c r="I518" s="16">
        <f t="shared" si="95"/>
        <v>47.448100366275433</v>
      </c>
      <c r="J518" s="13">
        <f t="shared" ref="J518:J581" si="102">I518/SQRT(1+(I518/($K$2*(300+(25*Q518)+0.05*(Q518)^3)))^2)</f>
        <v>38.385181961967938</v>
      </c>
      <c r="K518" s="13">
        <f t="shared" ref="K518:K581" si="103">I518-J518</f>
        <v>9.0629184043074957</v>
      </c>
      <c r="L518" s="13">
        <f t="shared" ref="L518:L581" si="104">IF(K518&gt;$N$2,(K518-$N$2)/$L$2,0)</f>
        <v>0</v>
      </c>
      <c r="M518" s="13">
        <f t="shared" si="96"/>
        <v>18.362431914414881</v>
      </c>
      <c r="N518" s="13">
        <f t="shared" ref="N518:N581" si="105">$M$2*M518</f>
        <v>11.384707786937225</v>
      </c>
      <c r="O518" s="13">
        <f t="shared" ref="O518:O581" si="106">N518+G518</f>
        <v>12.558507513394421</v>
      </c>
      <c r="Q518">
        <v>16.43554473329473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3.8928571430000001</v>
      </c>
      <c r="G519" s="13">
        <f t="shared" si="100"/>
        <v>0</v>
      </c>
      <c r="H519" s="13">
        <f t="shared" si="101"/>
        <v>3.8928571430000001</v>
      </c>
      <c r="I519" s="16">
        <f t="shared" ref="I519:I582" si="108">H519+K518-L518</f>
        <v>12.955775547307496</v>
      </c>
      <c r="J519" s="13">
        <f t="shared" si="102"/>
        <v>12.805468673069997</v>
      </c>
      <c r="K519" s="13">
        <f t="shared" si="103"/>
        <v>0.15030687423749889</v>
      </c>
      <c r="L519" s="13">
        <f t="shared" si="104"/>
        <v>0</v>
      </c>
      <c r="M519" s="13">
        <f t="shared" ref="M519:M582" si="109">L519+M518-N518</f>
        <v>6.9777241274776554</v>
      </c>
      <c r="N519" s="13">
        <f t="shared" si="105"/>
        <v>4.3261889590361466</v>
      </c>
      <c r="O519" s="13">
        <f t="shared" si="106"/>
        <v>4.3261889590361466</v>
      </c>
      <c r="Q519">
        <v>20.05223172127322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4.335714286</v>
      </c>
      <c r="G520" s="13">
        <f t="shared" si="100"/>
        <v>0</v>
      </c>
      <c r="H520" s="13">
        <f t="shared" si="101"/>
        <v>4.335714286</v>
      </c>
      <c r="I520" s="16">
        <f t="shared" si="108"/>
        <v>4.4860211602374989</v>
      </c>
      <c r="J520" s="13">
        <f t="shared" si="102"/>
        <v>4.4798004485956158</v>
      </c>
      <c r="K520" s="13">
        <f t="shared" si="103"/>
        <v>6.2207116418830921E-3</v>
      </c>
      <c r="L520" s="13">
        <f t="shared" si="104"/>
        <v>0</v>
      </c>
      <c r="M520" s="13">
        <f t="shared" si="109"/>
        <v>2.6515351684415087</v>
      </c>
      <c r="N520" s="13">
        <f t="shared" si="105"/>
        <v>1.6439518044337353</v>
      </c>
      <c r="O520" s="13">
        <f t="shared" si="106"/>
        <v>1.6439518044337353</v>
      </c>
      <c r="Q520">
        <v>20.18287801765166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4.5071428569999998</v>
      </c>
      <c r="G521" s="13">
        <f t="shared" si="100"/>
        <v>0</v>
      </c>
      <c r="H521" s="13">
        <f t="shared" si="101"/>
        <v>4.5071428569999998</v>
      </c>
      <c r="I521" s="16">
        <f t="shared" si="108"/>
        <v>4.5133635686418829</v>
      </c>
      <c r="J521" s="13">
        <f t="shared" si="102"/>
        <v>4.5104032873437143</v>
      </c>
      <c r="K521" s="13">
        <f t="shared" si="103"/>
        <v>2.96028129816861E-3</v>
      </c>
      <c r="L521" s="13">
        <f t="shared" si="104"/>
        <v>0</v>
      </c>
      <c r="M521" s="13">
        <f t="shared" si="109"/>
        <v>1.0075833640077734</v>
      </c>
      <c r="N521" s="13">
        <f t="shared" si="105"/>
        <v>0.62470168568481954</v>
      </c>
      <c r="O521" s="13">
        <f t="shared" si="106"/>
        <v>0.62470168568481954</v>
      </c>
      <c r="Q521">
        <v>25.603829000000012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11.22142857</v>
      </c>
      <c r="G522" s="13">
        <f t="shared" si="100"/>
        <v>0</v>
      </c>
      <c r="H522" s="13">
        <f t="shared" si="101"/>
        <v>11.22142857</v>
      </c>
      <c r="I522" s="16">
        <f t="shared" si="108"/>
        <v>11.224388851298169</v>
      </c>
      <c r="J522" s="13">
        <f t="shared" si="102"/>
        <v>11.127425316979094</v>
      </c>
      <c r="K522" s="13">
        <f t="shared" si="103"/>
        <v>9.6963534319074896E-2</v>
      </c>
      <c r="L522" s="13">
        <f t="shared" si="104"/>
        <v>0</v>
      </c>
      <c r="M522" s="13">
        <f t="shared" si="109"/>
        <v>0.38288167832295383</v>
      </c>
      <c r="N522" s="13">
        <f t="shared" si="105"/>
        <v>0.23738664056023137</v>
      </c>
      <c r="O522" s="13">
        <f t="shared" si="106"/>
        <v>0.23738664056023137</v>
      </c>
      <c r="Q522">
        <v>20.140352350064131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16.464285709999999</v>
      </c>
      <c r="G523" s="13">
        <f t="shared" si="100"/>
        <v>0</v>
      </c>
      <c r="H523" s="13">
        <f t="shared" si="101"/>
        <v>16.464285709999999</v>
      </c>
      <c r="I523" s="16">
        <f t="shared" si="108"/>
        <v>16.561249244319072</v>
      </c>
      <c r="J523" s="13">
        <f t="shared" si="102"/>
        <v>16.143515270964347</v>
      </c>
      <c r="K523" s="13">
        <f t="shared" si="103"/>
        <v>0.41773397335472495</v>
      </c>
      <c r="L523" s="13">
        <f t="shared" si="104"/>
        <v>0</v>
      </c>
      <c r="M523" s="13">
        <f t="shared" si="109"/>
        <v>0.14549503776272246</v>
      </c>
      <c r="N523" s="13">
        <f t="shared" si="105"/>
        <v>9.0206923412887927E-2</v>
      </c>
      <c r="O523" s="13">
        <f t="shared" si="106"/>
        <v>9.0206923412887927E-2</v>
      </c>
      <c r="Q523">
        <v>17.88712784981827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60.34285714</v>
      </c>
      <c r="G524" s="13">
        <f t="shared" si="100"/>
        <v>3.6917586060798833</v>
      </c>
      <c r="H524" s="13">
        <f t="shared" si="101"/>
        <v>56.65109853392012</v>
      </c>
      <c r="I524" s="16">
        <f t="shared" si="108"/>
        <v>57.068832507274848</v>
      </c>
      <c r="J524" s="13">
        <f t="shared" si="102"/>
        <v>44.454689682220305</v>
      </c>
      <c r="K524" s="13">
        <f t="shared" si="103"/>
        <v>12.614142825054543</v>
      </c>
      <c r="L524" s="13">
        <f t="shared" si="104"/>
        <v>1.483112806968079</v>
      </c>
      <c r="M524" s="13">
        <f t="shared" si="109"/>
        <v>1.5384009213179135</v>
      </c>
      <c r="N524" s="13">
        <f t="shared" si="105"/>
        <v>0.95380857121710638</v>
      </c>
      <c r="O524" s="13">
        <f t="shared" si="106"/>
        <v>4.6455671772969893</v>
      </c>
      <c r="Q524">
        <v>17.602388242325951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24.007142859999998</v>
      </c>
      <c r="G525" s="13">
        <f t="shared" si="100"/>
        <v>0</v>
      </c>
      <c r="H525" s="13">
        <f t="shared" si="101"/>
        <v>24.007142859999998</v>
      </c>
      <c r="I525" s="16">
        <f t="shared" si="108"/>
        <v>35.138172878086465</v>
      </c>
      <c r="J525" s="13">
        <f t="shared" si="102"/>
        <v>29.543280081812032</v>
      </c>
      <c r="K525" s="13">
        <f t="shared" si="103"/>
        <v>5.5948927962744328</v>
      </c>
      <c r="L525" s="13">
        <f t="shared" si="104"/>
        <v>0</v>
      </c>
      <c r="M525" s="13">
        <f t="shared" si="109"/>
        <v>0.58459235010080712</v>
      </c>
      <c r="N525" s="13">
        <f t="shared" si="105"/>
        <v>0.36244725706250042</v>
      </c>
      <c r="O525" s="13">
        <f t="shared" si="106"/>
        <v>0.36244725706250042</v>
      </c>
      <c r="Q525">
        <v>13.85894284971973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61.928571429999998</v>
      </c>
      <c r="G526" s="13">
        <f t="shared" si="100"/>
        <v>3.8690459111298261</v>
      </c>
      <c r="H526" s="13">
        <f t="shared" si="101"/>
        <v>58.059525518870174</v>
      </c>
      <c r="I526" s="16">
        <f t="shared" si="108"/>
        <v>63.654418315144611</v>
      </c>
      <c r="J526" s="13">
        <f t="shared" si="102"/>
        <v>38.008432167682429</v>
      </c>
      <c r="K526" s="13">
        <f t="shared" si="103"/>
        <v>25.645986147462182</v>
      </c>
      <c r="L526" s="13">
        <f t="shared" si="104"/>
        <v>14.610776443306564</v>
      </c>
      <c r="M526" s="13">
        <f t="shared" si="109"/>
        <v>14.832921536344871</v>
      </c>
      <c r="N526" s="13">
        <f t="shared" si="105"/>
        <v>9.1964113525338202</v>
      </c>
      <c r="O526" s="13">
        <f t="shared" si="106"/>
        <v>13.065457263663646</v>
      </c>
      <c r="Q526">
        <v>11.79434959354839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10.192857139999999</v>
      </c>
      <c r="G527" s="13">
        <f t="shared" si="100"/>
        <v>0</v>
      </c>
      <c r="H527" s="13">
        <f t="shared" si="101"/>
        <v>10.192857139999999</v>
      </c>
      <c r="I527" s="16">
        <f t="shared" si="108"/>
        <v>21.22806684415562</v>
      </c>
      <c r="J527" s="13">
        <f t="shared" si="102"/>
        <v>19.310928501173628</v>
      </c>
      <c r="K527" s="13">
        <f t="shared" si="103"/>
        <v>1.9171383429819926</v>
      </c>
      <c r="L527" s="13">
        <f t="shared" si="104"/>
        <v>0</v>
      </c>
      <c r="M527" s="13">
        <f t="shared" si="109"/>
        <v>5.6365101838110512</v>
      </c>
      <c r="N527" s="13">
        <f t="shared" si="105"/>
        <v>3.4946363139628516</v>
      </c>
      <c r="O527" s="13">
        <f t="shared" si="106"/>
        <v>3.4946363139628516</v>
      </c>
      <c r="Q527">
        <v>11.516449834086901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24.9</v>
      </c>
      <c r="G528" s="13">
        <f t="shared" si="100"/>
        <v>0</v>
      </c>
      <c r="H528" s="13">
        <f t="shared" si="101"/>
        <v>24.9</v>
      </c>
      <c r="I528" s="16">
        <f t="shared" si="108"/>
        <v>26.817138342981991</v>
      </c>
      <c r="J528" s="13">
        <f t="shared" si="102"/>
        <v>24.615313324867646</v>
      </c>
      <c r="K528" s="13">
        <f t="shared" si="103"/>
        <v>2.2018250181143451</v>
      </c>
      <c r="L528" s="13">
        <f t="shared" si="104"/>
        <v>0</v>
      </c>
      <c r="M528" s="13">
        <f t="shared" si="109"/>
        <v>2.1418738698481996</v>
      </c>
      <c r="N528" s="13">
        <f t="shared" si="105"/>
        <v>1.3279617993058837</v>
      </c>
      <c r="O528" s="13">
        <f t="shared" si="106"/>
        <v>1.3279617993058837</v>
      </c>
      <c r="Q528">
        <v>15.702588919560069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16.542857139999999</v>
      </c>
      <c r="G529" s="13">
        <f t="shared" si="100"/>
        <v>0</v>
      </c>
      <c r="H529" s="13">
        <f t="shared" si="101"/>
        <v>16.542857139999999</v>
      </c>
      <c r="I529" s="16">
        <f t="shared" si="108"/>
        <v>18.744682158114344</v>
      </c>
      <c r="J529" s="13">
        <f t="shared" si="102"/>
        <v>17.74555478410533</v>
      </c>
      <c r="K529" s="13">
        <f t="shared" si="103"/>
        <v>0.99912737400901364</v>
      </c>
      <c r="L529" s="13">
        <f t="shared" si="104"/>
        <v>0</v>
      </c>
      <c r="M529" s="13">
        <f t="shared" si="109"/>
        <v>0.81391207054231596</v>
      </c>
      <c r="N529" s="13">
        <f t="shared" si="105"/>
        <v>0.50462548373623584</v>
      </c>
      <c r="O529" s="13">
        <f t="shared" si="106"/>
        <v>0.50462548373623584</v>
      </c>
      <c r="Q529">
        <v>13.996193693253939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41.857142860000003</v>
      </c>
      <c r="G530" s="13">
        <f t="shared" si="100"/>
        <v>1.6250039029836256</v>
      </c>
      <c r="H530" s="13">
        <f t="shared" si="101"/>
        <v>40.232138957016375</v>
      </c>
      <c r="I530" s="16">
        <f t="shared" si="108"/>
        <v>41.231266331025388</v>
      </c>
      <c r="J530" s="13">
        <f t="shared" si="102"/>
        <v>36.752769531388154</v>
      </c>
      <c r="K530" s="13">
        <f t="shared" si="103"/>
        <v>4.4784967996372345</v>
      </c>
      <c r="L530" s="13">
        <f t="shared" si="104"/>
        <v>0</v>
      </c>
      <c r="M530" s="13">
        <f t="shared" si="109"/>
        <v>0.30928658680608012</v>
      </c>
      <c r="N530" s="13">
        <f t="shared" si="105"/>
        <v>0.19175768381976968</v>
      </c>
      <c r="O530" s="13">
        <f t="shared" si="106"/>
        <v>1.8167615868033953</v>
      </c>
      <c r="Q530">
        <v>19.50161737134567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0.20714285700000001</v>
      </c>
      <c r="G531" s="13">
        <f t="shared" si="100"/>
        <v>0</v>
      </c>
      <c r="H531" s="13">
        <f t="shared" si="101"/>
        <v>0.20714285700000001</v>
      </c>
      <c r="I531" s="16">
        <f t="shared" si="108"/>
        <v>4.6856396566372345</v>
      </c>
      <c r="J531" s="13">
        <f t="shared" si="102"/>
        <v>4.6806694610203312</v>
      </c>
      <c r="K531" s="13">
        <f t="shared" si="103"/>
        <v>4.9701956169032613E-3</v>
      </c>
      <c r="L531" s="13">
        <f t="shared" si="104"/>
        <v>0</v>
      </c>
      <c r="M531" s="13">
        <f t="shared" si="109"/>
        <v>0.11752890298631044</v>
      </c>
      <c r="N531" s="13">
        <f t="shared" si="105"/>
        <v>7.2867919851512475E-2</v>
      </c>
      <c r="O531" s="13">
        <f t="shared" si="106"/>
        <v>7.2867919851512475E-2</v>
      </c>
      <c r="Q531">
        <v>22.697885021662088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0.12857142899999999</v>
      </c>
      <c r="G532" s="13">
        <f t="shared" si="100"/>
        <v>0</v>
      </c>
      <c r="H532" s="13">
        <f t="shared" si="101"/>
        <v>0.12857142899999999</v>
      </c>
      <c r="I532" s="16">
        <f t="shared" si="108"/>
        <v>0.13354162461690325</v>
      </c>
      <c r="J532" s="13">
        <f t="shared" si="102"/>
        <v>0.13354151143746265</v>
      </c>
      <c r="K532" s="13">
        <f t="shared" si="103"/>
        <v>1.1317944059729967E-7</v>
      </c>
      <c r="L532" s="13">
        <f t="shared" si="104"/>
        <v>0</v>
      </c>
      <c r="M532" s="13">
        <f t="shared" si="109"/>
        <v>4.4660983134797966E-2</v>
      </c>
      <c r="N532" s="13">
        <f t="shared" si="105"/>
        <v>2.768980954357474E-2</v>
      </c>
      <c r="O532" s="13">
        <f t="shared" si="106"/>
        <v>2.768980954357474E-2</v>
      </c>
      <c r="Q532">
        <v>22.826070374924178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7.6142857140000002</v>
      </c>
      <c r="G533" s="13">
        <f t="shared" si="100"/>
        <v>0</v>
      </c>
      <c r="H533" s="13">
        <f t="shared" si="101"/>
        <v>7.6142857140000002</v>
      </c>
      <c r="I533" s="16">
        <f t="shared" si="108"/>
        <v>7.6142858271794411</v>
      </c>
      <c r="J533" s="13">
        <f t="shared" si="102"/>
        <v>7.5959978982030902</v>
      </c>
      <c r="K533" s="13">
        <f t="shared" si="103"/>
        <v>1.8287928976350898E-2</v>
      </c>
      <c r="L533" s="13">
        <f t="shared" si="104"/>
        <v>0</v>
      </c>
      <c r="M533" s="13">
        <f t="shared" si="109"/>
        <v>1.6971173591223226E-2</v>
      </c>
      <c r="N533" s="13">
        <f t="shared" si="105"/>
        <v>1.05221276265584E-2</v>
      </c>
      <c r="O533" s="13">
        <f t="shared" si="106"/>
        <v>1.05221276265584E-2</v>
      </c>
      <c r="Q533">
        <v>23.777808000000011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74.47142857</v>
      </c>
      <c r="G534" s="13">
        <f t="shared" si="100"/>
        <v>5.2713725181360829</v>
      </c>
      <c r="H534" s="13">
        <f t="shared" si="101"/>
        <v>69.200056051863925</v>
      </c>
      <c r="I534" s="16">
        <f t="shared" si="108"/>
        <v>69.218343980840274</v>
      </c>
      <c r="J534" s="13">
        <f t="shared" si="102"/>
        <v>56.796426685075815</v>
      </c>
      <c r="K534" s="13">
        <f t="shared" si="103"/>
        <v>12.421917295764459</v>
      </c>
      <c r="L534" s="13">
        <f t="shared" si="104"/>
        <v>1.2894738851051706</v>
      </c>
      <c r="M534" s="13">
        <f t="shared" si="109"/>
        <v>1.2959229310698355</v>
      </c>
      <c r="N534" s="13">
        <f t="shared" si="105"/>
        <v>0.80347221726329798</v>
      </c>
      <c r="O534" s="13">
        <f t="shared" si="106"/>
        <v>6.0748447353993811</v>
      </c>
      <c r="Q534">
        <v>22.37545473095965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43.47142857</v>
      </c>
      <c r="G535" s="13">
        <f t="shared" si="100"/>
        <v>1.8054855729233807</v>
      </c>
      <c r="H535" s="13">
        <f t="shared" si="101"/>
        <v>41.66594299707662</v>
      </c>
      <c r="I535" s="16">
        <f t="shared" si="108"/>
        <v>52.798386407735904</v>
      </c>
      <c r="J535" s="13">
        <f t="shared" si="102"/>
        <v>45.948717134378342</v>
      </c>
      <c r="K535" s="13">
        <f t="shared" si="103"/>
        <v>6.8496692733575628</v>
      </c>
      <c r="L535" s="13">
        <f t="shared" si="104"/>
        <v>0</v>
      </c>
      <c r="M535" s="13">
        <f t="shared" si="109"/>
        <v>0.49245071380653749</v>
      </c>
      <c r="N535" s="13">
        <f t="shared" si="105"/>
        <v>0.30531944256005322</v>
      </c>
      <c r="O535" s="13">
        <f t="shared" si="106"/>
        <v>2.1108050154834341</v>
      </c>
      <c r="Q535">
        <v>21.480682287092488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86.407142859999993</v>
      </c>
      <c r="G536" s="13">
        <f t="shared" si="100"/>
        <v>6.6058188516683298</v>
      </c>
      <c r="H536" s="13">
        <f t="shared" si="101"/>
        <v>79.801324008331662</v>
      </c>
      <c r="I536" s="16">
        <f t="shared" si="108"/>
        <v>86.650993281689225</v>
      </c>
      <c r="J536" s="13">
        <f t="shared" si="102"/>
        <v>47.705620851835768</v>
      </c>
      <c r="K536" s="13">
        <f t="shared" si="103"/>
        <v>38.945372429853457</v>
      </c>
      <c r="L536" s="13">
        <f t="shared" si="104"/>
        <v>28.00795022491333</v>
      </c>
      <c r="M536" s="13">
        <f t="shared" si="109"/>
        <v>28.195081496159816</v>
      </c>
      <c r="N536" s="13">
        <f t="shared" si="105"/>
        <v>17.480950527619086</v>
      </c>
      <c r="O536" s="13">
        <f t="shared" si="106"/>
        <v>24.086769379287418</v>
      </c>
      <c r="Q536">
        <v>14.525441571287089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8.4571428569999991</v>
      </c>
      <c r="G537" s="13">
        <f t="shared" si="100"/>
        <v>0</v>
      </c>
      <c r="H537" s="13">
        <f t="shared" si="101"/>
        <v>8.4571428569999991</v>
      </c>
      <c r="I537" s="16">
        <f t="shared" si="108"/>
        <v>19.394565061940128</v>
      </c>
      <c r="J537" s="13">
        <f t="shared" si="102"/>
        <v>18.175564046113095</v>
      </c>
      <c r="K537" s="13">
        <f t="shared" si="103"/>
        <v>1.2190010158270326</v>
      </c>
      <c r="L537" s="13">
        <f t="shared" si="104"/>
        <v>0</v>
      </c>
      <c r="M537" s="13">
        <f t="shared" si="109"/>
        <v>10.714130968540729</v>
      </c>
      <c r="N537" s="13">
        <f t="shared" si="105"/>
        <v>6.6427612004952525</v>
      </c>
      <c r="O537" s="13">
        <f t="shared" si="106"/>
        <v>6.6427612004952525</v>
      </c>
      <c r="Q537">
        <v>13.18292984973225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155.94999999999999</v>
      </c>
      <c r="G538" s="13">
        <f t="shared" si="100"/>
        <v>14.380905325678583</v>
      </c>
      <c r="H538" s="13">
        <f t="shared" si="101"/>
        <v>141.56909467432141</v>
      </c>
      <c r="I538" s="16">
        <f t="shared" si="108"/>
        <v>142.78809569014845</v>
      </c>
      <c r="J538" s="13">
        <f t="shared" si="102"/>
        <v>44.464386124402942</v>
      </c>
      <c r="K538" s="13">
        <f t="shared" si="103"/>
        <v>98.323709565745503</v>
      </c>
      <c r="L538" s="13">
        <f t="shared" si="104"/>
        <v>87.822883379057814</v>
      </c>
      <c r="M538" s="13">
        <f t="shared" si="109"/>
        <v>91.894253147103285</v>
      </c>
      <c r="N538" s="13">
        <f t="shared" si="105"/>
        <v>56.974436951204034</v>
      </c>
      <c r="O538" s="13">
        <f t="shared" si="106"/>
        <v>71.355342276882624</v>
      </c>
      <c r="Q538">
        <v>11.608774593548389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118.05</v>
      </c>
      <c r="G539" s="13">
        <f t="shared" si="100"/>
        <v>10.143579028144346</v>
      </c>
      <c r="H539" s="13">
        <f t="shared" si="101"/>
        <v>107.90642097185565</v>
      </c>
      <c r="I539" s="16">
        <f t="shared" si="108"/>
        <v>118.40724715854334</v>
      </c>
      <c r="J539" s="13">
        <f t="shared" si="102"/>
        <v>43.119228493860241</v>
      </c>
      <c r="K539" s="13">
        <f t="shared" si="103"/>
        <v>75.288018664683108</v>
      </c>
      <c r="L539" s="13">
        <f t="shared" si="104"/>
        <v>64.617816045272477</v>
      </c>
      <c r="M539" s="13">
        <f t="shared" si="109"/>
        <v>99.537632241171707</v>
      </c>
      <c r="N539" s="13">
        <f t="shared" si="105"/>
        <v>61.713331989526459</v>
      </c>
      <c r="O539" s="13">
        <f t="shared" si="106"/>
        <v>71.856911017670811</v>
      </c>
      <c r="Q539">
        <v>11.45217676836155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3.1</v>
      </c>
      <c r="G540" s="13">
        <f t="shared" si="100"/>
        <v>0</v>
      </c>
      <c r="H540" s="13">
        <f t="shared" si="101"/>
        <v>3.1</v>
      </c>
      <c r="I540" s="16">
        <f t="shared" si="108"/>
        <v>13.770202619410625</v>
      </c>
      <c r="J540" s="13">
        <f t="shared" si="102"/>
        <v>13.42012900413034</v>
      </c>
      <c r="K540" s="13">
        <f t="shared" si="103"/>
        <v>0.35007361528028547</v>
      </c>
      <c r="L540" s="13">
        <f t="shared" si="104"/>
        <v>0</v>
      </c>
      <c r="M540" s="13">
        <f t="shared" si="109"/>
        <v>37.824300251645248</v>
      </c>
      <c r="N540" s="13">
        <f t="shared" si="105"/>
        <v>23.451066156020055</v>
      </c>
      <c r="O540" s="13">
        <f t="shared" si="106"/>
        <v>23.451066156020055</v>
      </c>
      <c r="Q540">
        <v>15.201523586897761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0.264285714</v>
      </c>
      <c r="G541" s="13">
        <f t="shared" si="100"/>
        <v>0</v>
      </c>
      <c r="H541" s="13">
        <f t="shared" si="101"/>
        <v>0.264285714</v>
      </c>
      <c r="I541" s="16">
        <f t="shared" si="108"/>
        <v>0.61435932928028547</v>
      </c>
      <c r="J541" s="13">
        <f t="shared" si="102"/>
        <v>0.61433758118234238</v>
      </c>
      <c r="K541" s="13">
        <f t="shared" si="103"/>
        <v>2.1748097943086186E-5</v>
      </c>
      <c r="L541" s="13">
        <f t="shared" si="104"/>
        <v>0</v>
      </c>
      <c r="M541" s="13">
        <f t="shared" si="109"/>
        <v>14.373234095625193</v>
      </c>
      <c r="N541" s="13">
        <f t="shared" si="105"/>
        <v>8.9114051392876199</v>
      </c>
      <c r="O541" s="13">
        <f t="shared" si="106"/>
        <v>8.9114051392876199</v>
      </c>
      <c r="Q541">
        <v>18.019470186991381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1.657142857</v>
      </c>
      <c r="G542" s="13">
        <f t="shared" si="100"/>
        <v>0</v>
      </c>
      <c r="H542" s="13">
        <f t="shared" si="101"/>
        <v>1.657142857</v>
      </c>
      <c r="I542" s="16">
        <f t="shared" si="108"/>
        <v>1.6571646050979432</v>
      </c>
      <c r="J542" s="13">
        <f t="shared" si="102"/>
        <v>1.6567089156855515</v>
      </c>
      <c r="K542" s="13">
        <f t="shared" si="103"/>
        <v>4.5568941239171323E-4</v>
      </c>
      <c r="L542" s="13">
        <f t="shared" si="104"/>
        <v>0</v>
      </c>
      <c r="M542" s="13">
        <f t="shared" si="109"/>
        <v>5.4618289563375733</v>
      </c>
      <c r="N542" s="13">
        <f t="shared" si="105"/>
        <v>3.3863339529292955</v>
      </c>
      <c r="O542" s="13">
        <f t="shared" si="106"/>
        <v>3.3863339529292955</v>
      </c>
      <c r="Q542">
        <v>17.55361114703328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1.8142857139999999</v>
      </c>
      <c r="G543" s="13">
        <f t="shared" si="100"/>
        <v>0</v>
      </c>
      <c r="H543" s="13">
        <f t="shared" si="101"/>
        <v>1.8142857139999999</v>
      </c>
      <c r="I543" s="16">
        <f t="shared" si="108"/>
        <v>1.8147414034123917</v>
      </c>
      <c r="J543" s="13">
        <f t="shared" si="102"/>
        <v>1.8144203398528969</v>
      </c>
      <c r="K543" s="13">
        <f t="shared" si="103"/>
        <v>3.2106355949479415E-4</v>
      </c>
      <c r="L543" s="13">
        <f t="shared" si="104"/>
        <v>0</v>
      </c>
      <c r="M543" s="13">
        <f t="shared" si="109"/>
        <v>2.0754950034082777</v>
      </c>
      <c r="N543" s="13">
        <f t="shared" si="105"/>
        <v>1.2868069021131321</v>
      </c>
      <c r="O543" s="13">
        <f t="shared" si="106"/>
        <v>1.2868069021131321</v>
      </c>
      <c r="Q543">
        <v>21.95506847444388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0.75</v>
      </c>
      <c r="G544" s="13">
        <f t="shared" si="100"/>
        <v>0</v>
      </c>
      <c r="H544" s="13">
        <f t="shared" si="101"/>
        <v>0.75</v>
      </c>
      <c r="I544" s="16">
        <f t="shared" si="108"/>
        <v>0.75032106355949479</v>
      </c>
      <c r="J544" s="13">
        <f t="shared" si="102"/>
        <v>0.75030540429095172</v>
      </c>
      <c r="K544" s="13">
        <f t="shared" si="103"/>
        <v>1.5659268543077864E-5</v>
      </c>
      <c r="L544" s="13">
        <f t="shared" si="104"/>
        <v>0</v>
      </c>
      <c r="M544" s="13">
        <f t="shared" si="109"/>
        <v>0.78868810129514566</v>
      </c>
      <c r="N544" s="13">
        <f t="shared" si="105"/>
        <v>0.48898662280299032</v>
      </c>
      <c r="O544" s="13">
        <f t="shared" si="106"/>
        <v>0.48898662280299032</v>
      </c>
      <c r="Q544">
        <v>24.597623000000009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0.12857142899999999</v>
      </c>
      <c r="G545" s="13">
        <f t="shared" si="100"/>
        <v>0</v>
      </c>
      <c r="H545" s="13">
        <f t="shared" si="101"/>
        <v>0.12857142899999999</v>
      </c>
      <c r="I545" s="16">
        <f t="shared" si="108"/>
        <v>0.12858708826854306</v>
      </c>
      <c r="J545" s="13">
        <f t="shared" si="102"/>
        <v>0.12858700774834933</v>
      </c>
      <c r="K545" s="13">
        <f t="shared" si="103"/>
        <v>8.0520193734834322E-8</v>
      </c>
      <c r="L545" s="13">
        <f t="shared" si="104"/>
        <v>0</v>
      </c>
      <c r="M545" s="13">
        <f t="shared" si="109"/>
        <v>0.29970147849215534</v>
      </c>
      <c r="N545" s="13">
        <f t="shared" si="105"/>
        <v>0.1858149166651363</v>
      </c>
      <c r="O545" s="13">
        <f t="shared" si="106"/>
        <v>0.1858149166651363</v>
      </c>
      <c r="Q545">
        <v>24.44473874396817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0.485714286</v>
      </c>
      <c r="G546" s="13">
        <f t="shared" si="100"/>
        <v>0</v>
      </c>
      <c r="H546" s="13">
        <f t="shared" si="101"/>
        <v>0.485714286</v>
      </c>
      <c r="I546" s="16">
        <f t="shared" si="108"/>
        <v>0.48571436652019373</v>
      </c>
      <c r="J546" s="13">
        <f t="shared" si="102"/>
        <v>0.48571011245388629</v>
      </c>
      <c r="K546" s="13">
        <f t="shared" si="103"/>
        <v>4.2540663074408513E-6</v>
      </c>
      <c r="L546" s="13">
        <f t="shared" si="104"/>
        <v>0</v>
      </c>
      <c r="M546" s="13">
        <f t="shared" si="109"/>
        <v>0.11388656182701903</v>
      </c>
      <c r="N546" s="13">
        <f t="shared" si="105"/>
        <v>7.0609668332751799E-2</v>
      </c>
      <c r="O546" s="13">
        <f t="shared" si="106"/>
        <v>7.0609668332751799E-2</v>
      </c>
      <c r="Q546">
        <v>24.587335711549219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29.035714290000001</v>
      </c>
      <c r="G547" s="13">
        <f t="shared" si="100"/>
        <v>0.19153222879845916</v>
      </c>
      <c r="H547" s="13">
        <f t="shared" si="101"/>
        <v>28.844182061201543</v>
      </c>
      <c r="I547" s="16">
        <f t="shared" si="108"/>
        <v>28.844186315267851</v>
      </c>
      <c r="J547" s="13">
        <f t="shared" si="102"/>
        <v>27.628422129664195</v>
      </c>
      <c r="K547" s="13">
        <f t="shared" si="103"/>
        <v>1.215764185603657</v>
      </c>
      <c r="L547" s="13">
        <f t="shared" si="104"/>
        <v>0</v>
      </c>
      <c r="M547" s="13">
        <f t="shared" si="109"/>
        <v>4.3276893494267235E-2</v>
      </c>
      <c r="N547" s="13">
        <f t="shared" si="105"/>
        <v>2.6831673966445684E-2</v>
      </c>
      <c r="O547" s="13">
        <f t="shared" si="106"/>
        <v>0.21836390276490483</v>
      </c>
      <c r="Q547">
        <v>21.913226540492541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2.835714286</v>
      </c>
      <c r="G548" s="13">
        <f t="shared" si="100"/>
        <v>0</v>
      </c>
      <c r="H548" s="13">
        <f t="shared" si="101"/>
        <v>2.835714286</v>
      </c>
      <c r="I548" s="16">
        <f t="shared" si="108"/>
        <v>4.0514784716036569</v>
      </c>
      <c r="J548" s="13">
        <f t="shared" si="102"/>
        <v>4.0446623292796815</v>
      </c>
      <c r="K548" s="13">
        <f t="shared" si="103"/>
        <v>6.8161423239754271E-3</v>
      </c>
      <c r="L548" s="13">
        <f t="shared" si="104"/>
        <v>0</v>
      </c>
      <c r="M548" s="13">
        <f t="shared" si="109"/>
        <v>1.6445219527821551E-2</v>
      </c>
      <c r="N548" s="13">
        <f t="shared" si="105"/>
        <v>1.0196036107249361E-2</v>
      </c>
      <c r="O548" s="13">
        <f t="shared" si="106"/>
        <v>1.0196036107249361E-2</v>
      </c>
      <c r="Q548">
        <v>17.37336808075765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22.728571429999999</v>
      </c>
      <c r="G549" s="13">
        <f t="shared" si="100"/>
        <v>0</v>
      </c>
      <c r="H549" s="13">
        <f t="shared" si="101"/>
        <v>22.728571429999999</v>
      </c>
      <c r="I549" s="16">
        <f t="shared" si="108"/>
        <v>22.735387572323972</v>
      </c>
      <c r="J549" s="13">
        <f t="shared" si="102"/>
        <v>20.518953699744696</v>
      </c>
      <c r="K549" s="13">
        <f t="shared" si="103"/>
        <v>2.2164338725792767</v>
      </c>
      <c r="L549" s="13">
        <f t="shared" si="104"/>
        <v>0</v>
      </c>
      <c r="M549" s="13">
        <f t="shared" si="109"/>
        <v>6.2491834205721901E-3</v>
      </c>
      <c r="N549" s="13">
        <f t="shared" si="105"/>
        <v>3.8744937207547576E-3</v>
      </c>
      <c r="O549" s="13">
        <f t="shared" si="106"/>
        <v>3.8744937207547576E-3</v>
      </c>
      <c r="Q549">
        <v>11.875795126174861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32.214285709999999</v>
      </c>
      <c r="G550" s="13">
        <f t="shared" si="100"/>
        <v>0.54690542844375556</v>
      </c>
      <c r="H550" s="13">
        <f t="shared" si="101"/>
        <v>31.667380281556245</v>
      </c>
      <c r="I550" s="16">
        <f t="shared" si="108"/>
        <v>33.883814154135521</v>
      </c>
      <c r="J550" s="13">
        <f t="shared" si="102"/>
        <v>28.026793780498398</v>
      </c>
      <c r="K550" s="13">
        <f t="shared" si="103"/>
        <v>5.8570203736371234</v>
      </c>
      <c r="L550" s="13">
        <f t="shared" si="104"/>
        <v>0</v>
      </c>
      <c r="M550" s="13">
        <f t="shared" si="109"/>
        <v>2.3746896998174324E-3</v>
      </c>
      <c r="N550" s="13">
        <f t="shared" si="105"/>
        <v>1.4723076138868081E-3</v>
      </c>
      <c r="O550" s="13">
        <f t="shared" si="106"/>
        <v>0.5483777360576424</v>
      </c>
      <c r="Q550">
        <v>12.547010995169691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49.2</v>
      </c>
      <c r="G551" s="13">
        <f t="shared" si="100"/>
        <v>2.4459559256316217</v>
      </c>
      <c r="H551" s="13">
        <f t="shared" si="101"/>
        <v>46.75404407436838</v>
      </c>
      <c r="I551" s="16">
        <f t="shared" si="108"/>
        <v>52.611064448005507</v>
      </c>
      <c r="J551" s="13">
        <f t="shared" si="102"/>
        <v>34.982737100883654</v>
      </c>
      <c r="K551" s="13">
        <f t="shared" si="103"/>
        <v>17.628327347121854</v>
      </c>
      <c r="L551" s="13">
        <f t="shared" si="104"/>
        <v>6.5341655389367128</v>
      </c>
      <c r="M551" s="13">
        <f t="shared" si="109"/>
        <v>6.5350679210226437</v>
      </c>
      <c r="N551" s="13">
        <f t="shared" si="105"/>
        <v>4.0517421110340388</v>
      </c>
      <c r="O551" s="13">
        <f t="shared" si="106"/>
        <v>6.4976980366656605</v>
      </c>
      <c r="Q551">
        <v>11.623317593548389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7.15</v>
      </c>
      <c r="G552" s="13">
        <f t="shared" si="100"/>
        <v>0</v>
      </c>
      <c r="H552" s="13">
        <f t="shared" si="101"/>
        <v>7.15</v>
      </c>
      <c r="I552" s="16">
        <f t="shared" si="108"/>
        <v>18.24416180818514</v>
      </c>
      <c r="J552" s="13">
        <f t="shared" si="102"/>
        <v>17.163190622367516</v>
      </c>
      <c r="K552" s="13">
        <f t="shared" si="103"/>
        <v>1.0809711858176243</v>
      </c>
      <c r="L552" s="13">
        <f t="shared" si="104"/>
        <v>0</v>
      </c>
      <c r="M552" s="13">
        <f t="shared" si="109"/>
        <v>2.4833258099886049</v>
      </c>
      <c r="N552" s="13">
        <f t="shared" si="105"/>
        <v>1.539662002192935</v>
      </c>
      <c r="O552" s="13">
        <f t="shared" si="106"/>
        <v>1.539662002192935</v>
      </c>
      <c r="Q552">
        <v>12.763547346413979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21.57857143</v>
      </c>
      <c r="G553" s="13">
        <f t="shared" si="100"/>
        <v>0</v>
      </c>
      <c r="H553" s="13">
        <f t="shared" si="101"/>
        <v>21.57857143</v>
      </c>
      <c r="I553" s="16">
        <f t="shared" si="108"/>
        <v>22.659542615817625</v>
      </c>
      <c r="J553" s="13">
        <f t="shared" si="102"/>
        <v>20.966914814402422</v>
      </c>
      <c r="K553" s="13">
        <f t="shared" si="103"/>
        <v>1.6926278014152025</v>
      </c>
      <c r="L553" s="13">
        <f t="shared" si="104"/>
        <v>0</v>
      </c>
      <c r="M553" s="13">
        <f t="shared" si="109"/>
        <v>0.94366380779566983</v>
      </c>
      <c r="N553" s="13">
        <f t="shared" si="105"/>
        <v>0.58507156083331524</v>
      </c>
      <c r="O553" s="13">
        <f t="shared" si="106"/>
        <v>0.58507156083331524</v>
      </c>
      <c r="Q553">
        <v>14.04819881639018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0.257142857</v>
      </c>
      <c r="G554" s="13">
        <f t="shared" si="100"/>
        <v>0</v>
      </c>
      <c r="H554" s="13">
        <f t="shared" si="101"/>
        <v>0.257142857</v>
      </c>
      <c r="I554" s="16">
        <f t="shared" si="108"/>
        <v>1.9497706584152026</v>
      </c>
      <c r="J554" s="13">
        <f t="shared" si="102"/>
        <v>1.949374335188236</v>
      </c>
      <c r="K554" s="13">
        <f t="shared" si="103"/>
        <v>3.9632322696658839E-4</v>
      </c>
      <c r="L554" s="13">
        <f t="shared" si="104"/>
        <v>0</v>
      </c>
      <c r="M554" s="13">
        <f t="shared" si="109"/>
        <v>0.35859224696235459</v>
      </c>
      <c r="N554" s="13">
        <f t="shared" si="105"/>
        <v>0.22232719311665985</v>
      </c>
      <c r="O554" s="13">
        <f t="shared" si="106"/>
        <v>0.22232719311665985</v>
      </c>
      <c r="Q554">
        <v>21.98817951829524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1.335714286</v>
      </c>
      <c r="G555" s="13">
        <f t="shared" si="100"/>
        <v>0</v>
      </c>
      <c r="H555" s="13">
        <f t="shared" si="101"/>
        <v>1.335714286</v>
      </c>
      <c r="I555" s="16">
        <f t="shared" si="108"/>
        <v>1.3361106092269666</v>
      </c>
      <c r="J555" s="13">
        <f t="shared" si="102"/>
        <v>1.3359987006001461</v>
      </c>
      <c r="K555" s="13">
        <f t="shared" si="103"/>
        <v>1.119086268204228E-4</v>
      </c>
      <c r="L555" s="13">
        <f t="shared" si="104"/>
        <v>0</v>
      </c>
      <c r="M555" s="13">
        <f t="shared" si="109"/>
        <v>0.13626505384569473</v>
      </c>
      <c r="N555" s="13">
        <f t="shared" si="105"/>
        <v>8.4484333384330729E-2</v>
      </c>
      <c r="O555" s="13">
        <f t="shared" si="106"/>
        <v>8.4484333384330729E-2</v>
      </c>
      <c r="Q555">
        <v>22.91647967710341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0.12857142899999999</v>
      </c>
      <c r="G556" s="13">
        <f t="shared" si="100"/>
        <v>0</v>
      </c>
      <c r="H556" s="13">
        <f t="shared" si="101"/>
        <v>0.12857142899999999</v>
      </c>
      <c r="I556" s="16">
        <f t="shared" si="108"/>
        <v>0.12868333762682041</v>
      </c>
      <c r="J556" s="13">
        <f t="shared" si="102"/>
        <v>0.12868325807100983</v>
      </c>
      <c r="K556" s="13">
        <f t="shared" si="103"/>
        <v>7.9555810578169073E-8</v>
      </c>
      <c r="L556" s="13">
        <f t="shared" si="104"/>
        <v>0</v>
      </c>
      <c r="M556" s="13">
        <f t="shared" si="109"/>
        <v>5.1780720461364005E-2</v>
      </c>
      <c r="N556" s="13">
        <f t="shared" si="105"/>
        <v>3.2104046686045683E-2</v>
      </c>
      <c r="O556" s="13">
        <f t="shared" si="106"/>
        <v>3.2104046686045683E-2</v>
      </c>
      <c r="Q556">
        <v>24.547110000000011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22.59285714</v>
      </c>
      <c r="G557" s="13">
        <f t="shared" si="100"/>
        <v>0</v>
      </c>
      <c r="H557" s="13">
        <f t="shared" si="101"/>
        <v>22.59285714</v>
      </c>
      <c r="I557" s="16">
        <f t="shared" si="108"/>
        <v>22.59285721955581</v>
      </c>
      <c r="J557" s="13">
        <f t="shared" si="102"/>
        <v>22.176708337760676</v>
      </c>
      <c r="K557" s="13">
        <f t="shared" si="103"/>
        <v>0.41614888179513443</v>
      </c>
      <c r="L557" s="13">
        <f t="shared" si="104"/>
        <v>0</v>
      </c>
      <c r="M557" s="13">
        <f t="shared" si="109"/>
        <v>1.9676673775318322E-2</v>
      </c>
      <c r="N557" s="13">
        <f t="shared" si="105"/>
        <v>1.2199537740697359E-2</v>
      </c>
      <c r="O557" s="13">
        <f t="shared" si="106"/>
        <v>1.2199537740697359E-2</v>
      </c>
      <c r="Q557">
        <v>24.590668396022231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2.7785714289999999</v>
      </c>
      <c r="G558" s="13">
        <f t="shared" si="100"/>
        <v>0</v>
      </c>
      <c r="H558" s="13">
        <f t="shared" si="101"/>
        <v>2.7785714289999999</v>
      </c>
      <c r="I558" s="16">
        <f t="shared" si="108"/>
        <v>3.1947203107951343</v>
      </c>
      <c r="J558" s="13">
        <f t="shared" si="102"/>
        <v>3.1931922113734696</v>
      </c>
      <c r="K558" s="13">
        <f t="shared" si="103"/>
        <v>1.5280994216646526E-3</v>
      </c>
      <c r="L558" s="13">
        <f t="shared" si="104"/>
        <v>0</v>
      </c>
      <c r="M558" s="13">
        <f t="shared" si="109"/>
        <v>7.4771360346209629E-3</v>
      </c>
      <c r="N558" s="13">
        <f t="shared" si="105"/>
        <v>4.6358243414649971E-3</v>
      </c>
      <c r="O558" s="13">
        <f t="shared" si="106"/>
        <v>4.6358243414649971E-3</v>
      </c>
      <c r="Q558">
        <v>22.920179165366111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13.96428571</v>
      </c>
      <c r="G559" s="13">
        <f t="shared" si="100"/>
        <v>0</v>
      </c>
      <c r="H559" s="13">
        <f t="shared" si="101"/>
        <v>13.96428571</v>
      </c>
      <c r="I559" s="16">
        <f t="shared" si="108"/>
        <v>13.965813809421665</v>
      </c>
      <c r="J559" s="13">
        <f t="shared" si="102"/>
        <v>13.743310706949847</v>
      </c>
      <c r="K559" s="13">
        <f t="shared" si="103"/>
        <v>0.22250310247181737</v>
      </c>
      <c r="L559" s="13">
        <f t="shared" si="104"/>
        <v>0</v>
      </c>
      <c r="M559" s="13">
        <f t="shared" si="109"/>
        <v>2.8413116931559658E-3</v>
      </c>
      <c r="N559" s="13">
        <f t="shared" si="105"/>
        <v>1.7616132497566988E-3</v>
      </c>
      <c r="O559" s="13">
        <f t="shared" si="106"/>
        <v>1.7616132497566988E-3</v>
      </c>
      <c r="Q559">
        <v>18.826235892144499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42.257142860000002</v>
      </c>
      <c r="G560" s="13">
        <f t="shared" si="100"/>
        <v>1.6697250248573379</v>
      </c>
      <c r="H560" s="13">
        <f t="shared" si="101"/>
        <v>40.587417835142666</v>
      </c>
      <c r="I560" s="16">
        <f t="shared" si="108"/>
        <v>40.809920937614486</v>
      </c>
      <c r="J560" s="13">
        <f t="shared" si="102"/>
        <v>33.892887566032364</v>
      </c>
      <c r="K560" s="13">
        <f t="shared" si="103"/>
        <v>6.9170333715821215</v>
      </c>
      <c r="L560" s="13">
        <f t="shared" si="104"/>
        <v>0</v>
      </c>
      <c r="M560" s="13">
        <f t="shared" si="109"/>
        <v>1.079698443399267E-3</v>
      </c>
      <c r="N560" s="13">
        <f t="shared" si="105"/>
        <v>6.6941303490754549E-4</v>
      </c>
      <c r="O560" s="13">
        <f t="shared" si="106"/>
        <v>1.6703944378922455</v>
      </c>
      <c r="Q560">
        <v>15.427098701937661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24.42142857</v>
      </c>
      <c r="G561" s="13">
        <f t="shared" si="100"/>
        <v>0</v>
      </c>
      <c r="H561" s="13">
        <f t="shared" si="101"/>
        <v>24.42142857</v>
      </c>
      <c r="I561" s="16">
        <f t="shared" si="108"/>
        <v>31.338461941582121</v>
      </c>
      <c r="J561" s="13">
        <f t="shared" si="102"/>
        <v>27.459838689207967</v>
      </c>
      <c r="K561" s="13">
        <f t="shared" si="103"/>
        <v>3.8786232523741546</v>
      </c>
      <c r="L561" s="13">
        <f t="shared" si="104"/>
        <v>0</v>
      </c>
      <c r="M561" s="13">
        <f t="shared" si="109"/>
        <v>4.1028540849172149E-4</v>
      </c>
      <c r="N561" s="13">
        <f t="shared" si="105"/>
        <v>2.5437695326486733E-4</v>
      </c>
      <c r="O561" s="13">
        <f t="shared" si="106"/>
        <v>2.5437695326486733E-4</v>
      </c>
      <c r="Q561">
        <v>14.48458134306715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39.40714286</v>
      </c>
      <c r="G562" s="13">
        <f t="shared" si="100"/>
        <v>1.3510870315071377</v>
      </c>
      <c r="H562" s="13">
        <f t="shared" si="101"/>
        <v>38.056055828492866</v>
      </c>
      <c r="I562" s="16">
        <f t="shared" si="108"/>
        <v>41.934679080867021</v>
      </c>
      <c r="J562" s="13">
        <f t="shared" si="102"/>
        <v>30.388095734579135</v>
      </c>
      <c r="K562" s="13">
        <f t="shared" si="103"/>
        <v>11.546583346287886</v>
      </c>
      <c r="L562" s="13">
        <f t="shared" si="104"/>
        <v>0.40770379518720978</v>
      </c>
      <c r="M562" s="13">
        <f t="shared" si="109"/>
        <v>0.40785970364243662</v>
      </c>
      <c r="N562" s="13">
        <f t="shared" si="105"/>
        <v>0.25287301625831071</v>
      </c>
      <c r="O562" s="13">
        <f t="shared" si="106"/>
        <v>1.6039600477654483</v>
      </c>
      <c r="Q562">
        <v>10.728660593548391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16.614285710000001</v>
      </c>
      <c r="G563" s="13">
        <f t="shared" si="100"/>
        <v>0</v>
      </c>
      <c r="H563" s="13">
        <f t="shared" si="101"/>
        <v>16.614285710000001</v>
      </c>
      <c r="I563" s="16">
        <f t="shared" si="108"/>
        <v>27.753165261100676</v>
      </c>
      <c r="J563" s="13">
        <f t="shared" si="102"/>
        <v>23.764202205630877</v>
      </c>
      <c r="K563" s="13">
        <f t="shared" si="103"/>
        <v>3.9889630554697995</v>
      </c>
      <c r="L563" s="13">
        <f t="shared" si="104"/>
        <v>0</v>
      </c>
      <c r="M563" s="13">
        <f t="shared" si="109"/>
        <v>0.15498668738412591</v>
      </c>
      <c r="N563" s="13">
        <f t="shared" si="105"/>
        <v>9.6091746178158063E-2</v>
      </c>
      <c r="O563" s="13">
        <f t="shared" si="106"/>
        <v>9.6091746178158063E-2</v>
      </c>
      <c r="Q563">
        <v>11.358878667368881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39.735714289999997</v>
      </c>
      <c r="G564" s="13">
        <f t="shared" si="100"/>
        <v>1.3878222389202621</v>
      </c>
      <c r="H564" s="13">
        <f t="shared" si="101"/>
        <v>38.347892051079732</v>
      </c>
      <c r="I564" s="16">
        <f t="shared" si="108"/>
        <v>42.336855106549535</v>
      </c>
      <c r="J564" s="13">
        <f t="shared" si="102"/>
        <v>35.04641104218333</v>
      </c>
      <c r="K564" s="13">
        <f t="shared" si="103"/>
        <v>7.2904440643662056</v>
      </c>
      <c r="L564" s="13">
        <f t="shared" si="104"/>
        <v>0</v>
      </c>
      <c r="M564" s="13">
        <f t="shared" si="109"/>
        <v>5.8894941205967846E-2</v>
      </c>
      <c r="N564" s="13">
        <f t="shared" si="105"/>
        <v>3.6514863547700067E-2</v>
      </c>
      <c r="O564" s="13">
        <f t="shared" si="106"/>
        <v>1.4243371024679623</v>
      </c>
      <c r="Q564">
        <v>15.80308499585913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8.3285714290000001</v>
      </c>
      <c r="G565" s="13">
        <f t="shared" si="100"/>
        <v>0</v>
      </c>
      <c r="H565" s="13">
        <f t="shared" si="101"/>
        <v>8.3285714290000001</v>
      </c>
      <c r="I565" s="16">
        <f t="shared" si="108"/>
        <v>15.619015493366206</v>
      </c>
      <c r="J565" s="13">
        <f t="shared" si="102"/>
        <v>15.168305794477007</v>
      </c>
      <c r="K565" s="13">
        <f t="shared" si="103"/>
        <v>0.45070969888919876</v>
      </c>
      <c r="L565" s="13">
        <f t="shared" si="104"/>
        <v>0</v>
      </c>
      <c r="M565" s="13">
        <f t="shared" si="109"/>
        <v>2.2380077658267779E-2</v>
      </c>
      <c r="N565" s="13">
        <f t="shared" si="105"/>
        <v>1.3875648148126023E-2</v>
      </c>
      <c r="O565" s="13">
        <f t="shared" si="106"/>
        <v>1.3875648148126023E-2</v>
      </c>
      <c r="Q565">
        <v>16.05932684149176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21.59285714</v>
      </c>
      <c r="G566" s="13">
        <f t="shared" si="100"/>
        <v>0</v>
      </c>
      <c r="H566" s="13">
        <f t="shared" si="101"/>
        <v>21.59285714</v>
      </c>
      <c r="I566" s="16">
        <f t="shared" si="108"/>
        <v>22.043566838889198</v>
      </c>
      <c r="J566" s="13">
        <f t="shared" si="102"/>
        <v>21.02446992368856</v>
      </c>
      <c r="K566" s="13">
        <f t="shared" si="103"/>
        <v>1.0190969152006382</v>
      </c>
      <c r="L566" s="13">
        <f t="shared" si="104"/>
        <v>0</v>
      </c>
      <c r="M566" s="13">
        <f t="shared" si="109"/>
        <v>8.5044295101417561E-3</v>
      </c>
      <c r="N566" s="13">
        <f t="shared" si="105"/>
        <v>5.2727462962878884E-3</v>
      </c>
      <c r="O566" s="13">
        <f t="shared" si="106"/>
        <v>5.2727462962878884E-3</v>
      </c>
      <c r="Q566">
        <v>17.4136632794538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1.321428571</v>
      </c>
      <c r="G567" s="13">
        <f t="shared" si="100"/>
        <v>0</v>
      </c>
      <c r="H567" s="13">
        <f t="shared" si="101"/>
        <v>1.321428571</v>
      </c>
      <c r="I567" s="16">
        <f t="shared" si="108"/>
        <v>2.3405254862006384</v>
      </c>
      <c r="J567" s="13">
        <f t="shared" si="102"/>
        <v>2.3400059516027603</v>
      </c>
      <c r="K567" s="13">
        <f t="shared" si="103"/>
        <v>5.1953459787812406E-4</v>
      </c>
      <c r="L567" s="13">
        <f t="shared" si="104"/>
        <v>0</v>
      </c>
      <c r="M567" s="13">
        <f t="shared" si="109"/>
        <v>3.2316832138538677E-3</v>
      </c>
      <c r="N567" s="13">
        <f t="shared" si="105"/>
        <v>2.003643592589398E-3</v>
      </c>
      <c r="O567" s="13">
        <f t="shared" si="106"/>
        <v>2.003643592589398E-3</v>
      </c>
      <c r="Q567">
        <v>23.958981824931911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6.207142857</v>
      </c>
      <c r="G568" s="13">
        <f t="shared" si="100"/>
        <v>0</v>
      </c>
      <c r="H568" s="13">
        <f t="shared" si="101"/>
        <v>6.207142857</v>
      </c>
      <c r="I568" s="16">
        <f t="shared" si="108"/>
        <v>6.2076623915978786</v>
      </c>
      <c r="J568" s="13">
        <f t="shared" si="102"/>
        <v>6.198721994375946</v>
      </c>
      <c r="K568" s="13">
        <f t="shared" si="103"/>
        <v>8.9403972219326278E-3</v>
      </c>
      <c r="L568" s="13">
        <f t="shared" si="104"/>
        <v>0</v>
      </c>
      <c r="M568" s="13">
        <f t="shared" si="109"/>
        <v>1.2280396212644698E-3</v>
      </c>
      <c r="N568" s="13">
        <f t="shared" si="105"/>
        <v>7.6138456518397128E-4</v>
      </c>
      <c r="O568" s="13">
        <f t="shared" si="106"/>
        <v>7.6138456518397128E-4</v>
      </c>
      <c r="Q568">
        <v>24.523915230020339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4.7785714290000003</v>
      </c>
      <c r="G569" s="13">
        <f t="shared" si="100"/>
        <v>0</v>
      </c>
      <c r="H569" s="13">
        <f t="shared" si="101"/>
        <v>4.7785714290000003</v>
      </c>
      <c r="I569" s="16">
        <f t="shared" si="108"/>
        <v>4.7875118262219329</v>
      </c>
      <c r="J569" s="13">
        <f t="shared" si="102"/>
        <v>4.7834429180258429</v>
      </c>
      <c r="K569" s="13">
        <f t="shared" si="103"/>
        <v>4.0689081960900708E-3</v>
      </c>
      <c r="L569" s="13">
        <f t="shared" si="104"/>
        <v>0</v>
      </c>
      <c r="M569" s="13">
        <f t="shared" si="109"/>
        <v>4.6665505608049849E-4</v>
      </c>
      <c r="N569" s="13">
        <f t="shared" si="105"/>
        <v>2.8932613476990906E-4</v>
      </c>
      <c r="O569" s="13">
        <f t="shared" si="106"/>
        <v>2.8932613476990906E-4</v>
      </c>
      <c r="Q569">
        <v>24.586756000000008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0.56428571400000005</v>
      </c>
      <c r="G570" s="13">
        <f t="shared" si="100"/>
        <v>0</v>
      </c>
      <c r="H570" s="13">
        <f t="shared" si="101"/>
        <v>0.56428571400000005</v>
      </c>
      <c r="I570" s="16">
        <f t="shared" si="108"/>
        <v>0.56835462219609012</v>
      </c>
      <c r="J570" s="13">
        <f t="shared" si="102"/>
        <v>0.56834785311530311</v>
      </c>
      <c r="K570" s="13">
        <f t="shared" si="103"/>
        <v>6.7690807870057768E-6</v>
      </c>
      <c r="L570" s="13">
        <f t="shared" si="104"/>
        <v>0</v>
      </c>
      <c r="M570" s="13">
        <f t="shared" si="109"/>
        <v>1.7732892131058943E-4</v>
      </c>
      <c r="N570" s="13">
        <f t="shared" si="105"/>
        <v>1.0994393121256545E-4</v>
      </c>
      <c r="O570" s="13">
        <f t="shared" si="106"/>
        <v>1.0994393121256545E-4</v>
      </c>
      <c r="Q570">
        <v>24.636641897196739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44.621428569999999</v>
      </c>
      <c r="G571" s="13">
        <f t="shared" si="100"/>
        <v>1.9340587983103035</v>
      </c>
      <c r="H571" s="13">
        <f t="shared" si="101"/>
        <v>42.687369771689696</v>
      </c>
      <c r="I571" s="16">
        <f t="shared" si="108"/>
        <v>42.687376540770479</v>
      </c>
      <c r="J571" s="13">
        <f t="shared" si="102"/>
        <v>37.986093511040956</v>
      </c>
      <c r="K571" s="13">
        <f t="shared" si="103"/>
        <v>4.7012830297295238</v>
      </c>
      <c r="L571" s="13">
        <f t="shared" si="104"/>
        <v>0</v>
      </c>
      <c r="M571" s="13">
        <f t="shared" si="109"/>
        <v>6.7384990098023984E-5</v>
      </c>
      <c r="N571" s="13">
        <f t="shared" si="105"/>
        <v>4.1778693860774872E-5</v>
      </c>
      <c r="O571" s="13">
        <f t="shared" si="106"/>
        <v>1.9341005770041642</v>
      </c>
      <c r="Q571">
        <v>19.87553974978033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27.492857140000002</v>
      </c>
      <c r="G572" s="13">
        <f t="shared" si="100"/>
        <v>1.9036472201263231E-2</v>
      </c>
      <c r="H572" s="13">
        <f t="shared" si="101"/>
        <v>27.473820667798737</v>
      </c>
      <c r="I572" s="16">
        <f t="shared" si="108"/>
        <v>32.175103697528257</v>
      </c>
      <c r="J572" s="13">
        <f t="shared" si="102"/>
        <v>27.883986664942089</v>
      </c>
      <c r="K572" s="13">
        <f t="shared" si="103"/>
        <v>4.2911170325861683</v>
      </c>
      <c r="L572" s="13">
        <f t="shared" si="104"/>
        <v>0</v>
      </c>
      <c r="M572" s="13">
        <f t="shared" si="109"/>
        <v>2.5606296237249112E-5</v>
      </c>
      <c r="N572" s="13">
        <f t="shared" si="105"/>
        <v>1.5875903667094448E-5</v>
      </c>
      <c r="O572" s="13">
        <f t="shared" si="106"/>
        <v>1.9052348104930325E-2</v>
      </c>
      <c r="Q572">
        <v>14.20365505612838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37.228571430000002</v>
      </c>
      <c r="G573" s="13">
        <f t="shared" si="100"/>
        <v>1.1075166354280939</v>
      </c>
      <c r="H573" s="13">
        <f t="shared" si="101"/>
        <v>36.121054794571911</v>
      </c>
      <c r="I573" s="16">
        <f t="shared" si="108"/>
        <v>40.412171827158076</v>
      </c>
      <c r="J573" s="13">
        <f t="shared" si="102"/>
        <v>32.859894816363074</v>
      </c>
      <c r="K573" s="13">
        <f t="shared" si="103"/>
        <v>7.5522770107950024</v>
      </c>
      <c r="L573" s="13">
        <f t="shared" si="104"/>
        <v>0</v>
      </c>
      <c r="M573" s="13">
        <f t="shared" si="109"/>
        <v>9.730392570154664E-6</v>
      </c>
      <c r="N573" s="13">
        <f t="shared" si="105"/>
        <v>6.0328433934958915E-6</v>
      </c>
      <c r="O573" s="13">
        <f t="shared" si="106"/>
        <v>1.1075226682714874</v>
      </c>
      <c r="Q573">
        <v>14.34893998630686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36.335714289999999</v>
      </c>
      <c r="G574" s="13">
        <f t="shared" si="100"/>
        <v>1.0076927029937079</v>
      </c>
      <c r="H574" s="13">
        <f t="shared" si="101"/>
        <v>35.32802158700629</v>
      </c>
      <c r="I574" s="16">
        <f t="shared" si="108"/>
        <v>42.880298597801293</v>
      </c>
      <c r="J574" s="13">
        <f t="shared" si="102"/>
        <v>29.617701093059814</v>
      </c>
      <c r="K574" s="13">
        <f t="shared" si="103"/>
        <v>13.262597504741478</v>
      </c>
      <c r="L574" s="13">
        <f t="shared" si="104"/>
        <v>2.1363354330951538</v>
      </c>
      <c r="M574" s="13">
        <f t="shared" si="109"/>
        <v>2.1363391306443309</v>
      </c>
      <c r="N574" s="13">
        <f t="shared" si="105"/>
        <v>1.3245302609994851</v>
      </c>
      <c r="O574" s="13">
        <f t="shared" si="106"/>
        <v>2.3322229639931931</v>
      </c>
      <c r="Q574">
        <v>9.6223435935483881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28.492857140000002</v>
      </c>
      <c r="G575" s="13">
        <f t="shared" si="100"/>
        <v>0.13083927688554392</v>
      </c>
      <c r="H575" s="13">
        <f t="shared" si="101"/>
        <v>28.362017863114456</v>
      </c>
      <c r="I575" s="16">
        <f t="shared" si="108"/>
        <v>39.488279934760783</v>
      </c>
      <c r="J575" s="13">
        <f t="shared" si="102"/>
        <v>30.758729301756958</v>
      </c>
      <c r="K575" s="13">
        <f t="shared" si="103"/>
        <v>8.7295506330038251</v>
      </c>
      <c r="L575" s="13">
        <f t="shared" si="104"/>
        <v>0</v>
      </c>
      <c r="M575" s="13">
        <f t="shared" si="109"/>
        <v>0.81180886964484578</v>
      </c>
      <c r="N575" s="13">
        <f t="shared" si="105"/>
        <v>0.5033214991798044</v>
      </c>
      <c r="O575" s="13">
        <f t="shared" si="106"/>
        <v>0.63416077606534826</v>
      </c>
      <c r="Q575">
        <v>12.303168623522859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85.121428570000006</v>
      </c>
      <c r="G576" s="13">
        <f t="shared" si="100"/>
        <v>6.4620723880236728</v>
      </c>
      <c r="H576" s="13">
        <f t="shared" si="101"/>
        <v>78.659356181976335</v>
      </c>
      <c r="I576" s="16">
        <f t="shared" si="108"/>
        <v>87.38890681498016</v>
      </c>
      <c r="J576" s="13">
        <f t="shared" si="102"/>
        <v>45.189270172891838</v>
      </c>
      <c r="K576" s="13">
        <f t="shared" si="103"/>
        <v>42.199636642088322</v>
      </c>
      <c r="L576" s="13">
        <f t="shared" si="104"/>
        <v>31.286142335198818</v>
      </c>
      <c r="M576" s="13">
        <f t="shared" si="109"/>
        <v>31.594629705663856</v>
      </c>
      <c r="N576" s="13">
        <f t="shared" si="105"/>
        <v>19.58867041751159</v>
      </c>
      <c r="O576" s="13">
        <f t="shared" si="106"/>
        <v>26.050742805535265</v>
      </c>
      <c r="Q576">
        <v>13.379260562901081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22.35</v>
      </c>
      <c r="G577" s="13">
        <f t="shared" si="100"/>
        <v>0</v>
      </c>
      <c r="H577" s="13">
        <f t="shared" si="101"/>
        <v>22.35</v>
      </c>
      <c r="I577" s="16">
        <f t="shared" si="108"/>
        <v>33.263494306889513</v>
      </c>
      <c r="J577" s="13">
        <f t="shared" si="102"/>
        <v>29.040638319813887</v>
      </c>
      <c r="K577" s="13">
        <f t="shared" si="103"/>
        <v>4.2228559870756257</v>
      </c>
      <c r="L577" s="13">
        <f t="shared" si="104"/>
        <v>0</v>
      </c>
      <c r="M577" s="13">
        <f t="shared" si="109"/>
        <v>12.005959288152265</v>
      </c>
      <c r="N577" s="13">
        <f t="shared" si="105"/>
        <v>7.4436947586544049</v>
      </c>
      <c r="O577" s="13">
        <f t="shared" si="106"/>
        <v>7.4436947586544049</v>
      </c>
      <c r="Q577">
        <v>15.119020683608881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3.835714286</v>
      </c>
      <c r="G578" s="13">
        <f t="shared" si="100"/>
        <v>0</v>
      </c>
      <c r="H578" s="13">
        <f t="shared" si="101"/>
        <v>3.835714286</v>
      </c>
      <c r="I578" s="16">
        <f t="shared" si="108"/>
        <v>8.0585702730756257</v>
      </c>
      <c r="J578" s="13">
        <f t="shared" si="102"/>
        <v>8.014672542864048</v>
      </c>
      <c r="K578" s="13">
        <f t="shared" si="103"/>
        <v>4.3897730211577723E-2</v>
      </c>
      <c r="L578" s="13">
        <f t="shared" si="104"/>
        <v>0</v>
      </c>
      <c r="M578" s="13">
        <f t="shared" si="109"/>
        <v>4.5622645294978605</v>
      </c>
      <c r="N578" s="13">
        <f t="shared" si="105"/>
        <v>2.8286040082886736</v>
      </c>
      <c r="O578" s="13">
        <f t="shared" si="106"/>
        <v>2.8286040082886736</v>
      </c>
      <c r="Q578">
        <v>18.751178274607359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5.4714285709999997</v>
      </c>
      <c r="G579" s="13">
        <f t="shared" si="100"/>
        <v>0</v>
      </c>
      <c r="H579" s="13">
        <f t="shared" si="101"/>
        <v>5.4714285709999997</v>
      </c>
      <c r="I579" s="16">
        <f t="shared" si="108"/>
        <v>5.5153263012115774</v>
      </c>
      <c r="J579" s="13">
        <f t="shared" si="102"/>
        <v>5.5070593561603864</v>
      </c>
      <c r="K579" s="13">
        <f t="shared" si="103"/>
        <v>8.2669450511909659E-3</v>
      </c>
      <c r="L579" s="13">
        <f t="shared" si="104"/>
        <v>0</v>
      </c>
      <c r="M579" s="13">
        <f t="shared" si="109"/>
        <v>1.7336605212091869</v>
      </c>
      <c r="N579" s="13">
        <f t="shared" si="105"/>
        <v>1.0748695231496959</v>
      </c>
      <c r="O579" s="13">
        <f t="shared" si="106"/>
        <v>1.0748695231496959</v>
      </c>
      <c r="Q579">
        <v>22.553256642542671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5.3</v>
      </c>
      <c r="G580" s="13">
        <f t="shared" si="100"/>
        <v>0</v>
      </c>
      <c r="H580" s="13">
        <f t="shared" si="101"/>
        <v>5.3</v>
      </c>
      <c r="I580" s="16">
        <f t="shared" si="108"/>
        <v>5.3082669450511908</v>
      </c>
      <c r="J580" s="13">
        <f t="shared" si="102"/>
        <v>5.3011290916389884</v>
      </c>
      <c r="K580" s="13">
        <f t="shared" si="103"/>
        <v>7.1378534122024107E-3</v>
      </c>
      <c r="L580" s="13">
        <f t="shared" si="104"/>
        <v>0</v>
      </c>
      <c r="M580" s="13">
        <f t="shared" si="109"/>
        <v>0.65879099805949104</v>
      </c>
      <c r="N580" s="13">
        <f t="shared" si="105"/>
        <v>0.40845041879688443</v>
      </c>
      <c r="O580" s="13">
        <f t="shared" si="106"/>
        <v>0.40845041879688443</v>
      </c>
      <c r="Q580">
        <v>22.782443303964481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46.385714290000003</v>
      </c>
      <c r="G581" s="13">
        <f t="shared" si="100"/>
        <v>2.1313108900707292</v>
      </c>
      <c r="H581" s="13">
        <f t="shared" si="101"/>
        <v>44.254403399929274</v>
      </c>
      <c r="I581" s="16">
        <f t="shared" si="108"/>
        <v>44.261541253341477</v>
      </c>
      <c r="J581" s="13">
        <f t="shared" si="102"/>
        <v>41.330866256022716</v>
      </c>
      <c r="K581" s="13">
        <f t="shared" si="103"/>
        <v>2.9306749973187607</v>
      </c>
      <c r="L581" s="13">
        <f t="shared" si="104"/>
        <v>0</v>
      </c>
      <c r="M581" s="13">
        <f t="shared" si="109"/>
        <v>0.25034057926260661</v>
      </c>
      <c r="N581" s="13">
        <f t="shared" si="105"/>
        <v>0.15521115914281611</v>
      </c>
      <c r="O581" s="13">
        <f t="shared" si="106"/>
        <v>2.2865220492135454</v>
      </c>
      <c r="Q581">
        <v>24.519639000000009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22.035714290000001</v>
      </c>
      <c r="G582" s="13">
        <f t="shared" ref="G582:G645" si="111">IF((F582-$J$2)&gt;0,$I$2*(F582-$J$2),0)</f>
        <v>0</v>
      </c>
      <c r="H582" s="13">
        <f t="shared" ref="H582:H645" si="112">F582-G582</f>
        <v>22.035714290000001</v>
      </c>
      <c r="I582" s="16">
        <f t="shared" si="108"/>
        <v>24.966389287318762</v>
      </c>
      <c r="J582" s="13">
        <f t="shared" ref="J582:J645" si="113">I582/SQRT(1+(I582/($K$2*(300+(25*Q582)+0.05*(Q582)^3)))^2)</f>
        <v>24.174828804834803</v>
      </c>
      <c r="K582" s="13">
        <f t="shared" ref="K582:K645" si="114">I582-J582</f>
        <v>0.79156048248395905</v>
      </c>
      <c r="L582" s="13">
        <f t="shared" ref="L582:L645" si="115">IF(K582&gt;$N$2,(K582-$N$2)/$L$2,0)</f>
        <v>0</v>
      </c>
      <c r="M582" s="13">
        <f t="shared" si="109"/>
        <v>9.5129420119790503E-2</v>
      </c>
      <c r="N582" s="13">
        <f t="shared" ref="N582:N645" si="116">$M$2*M582</f>
        <v>5.8980240474270113E-2</v>
      </c>
      <c r="O582" s="13">
        <f t="shared" ref="O582:O645" si="117">N582+G582</f>
        <v>5.8980240474270113E-2</v>
      </c>
      <c r="Q582">
        <v>22.000729539694909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64.664285710000001</v>
      </c>
      <c r="G583" s="13">
        <f t="shared" si="111"/>
        <v>4.1749064404486651</v>
      </c>
      <c r="H583" s="13">
        <f t="shared" si="112"/>
        <v>60.489379269551335</v>
      </c>
      <c r="I583" s="16">
        <f t="shared" ref="I583:I646" si="119">H583+K582-L582</f>
        <v>61.280939752035295</v>
      </c>
      <c r="J583" s="13">
        <f t="shared" si="113"/>
        <v>47.543272911935375</v>
      </c>
      <c r="K583" s="13">
        <f t="shared" si="114"/>
        <v>13.737666840099919</v>
      </c>
      <c r="L583" s="13">
        <f t="shared" si="115"/>
        <v>2.6148978501095637</v>
      </c>
      <c r="M583" s="13">
        <f t="shared" ref="M583:M646" si="120">L583+M582-N582</f>
        <v>2.6510470297550839</v>
      </c>
      <c r="N583" s="13">
        <f t="shared" si="116"/>
        <v>1.6436491584481521</v>
      </c>
      <c r="O583" s="13">
        <f t="shared" si="117"/>
        <v>5.8185555988968174</v>
      </c>
      <c r="Q583">
        <v>18.465596588177661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9.5428571430000009</v>
      </c>
      <c r="G584" s="13">
        <f t="shared" si="111"/>
        <v>0</v>
      </c>
      <c r="H584" s="13">
        <f t="shared" si="112"/>
        <v>9.5428571430000009</v>
      </c>
      <c r="I584" s="16">
        <f t="shared" si="119"/>
        <v>20.665626132990354</v>
      </c>
      <c r="J584" s="13">
        <f t="shared" si="113"/>
        <v>19.517616427750422</v>
      </c>
      <c r="K584" s="13">
        <f t="shared" si="114"/>
        <v>1.1480097052399323</v>
      </c>
      <c r="L584" s="13">
        <f t="shared" si="115"/>
        <v>0</v>
      </c>
      <c r="M584" s="13">
        <f t="shared" si="120"/>
        <v>1.0073978713069318</v>
      </c>
      <c r="N584" s="13">
        <f t="shared" si="116"/>
        <v>0.62458668021029773</v>
      </c>
      <c r="O584" s="13">
        <f t="shared" si="117"/>
        <v>0.62458668021029773</v>
      </c>
      <c r="Q584">
        <v>15.07829456131979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95.957142860000005</v>
      </c>
      <c r="G585" s="13">
        <f t="shared" si="111"/>
        <v>7.6735356364032121</v>
      </c>
      <c r="H585" s="13">
        <f t="shared" si="112"/>
        <v>88.283607223596789</v>
      </c>
      <c r="I585" s="16">
        <f t="shared" si="119"/>
        <v>89.431616928836718</v>
      </c>
      <c r="J585" s="13">
        <f t="shared" si="113"/>
        <v>42.556229257925381</v>
      </c>
      <c r="K585" s="13">
        <f t="shared" si="114"/>
        <v>46.875387670911337</v>
      </c>
      <c r="L585" s="13">
        <f t="shared" si="115"/>
        <v>35.996273145942162</v>
      </c>
      <c r="M585" s="13">
        <f t="shared" si="120"/>
        <v>36.379084337038798</v>
      </c>
      <c r="N585" s="13">
        <f t="shared" si="116"/>
        <v>22.555032288964053</v>
      </c>
      <c r="O585" s="13">
        <f t="shared" si="117"/>
        <v>30.228567925367265</v>
      </c>
      <c r="Q585">
        <v>12.103038593548391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31.378571430000001</v>
      </c>
      <c r="G586" s="13">
        <f t="shared" si="111"/>
        <v>0.45347022802505155</v>
      </c>
      <c r="H586" s="13">
        <f t="shared" si="112"/>
        <v>30.92510120197495</v>
      </c>
      <c r="I586" s="16">
        <f t="shared" si="119"/>
        <v>41.804215726944129</v>
      </c>
      <c r="J586" s="13">
        <f t="shared" si="113"/>
        <v>30.792063323646207</v>
      </c>
      <c r="K586" s="13">
        <f t="shared" si="114"/>
        <v>11.012152403297922</v>
      </c>
      <c r="L586" s="13">
        <f t="shared" si="115"/>
        <v>0</v>
      </c>
      <c r="M586" s="13">
        <f t="shared" si="120"/>
        <v>13.824052048074744</v>
      </c>
      <c r="N586" s="13">
        <f t="shared" si="116"/>
        <v>8.5709122698063407</v>
      </c>
      <c r="O586" s="13">
        <f t="shared" si="117"/>
        <v>9.0243824978313931</v>
      </c>
      <c r="Q586">
        <v>11.20306127944337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14.21428571</v>
      </c>
      <c r="G587" s="13">
        <f t="shared" si="111"/>
        <v>0</v>
      </c>
      <c r="H587" s="13">
        <f t="shared" si="112"/>
        <v>14.21428571</v>
      </c>
      <c r="I587" s="16">
        <f t="shared" si="119"/>
        <v>25.226438113297924</v>
      </c>
      <c r="J587" s="13">
        <f t="shared" si="113"/>
        <v>23.116893542944531</v>
      </c>
      <c r="K587" s="13">
        <f t="shared" si="114"/>
        <v>2.1095445703533926</v>
      </c>
      <c r="L587" s="13">
        <f t="shared" si="115"/>
        <v>0</v>
      </c>
      <c r="M587" s="13">
        <f t="shared" si="120"/>
        <v>5.2531397782684035</v>
      </c>
      <c r="N587" s="13">
        <f t="shared" si="116"/>
        <v>3.2569466625264103</v>
      </c>
      <c r="O587" s="13">
        <f t="shared" si="117"/>
        <v>3.2569466625264103</v>
      </c>
      <c r="Q587">
        <v>14.67591263896419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4.0071428569999998</v>
      </c>
      <c r="G588" s="13">
        <f t="shared" si="111"/>
        <v>0</v>
      </c>
      <c r="H588" s="13">
        <f t="shared" si="112"/>
        <v>4.0071428569999998</v>
      </c>
      <c r="I588" s="16">
        <f t="shared" si="119"/>
        <v>6.1166874273533924</v>
      </c>
      <c r="J588" s="13">
        <f t="shared" si="113"/>
        <v>6.0896374948258245</v>
      </c>
      <c r="K588" s="13">
        <f t="shared" si="114"/>
        <v>2.7049932527567933E-2</v>
      </c>
      <c r="L588" s="13">
        <f t="shared" si="115"/>
        <v>0</v>
      </c>
      <c r="M588" s="13">
        <f t="shared" si="120"/>
        <v>1.9961931157419932</v>
      </c>
      <c r="N588" s="13">
        <f t="shared" si="116"/>
        <v>1.2376397317600358</v>
      </c>
      <c r="O588" s="13">
        <f t="shared" si="117"/>
        <v>1.2376397317600358</v>
      </c>
      <c r="Q588">
        <v>16.330987579427049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1.6857142860000001</v>
      </c>
      <c r="G589" s="13">
        <f t="shared" si="111"/>
        <v>0</v>
      </c>
      <c r="H589" s="13">
        <f t="shared" si="112"/>
        <v>1.6857142860000001</v>
      </c>
      <c r="I589" s="16">
        <f t="shared" si="119"/>
        <v>1.712764218527568</v>
      </c>
      <c r="J589" s="13">
        <f t="shared" si="113"/>
        <v>1.7122863291095103</v>
      </c>
      <c r="K589" s="13">
        <f t="shared" si="114"/>
        <v>4.7788941805770868E-4</v>
      </c>
      <c r="L589" s="13">
        <f t="shared" si="115"/>
        <v>0</v>
      </c>
      <c r="M589" s="13">
        <f t="shared" si="120"/>
        <v>0.75855338398195737</v>
      </c>
      <c r="N589" s="13">
        <f t="shared" si="116"/>
        <v>0.47030309806881354</v>
      </c>
      <c r="O589" s="13">
        <f t="shared" si="117"/>
        <v>0.47030309806881354</v>
      </c>
      <c r="Q589">
        <v>17.917799519144229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7.8071428569999997</v>
      </c>
      <c r="G590" s="13">
        <f t="shared" si="111"/>
        <v>0</v>
      </c>
      <c r="H590" s="13">
        <f t="shared" si="112"/>
        <v>7.8071428569999997</v>
      </c>
      <c r="I590" s="16">
        <f t="shared" si="119"/>
        <v>7.8076207464180571</v>
      </c>
      <c r="J590" s="13">
        <f t="shared" si="113"/>
        <v>7.7877472388048172</v>
      </c>
      <c r="K590" s="13">
        <f t="shared" si="114"/>
        <v>1.9873507613239916E-2</v>
      </c>
      <c r="L590" s="13">
        <f t="shared" si="115"/>
        <v>0</v>
      </c>
      <c r="M590" s="13">
        <f t="shared" si="120"/>
        <v>0.28825028591314383</v>
      </c>
      <c r="N590" s="13">
        <f t="shared" si="116"/>
        <v>0.17871517726614919</v>
      </c>
      <c r="O590" s="13">
        <f t="shared" si="117"/>
        <v>0.17871517726614919</v>
      </c>
      <c r="Q590">
        <v>23.719748908221899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0.7</v>
      </c>
      <c r="G591" s="13">
        <f t="shared" si="111"/>
        <v>0</v>
      </c>
      <c r="H591" s="13">
        <f t="shared" si="112"/>
        <v>0.7</v>
      </c>
      <c r="I591" s="16">
        <f t="shared" si="119"/>
        <v>0.71987350761323987</v>
      </c>
      <c r="J591" s="13">
        <f t="shared" si="113"/>
        <v>0.71986003688963573</v>
      </c>
      <c r="K591" s="13">
        <f t="shared" si="114"/>
        <v>1.3470723604136481E-5</v>
      </c>
      <c r="L591" s="13">
        <f t="shared" si="115"/>
        <v>0</v>
      </c>
      <c r="M591" s="13">
        <f t="shared" si="120"/>
        <v>0.10953510864699464</v>
      </c>
      <c r="N591" s="13">
        <f t="shared" si="116"/>
        <v>6.7911767361136674E-2</v>
      </c>
      <c r="O591" s="13">
        <f t="shared" si="117"/>
        <v>6.7911767361136674E-2</v>
      </c>
      <c r="Q591">
        <v>24.785990696435679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12.485714290000001</v>
      </c>
      <c r="G592" s="13">
        <f t="shared" si="111"/>
        <v>0</v>
      </c>
      <c r="H592" s="13">
        <f t="shared" si="112"/>
        <v>12.485714290000001</v>
      </c>
      <c r="I592" s="16">
        <f t="shared" si="119"/>
        <v>12.485727760723606</v>
      </c>
      <c r="J592" s="13">
        <f t="shared" si="113"/>
        <v>12.41664153395258</v>
      </c>
      <c r="K592" s="13">
        <f t="shared" si="114"/>
        <v>6.9086226771025494E-2</v>
      </c>
      <c r="L592" s="13">
        <f t="shared" si="115"/>
        <v>0</v>
      </c>
      <c r="M592" s="13">
        <f t="shared" si="120"/>
        <v>4.162334128585797E-2</v>
      </c>
      <c r="N592" s="13">
        <f t="shared" si="116"/>
        <v>2.5806471597231942E-2</v>
      </c>
      <c r="O592" s="13">
        <f t="shared" si="117"/>
        <v>2.5806471597231942E-2</v>
      </c>
      <c r="Q592">
        <v>24.849908943286358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5.8571428570000004</v>
      </c>
      <c r="G593" s="13">
        <f t="shared" si="111"/>
        <v>0</v>
      </c>
      <c r="H593" s="13">
        <f t="shared" si="112"/>
        <v>5.8571428570000004</v>
      </c>
      <c r="I593" s="16">
        <f t="shared" si="119"/>
        <v>5.9262290837710259</v>
      </c>
      <c r="J593" s="13">
        <f t="shared" si="113"/>
        <v>5.9196400562117262</v>
      </c>
      <c r="K593" s="13">
        <f t="shared" si="114"/>
        <v>6.5890275592996872E-3</v>
      </c>
      <c r="L593" s="13">
        <f t="shared" si="115"/>
        <v>0</v>
      </c>
      <c r="M593" s="13">
        <f t="shared" si="120"/>
        <v>1.5816869688626028E-2</v>
      </c>
      <c r="N593" s="13">
        <f t="shared" si="116"/>
        <v>9.8064592069481375E-3</v>
      </c>
      <c r="O593" s="13">
        <f t="shared" si="117"/>
        <v>9.8064592069481375E-3</v>
      </c>
      <c r="Q593">
        <v>25.72095400000001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0.37857142900000001</v>
      </c>
      <c r="G594" s="13">
        <f t="shared" si="111"/>
        <v>0</v>
      </c>
      <c r="H594" s="13">
        <f t="shared" si="112"/>
        <v>0.37857142900000001</v>
      </c>
      <c r="I594" s="16">
        <f t="shared" si="119"/>
        <v>0.3851604565592997</v>
      </c>
      <c r="J594" s="13">
        <f t="shared" si="113"/>
        <v>0.38515831422085578</v>
      </c>
      <c r="K594" s="13">
        <f t="shared" si="114"/>
        <v>2.1423384439223092E-6</v>
      </c>
      <c r="L594" s="13">
        <f t="shared" si="115"/>
        <v>0</v>
      </c>
      <c r="M594" s="13">
        <f t="shared" si="120"/>
        <v>6.010410481677891E-3</v>
      </c>
      <c r="N594" s="13">
        <f t="shared" si="116"/>
        <v>3.7264544986402924E-3</v>
      </c>
      <c r="O594" s="13">
        <f t="shared" si="117"/>
        <v>3.7264544986402924E-3</v>
      </c>
      <c r="Q594">
        <v>24.516409656057771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34.078571429999997</v>
      </c>
      <c r="G595" s="13">
        <f t="shared" si="111"/>
        <v>0.75533780067260892</v>
      </c>
      <c r="H595" s="13">
        <f t="shared" si="112"/>
        <v>33.32323362932739</v>
      </c>
      <c r="I595" s="16">
        <f t="shared" si="119"/>
        <v>33.323235771665836</v>
      </c>
      <c r="J595" s="13">
        <f t="shared" si="113"/>
        <v>30.770235568000889</v>
      </c>
      <c r="K595" s="13">
        <f t="shared" si="114"/>
        <v>2.5530002036649471</v>
      </c>
      <c r="L595" s="13">
        <f t="shared" si="115"/>
        <v>0</v>
      </c>
      <c r="M595" s="13">
        <f t="shared" si="120"/>
        <v>2.2839559830375986E-3</v>
      </c>
      <c r="N595" s="13">
        <f t="shared" si="116"/>
        <v>1.4160527094833112E-3</v>
      </c>
      <c r="O595" s="13">
        <f t="shared" si="117"/>
        <v>0.75675385338209222</v>
      </c>
      <c r="Q595">
        <v>19.338997280581541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6.378571429</v>
      </c>
      <c r="G596" s="13">
        <f t="shared" si="111"/>
        <v>0</v>
      </c>
      <c r="H596" s="13">
        <f t="shared" si="112"/>
        <v>6.378571429</v>
      </c>
      <c r="I596" s="16">
        <f t="shared" si="119"/>
        <v>8.9315716326649479</v>
      </c>
      <c r="J596" s="13">
        <f t="shared" si="113"/>
        <v>8.8511183083747511</v>
      </c>
      <c r="K596" s="13">
        <f t="shared" si="114"/>
        <v>8.0453324290196804E-2</v>
      </c>
      <c r="L596" s="13">
        <f t="shared" si="115"/>
        <v>0</v>
      </c>
      <c r="M596" s="13">
        <f t="shared" si="120"/>
        <v>8.6790327355428746E-4</v>
      </c>
      <c r="N596" s="13">
        <f t="shared" si="116"/>
        <v>5.3810002960365819E-4</v>
      </c>
      <c r="O596" s="13">
        <f t="shared" si="117"/>
        <v>5.3810002960365819E-4</v>
      </c>
      <c r="Q596">
        <v>16.60709205126507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157.8071429</v>
      </c>
      <c r="G597" s="13">
        <f t="shared" si="111"/>
        <v>14.588539110598083</v>
      </c>
      <c r="H597" s="13">
        <f t="shared" si="112"/>
        <v>143.21860378940193</v>
      </c>
      <c r="I597" s="16">
        <f t="shared" si="119"/>
        <v>143.29905711369213</v>
      </c>
      <c r="J597" s="13">
        <f t="shared" si="113"/>
        <v>50.670877938244807</v>
      </c>
      <c r="K597" s="13">
        <f t="shared" si="114"/>
        <v>92.628179175447315</v>
      </c>
      <c r="L597" s="13">
        <f t="shared" si="115"/>
        <v>82.085474990651505</v>
      </c>
      <c r="M597" s="13">
        <f t="shared" si="120"/>
        <v>82.085804793895463</v>
      </c>
      <c r="N597" s="13">
        <f t="shared" si="116"/>
        <v>50.893198972215188</v>
      </c>
      <c r="O597" s="13">
        <f t="shared" si="117"/>
        <v>65.481738082813266</v>
      </c>
      <c r="Q597">
        <v>13.752512407277919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105.4642857</v>
      </c>
      <c r="G598" s="13">
        <f t="shared" si="111"/>
        <v>8.7364608704492888</v>
      </c>
      <c r="H598" s="13">
        <f t="shared" si="112"/>
        <v>96.727824829550713</v>
      </c>
      <c r="I598" s="16">
        <f t="shared" si="119"/>
        <v>107.27052901434652</v>
      </c>
      <c r="J598" s="13">
        <f t="shared" si="113"/>
        <v>44.822279624443027</v>
      </c>
      <c r="K598" s="13">
        <f t="shared" si="114"/>
        <v>62.448249389903495</v>
      </c>
      <c r="L598" s="13">
        <f t="shared" si="115"/>
        <v>51.683638735323072</v>
      </c>
      <c r="M598" s="13">
        <f t="shared" si="120"/>
        <v>82.876244557003346</v>
      </c>
      <c r="N598" s="13">
        <f t="shared" si="116"/>
        <v>51.383271625342076</v>
      </c>
      <c r="O598" s="13">
        <f t="shared" si="117"/>
        <v>60.119732495791368</v>
      </c>
      <c r="Q598">
        <v>12.38880659354839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63.22142857</v>
      </c>
      <c r="G599" s="13">
        <f t="shared" si="111"/>
        <v>4.0135909654379249</v>
      </c>
      <c r="H599" s="13">
        <f t="shared" si="112"/>
        <v>59.207837604562073</v>
      </c>
      <c r="I599" s="16">
        <f t="shared" si="119"/>
        <v>69.972448259142496</v>
      </c>
      <c r="J599" s="13">
        <f t="shared" si="113"/>
        <v>41.27299948128271</v>
      </c>
      <c r="K599" s="13">
        <f t="shared" si="114"/>
        <v>28.699448777859786</v>
      </c>
      <c r="L599" s="13">
        <f t="shared" si="115"/>
        <v>17.686690521329979</v>
      </c>
      <c r="M599" s="13">
        <f t="shared" si="120"/>
        <v>49.17966345299125</v>
      </c>
      <c r="N599" s="13">
        <f t="shared" si="116"/>
        <v>30.491391340854573</v>
      </c>
      <c r="O599" s="13">
        <f t="shared" si="117"/>
        <v>34.504982306292497</v>
      </c>
      <c r="Q599">
        <v>12.90648485184065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10.34285714</v>
      </c>
      <c r="G600" s="13">
        <f t="shared" si="111"/>
        <v>0</v>
      </c>
      <c r="H600" s="13">
        <f t="shared" si="112"/>
        <v>10.34285714</v>
      </c>
      <c r="I600" s="16">
        <f t="shared" si="119"/>
        <v>21.355615396529807</v>
      </c>
      <c r="J600" s="13">
        <f t="shared" si="113"/>
        <v>20.283427812469199</v>
      </c>
      <c r="K600" s="13">
        <f t="shared" si="114"/>
        <v>1.0721875840606074</v>
      </c>
      <c r="L600" s="13">
        <f t="shared" si="115"/>
        <v>0</v>
      </c>
      <c r="M600" s="13">
        <f t="shared" si="120"/>
        <v>18.688272112136676</v>
      </c>
      <c r="N600" s="13">
        <f t="shared" si="116"/>
        <v>11.586728709524738</v>
      </c>
      <c r="O600" s="13">
        <f t="shared" si="117"/>
        <v>11.586728709524738</v>
      </c>
      <c r="Q600">
        <v>16.332152431541189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62.878571430000001</v>
      </c>
      <c r="G601" s="13">
        <f t="shared" si="111"/>
        <v>3.9752585755798928</v>
      </c>
      <c r="H601" s="13">
        <f t="shared" si="112"/>
        <v>58.903312854420108</v>
      </c>
      <c r="I601" s="16">
        <f t="shared" si="119"/>
        <v>59.975500438480715</v>
      </c>
      <c r="J601" s="13">
        <f t="shared" si="113"/>
        <v>40.530349447295229</v>
      </c>
      <c r="K601" s="13">
        <f t="shared" si="114"/>
        <v>19.445150991185486</v>
      </c>
      <c r="L601" s="13">
        <f t="shared" si="115"/>
        <v>8.3643478927104145</v>
      </c>
      <c r="M601" s="13">
        <f t="shared" si="120"/>
        <v>15.465891295322354</v>
      </c>
      <c r="N601" s="13">
        <f t="shared" si="116"/>
        <v>9.5888526030998591</v>
      </c>
      <c r="O601" s="13">
        <f t="shared" si="117"/>
        <v>13.564111178679752</v>
      </c>
      <c r="Q601">
        <v>13.969001166044791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4.0285714290000003</v>
      </c>
      <c r="G602" s="13">
        <f t="shared" si="111"/>
        <v>0</v>
      </c>
      <c r="H602" s="13">
        <f t="shared" si="112"/>
        <v>4.0285714290000003</v>
      </c>
      <c r="I602" s="16">
        <f t="shared" si="119"/>
        <v>15.109374527475071</v>
      </c>
      <c r="J602" s="13">
        <f t="shared" si="113"/>
        <v>14.657332749471111</v>
      </c>
      <c r="K602" s="13">
        <f t="shared" si="114"/>
        <v>0.45204177800395939</v>
      </c>
      <c r="L602" s="13">
        <f t="shared" si="115"/>
        <v>0</v>
      </c>
      <c r="M602" s="13">
        <f t="shared" si="120"/>
        <v>5.8770386922224951</v>
      </c>
      <c r="N602" s="13">
        <f t="shared" si="116"/>
        <v>3.643763989177947</v>
      </c>
      <c r="O602" s="13">
        <f t="shared" si="117"/>
        <v>3.643763989177947</v>
      </c>
      <c r="Q602">
        <v>15.314971518204089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0.63571428600000002</v>
      </c>
      <c r="G603" s="13">
        <f t="shared" si="111"/>
        <v>0</v>
      </c>
      <c r="H603" s="13">
        <f t="shared" si="112"/>
        <v>0.63571428600000002</v>
      </c>
      <c r="I603" s="16">
        <f t="shared" si="119"/>
        <v>1.0877560640039594</v>
      </c>
      <c r="J603" s="13">
        <f t="shared" si="113"/>
        <v>1.0876807207049308</v>
      </c>
      <c r="K603" s="13">
        <f t="shared" si="114"/>
        <v>7.5343299028585164E-5</v>
      </c>
      <c r="L603" s="13">
        <f t="shared" si="115"/>
        <v>0</v>
      </c>
      <c r="M603" s="13">
        <f t="shared" si="120"/>
        <v>2.2332747030445481</v>
      </c>
      <c r="N603" s="13">
        <f t="shared" si="116"/>
        <v>1.3846303158876199</v>
      </c>
      <c r="O603" s="13">
        <f t="shared" si="117"/>
        <v>1.3846303158876199</v>
      </c>
      <c r="Q603">
        <v>21.348482804212392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4.3071428569999997</v>
      </c>
      <c r="G604" s="13">
        <f t="shared" si="111"/>
        <v>0</v>
      </c>
      <c r="H604" s="13">
        <f t="shared" si="112"/>
        <v>4.3071428569999997</v>
      </c>
      <c r="I604" s="16">
        <f t="shared" si="119"/>
        <v>4.3072182002990278</v>
      </c>
      <c r="J604" s="13">
        <f t="shared" si="113"/>
        <v>4.3039995974016021</v>
      </c>
      <c r="K604" s="13">
        <f t="shared" si="114"/>
        <v>3.2186028974257042E-3</v>
      </c>
      <c r="L604" s="13">
        <f t="shared" si="115"/>
        <v>0</v>
      </c>
      <c r="M604" s="13">
        <f t="shared" si="120"/>
        <v>0.84864438715692825</v>
      </c>
      <c r="N604" s="13">
        <f t="shared" si="116"/>
        <v>0.52615952003729549</v>
      </c>
      <c r="O604" s="13">
        <f t="shared" si="117"/>
        <v>0.52615952003729549</v>
      </c>
      <c r="Q604">
        <v>23.996063168453581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0.80714285699999999</v>
      </c>
      <c r="G605" s="13">
        <f t="shared" si="111"/>
        <v>0</v>
      </c>
      <c r="H605" s="13">
        <f t="shared" si="112"/>
        <v>0.80714285699999999</v>
      </c>
      <c r="I605" s="16">
        <f t="shared" si="119"/>
        <v>0.8103614598974257</v>
      </c>
      <c r="J605" s="13">
        <f t="shared" si="113"/>
        <v>0.8103419235031657</v>
      </c>
      <c r="K605" s="13">
        <f t="shared" si="114"/>
        <v>1.9536394260000201E-5</v>
      </c>
      <c r="L605" s="13">
        <f t="shared" si="115"/>
        <v>0</v>
      </c>
      <c r="M605" s="13">
        <f t="shared" si="120"/>
        <v>0.32248486711963276</v>
      </c>
      <c r="N605" s="13">
        <f t="shared" si="116"/>
        <v>0.19994061761417231</v>
      </c>
      <c r="O605" s="13">
        <f t="shared" si="117"/>
        <v>0.19994061761417231</v>
      </c>
      <c r="Q605">
        <v>24.667269000000012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4.4714285709999997</v>
      </c>
      <c r="G606" s="13">
        <f t="shared" si="111"/>
        <v>0</v>
      </c>
      <c r="H606" s="13">
        <f t="shared" si="112"/>
        <v>4.4714285709999997</v>
      </c>
      <c r="I606" s="16">
        <f t="shared" si="119"/>
        <v>4.4714481073942594</v>
      </c>
      <c r="J606" s="13">
        <f t="shared" si="113"/>
        <v>4.4674322577582846</v>
      </c>
      <c r="K606" s="13">
        <f t="shared" si="114"/>
        <v>4.0158496359747886E-3</v>
      </c>
      <c r="L606" s="13">
        <f t="shared" si="115"/>
        <v>0</v>
      </c>
      <c r="M606" s="13">
        <f t="shared" si="120"/>
        <v>0.12254424950546045</v>
      </c>
      <c r="N606" s="13">
        <f t="shared" si="116"/>
        <v>7.5977434693385471E-2</v>
      </c>
      <c r="O606" s="13">
        <f t="shared" si="117"/>
        <v>7.5977434693385471E-2</v>
      </c>
      <c r="Q606">
        <v>23.217249838840232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57.792857140000002</v>
      </c>
      <c r="G607" s="13">
        <f t="shared" si="111"/>
        <v>3.4066614541349685</v>
      </c>
      <c r="H607" s="13">
        <f t="shared" si="112"/>
        <v>54.386195685865033</v>
      </c>
      <c r="I607" s="16">
        <f t="shared" si="119"/>
        <v>54.39021153550101</v>
      </c>
      <c r="J607" s="13">
        <f t="shared" si="113"/>
        <v>43.469648763875519</v>
      </c>
      <c r="K607" s="13">
        <f t="shared" si="114"/>
        <v>10.920562771625491</v>
      </c>
      <c r="L607" s="13">
        <f t="shared" si="115"/>
        <v>0</v>
      </c>
      <c r="M607" s="13">
        <f t="shared" si="120"/>
        <v>4.6566814812074975E-2</v>
      </c>
      <c r="N607" s="13">
        <f t="shared" si="116"/>
        <v>2.8871425183486486E-2</v>
      </c>
      <c r="O607" s="13">
        <f t="shared" si="117"/>
        <v>3.4355328793184547</v>
      </c>
      <c r="Q607">
        <v>17.885376839705039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55.535714290000001</v>
      </c>
      <c r="G608" s="13">
        <f t="shared" si="111"/>
        <v>3.1543065529318977</v>
      </c>
      <c r="H608" s="13">
        <f t="shared" si="112"/>
        <v>52.381407737068102</v>
      </c>
      <c r="I608" s="16">
        <f t="shared" si="119"/>
        <v>63.301970508693593</v>
      </c>
      <c r="J608" s="13">
        <f t="shared" si="113"/>
        <v>43.841254443535647</v>
      </c>
      <c r="K608" s="13">
        <f t="shared" si="114"/>
        <v>19.460716065157946</v>
      </c>
      <c r="L608" s="13">
        <f t="shared" si="115"/>
        <v>8.3800274132916552</v>
      </c>
      <c r="M608" s="13">
        <f t="shared" si="120"/>
        <v>8.3977228029202422</v>
      </c>
      <c r="N608" s="13">
        <f t="shared" si="116"/>
        <v>5.2065881378105505</v>
      </c>
      <c r="O608" s="13">
        <f t="shared" si="117"/>
        <v>8.3608946907424482</v>
      </c>
      <c r="Q608">
        <v>15.41036358530952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1.707142857</v>
      </c>
      <c r="G609" s="13">
        <f t="shared" si="111"/>
        <v>0</v>
      </c>
      <c r="H609" s="13">
        <f t="shared" si="112"/>
        <v>1.707142857</v>
      </c>
      <c r="I609" s="16">
        <f t="shared" si="119"/>
        <v>12.787831508866292</v>
      </c>
      <c r="J609" s="13">
        <f t="shared" si="113"/>
        <v>12.354702745846485</v>
      </c>
      <c r="K609" s="13">
        <f t="shared" si="114"/>
        <v>0.43312876301980729</v>
      </c>
      <c r="L609" s="13">
        <f t="shared" si="115"/>
        <v>0</v>
      </c>
      <c r="M609" s="13">
        <f t="shared" si="120"/>
        <v>3.1911346651096917</v>
      </c>
      <c r="N609" s="13">
        <f t="shared" si="116"/>
        <v>1.9785034923680089</v>
      </c>
      <c r="O609" s="13">
        <f t="shared" si="117"/>
        <v>1.9785034923680089</v>
      </c>
      <c r="Q609">
        <v>11.947106593548391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4.835714286</v>
      </c>
      <c r="G610" s="13">
        <f t="shared" si="111"/>
        <v>0</v>
      </c>
      <c r="H610" s="13">
        <f t="shared" si="112"/>
        <v>4.835714286</v>
      </c>
      <c r="I610" s="16">
        <f t="shared" si="119"/>
        <v>5.2688430490198073</v>
      </c>
      <c r="J610" s="13">
        <f t="shared" si="113"/>
        <v>5.2444209772254693</v>
      </c>
      <c r="K610" s="13">
        <f t="shared" si="114"/>
        <v>2.4422071794337974E-2</v>
      </c>
      <c r="L610" s="13">
        <f t="shared" si="115"/>
        <v>0</v>
      </c>
      <c r="M610" s="13">
        <f t="shared" si="120"/>
        <v>1.2126311727416828</v>
      </c>
      <c r="N610" s="13">
        <f t="shared" si="116"/>
        <v>0.75183132709984335</v>
      </c>
      <c r="O610" s="13">
        <f t="shared" si="117"/>
        <v>0.75183132709984335</v>
      </c>
      <c r="Q610">
        <v>13.84895671514488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44.535714290000001</v>
      </c>
      <c r="G611" s="13">
        <f t="shared" si="111"/>
        <v>1.9244757014048099</v>
      </c>
      <c r="H611" s="13">
        <f t="shared" si="112"/>
        <v>42.611238588595192</v>
      </c>
      <c r="I611" s="16">
        <f t="shared" si="119"/>
        <v>42.635660660389533</v>
      </c>
      <c r="J611" s="13">
        <f t="shared" si="113"/>
        <v>32.16525126876985</v>
      </c>
      <c r="K611" s="13">
        <f t="shared" si="114"/>
        <v>10.470409391619683</v>
      </c>
      <c r="L611" s="13">
        <f t="shared" si="115"/>
        <v>0</v>
      </c>
      <c r="M611" s="13">
        <f t="shared" si="120"/>
        <v>0.4607998456418394</v>
      </c>
      <c r="N611" s="13">
        <f t="shared" si="116"/>
        <v>0.28569590429794045</v>
      </c>
      <c r="O611" s="13">
        <f t="shared" si="117"/>
        <v>2.2101716057027505</v>
      </c>
      <c r="Q611">
        <v>12.289569409301659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11.46428571</v>
      </c>
      <c r="G612" s="13">
        <f t="shared" si="111"/>
        <v>0</v>
      </c>
      <c r="H612" s="13">
        <f t="shared" si="112"/>
        <v>11.46428571</v>
      </c>
      <c r="I612" s="16">
        <f t="shared" si="119"/>
        <v>21.934695101619681</v>
      </c>
      <c r="J612" s="13">
        <f t="shared" si="113"/>
        <v>20.516210632300663</v>
      </c>
      <c r="K612" s="13">
        <f t="shared" si="114"/>
        <v>1.4184844693190186</v>
      </c>
      <c r="L612" s="13">
        <f t="shared" si="115"/>
        <v>0</v>
      </c>
      <c r="M612" s="13">
        <f t="shared" si="120"/>
        <v>0.17510394134389895</v>
      </c>
      <c r="N612" s="13">
        <f t="shared" si="116"/>
        <v>0.10856444363321735</v>
      </c>
      <c r="O612" s="13">
        <f t="shared" si="117"/>
        <v>0.10856444363321735</v>
      </c>
      <c r="Q612">
        <v>14.737225835808809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2.0928571429999998</v>
      </c>
      <c r="G613" s="13">
        <f t="shared" si="111"/>
        <v>0</v>
      </c>
      <c r="H613" s="13">
        <f t="shared" si="112"/>
        <v>2.0928571429999998</v>
      </c>
      <c r="I613" s="16">
        <f t="shared" si="119"/>
        <v>3.5113416123190184</v>
      </c>
      <c r="J613" s="13">
        <f t="shared" si="113"/>
        <v>3.5074038813963129</v>
      </c>
      <c r="K613" s="13">
        <f t="shared" si="114"/>
        <v>3.9377309227055513E-3</v>
      </c>
      <c r="L613" s="13">
        <f t="shared" si="115"/>
        <v>0</v>
      </c>
      <c r="M613" s="13">
        <f t="shared" si="120"/>
        <v>6.65394977106816E-2</v>
      </c>
      <c r="N613" s="13">
        <f t="shared" si="116"/>
        <v>4.1254488580622591E-2</v>
      </c>
      <c r="O613" s="13">
        <f t="shared" si="117"/>
        <v>4.1254488580622591E-2</v>
      </c>
      <c r="Q613">
        <v>18.22501255690737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0.12857142899999999</v>
      </c>
      <c r="G614" s="13">
        <f t="shared" si="111"/>
        <v>0</v>
      </c>
      <c r="H614" s="13">
        <f t="shared" si="112"/>
        <v>0.12857142899999999</v>
      </c>
      <c r="I614" s="16">
        <f t="shared" si="119"/>
        <v>0.13250915992270554</v>
      </c>
      <c r="J614" s="13">
        <f t="shared" si="113"/>
        <v>0.13250901300779647</v>
      </c>
      <c r="K614" s="13">
        <f t="shared" si="114"/>
        <v>1.4691490907159377E-7</v>
      </c>
      <c r="L614" s="13">
        <f t="shared" si="115"/>
        <v>0</v>
      </c>
      <c r="M614" s="13">
        <f t="shared" si="120"/>
        <v>2.5285009130059009E-2</v>
      </c>
      <c r="N614" s="13">
        <f t="shared" si="116"/>
        <v>1.5676705660636586E-2</v>
      </c>
      <c r="O614" s="13">
        <f t="shared" si="117"/>
        <v>1.5676705660636586E-2</v>
      </c>
      <c r="Q614">
        <v>20.814227953137451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11.478571430000001</v>
      </c>
      <c r="G615" s="13">
        <f t="shared" si="111"/>
        <v>0</v>
      </c>
      <c r="H615" s="13">
        <f t="shared" si="112"/>
        <v>11.478571430000001</v>
      </c>
      <c r="I615" s="16">
        <f t="shared" si="119"/>
        <v>11.478571576914909</v>
      </c>
      <c r="J615" s="13">
        <f t="shared" si="113"/>
        <v>11.403659200781764</v>
      </c>
      <c r="K615" s="13">
        <f t="shared" si="114"/>
        <v>7.4912376133145386E-2</v>
      </c>
      <c r="L615" s="13">
        <f t="shared" si="115"/>
        <v>0</v>
      </c>
      <c r="M615" s="13">
        <f t="shared" si="120"/>
        <v>9.6083034694224231E-3</v>
      </c>
      <c r="N615" s="13">
        <f t="shared" si="116"/>
        <v>5.9571481510419027E-3</v>
      </c>
      <c r="O615" s="13">
        <f t="shared" si="117"/>
        <v>5.9571481510419027E-3</v>
      </c>
      <c r="Q615">
        <v>22.462617009346619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8.25</v>
      </c>
      <c r="G616" s="13">
        <f t="shared" si="111"/>
        <v>0</v>
      </c>
      <c r="H616" s="13">
        <f t="shared" si="112"/>
        <v>8.25</v>
      </c>
      <c r="I616" s="16">
        <f t="shared" si="119"/>
        <v>8.3249123761331454</v>
      </c>
      <c r="J616" s="13">
        <f t="shared" si="113"/>
        <v>8.2985396401086824</v>
      </c>
      <c r="K616" s="13">
        <f t="shared" si="114"/>
        <v>2.6372736024462995E-2</v>
      </c>
      <c r="L616" s="13">
        <f t="shared" si="115"/>
        <v>0</v>
      </c>
      <c r="M616" s="13">
        <f t="shared" si="120"/>
        <v>3.6511553183805204E-3</v>
      </c>
      <c r="N616" s="13">
        <f t="shared" si="116"/>
        <v>2.2637162973959228E-3</v>
      </c>
      <c r="O616" s="13">
        <f t="shared" si="117"/>
        <v>2.2637162973959228E-3</v>
      </c>
      <c r="Q616">
        <v>23.068794377864648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0.12857142899999999</v>
      </c>
      <c r="G617" s="13">
        <f t="shared" si="111"/>
        <v>0</v>
      </c>
      <c r="H617" s="13">
        <f t="shared" si="112"/>
        <v>0.12857142899999999</v>
      </c>
      <c r="I617" s="16">
        <f t="shared" si="119"/>
        <v>0.15494416502446298</v>
      </c>
      <c r="J617" s="13">
        <f t="shared" si="113"/>
        <v>0.15494403374112276</v>
      </c>
      <c r="K617" s="13">
        <f t="shared" si="114"/>
        <v>1.3128334022671773E-7</v>
      </c>
      <c r="L617" s="13">
        <f t="shared" si="115"/>
        <v>0</v>
      </c>
      <c r="M617" s="13">
        <f t="shared" si="120"/>
        <v>1.3874390209845976E-3</v>
      </c>
      <c r="N617" s="13">
        <f t="shared" si="116"/>
        <v>8.6021219301045046E-4</v>
      </c>
      <c r="O617" s="13">
        <f t="shared" si="117"/>
        <v>8.6021219301045046E-4</v>
      </c>
      <c r="Q617">
        <v>24.95044900000001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73.978571430000002</v>
      </c>
      <c r="G618" s="13">
        <f t="shared" si="111"/>
        <v>5.2162697075754094</v>
      </c>
      <c r="H618" s="13">
        <f t="shared" si="112"/>
        <v>68.762301722424596</v>
      </c>
      <c r="I618" s="16">
        <f t="shared" si="119"/>
        <v>68.762301853707939</v>
      </c>
      <c r="J618" s="13">
        <f t="shared" si="113"/>
        <v>56.524663918206521</v>
      </c>
      <c r="K618" s="13">
        <f t="shared" si="114"/>
        <v>12.237637935501418</v>
      </c>
      <c r="L618" s="13">
        <f t="shared" si="115"/>
        <v>1.1038395587245569</v>
      </c>
      <c r="M618" s="13">
        <f t="shared" si="120"/>
        <v>1.1043667855525312</v>
      </c>
      <c r="N618" s="13">
        <f t="shared" si="116"/>
        <v>0.68470740704256938</v>
      </c>
      <c r="O618" s="13">
        <f t="shared" si="117"/>
        <v>5.9009771146179784</v>
      </c>
      <c r="Q618">
        <v>22.360744066100342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15.99285714</v>
      </c>
      <c r="G619" s="13">
        <f t="shared" si="111"/>
        <v>0</v>
      </c>
      <c r="H619" s="13">
        <f t="shared" si="112"/>
        <v>15.99285714</v>
      </c>
      <c r="I619" s="16">
        <f t="shared" si="119"/>
        <v>27.126655516776861</v>
      </c>
      <c r="J619" s="13">
        <f t="shared" si="113"/>
        <v>25.926192249492942</v>
      </c>
      <c r="K619" s="13">
        <f t="shared" si="114"/>
        <v>1.2004632672839186</v>
      </c>
      <c r="L619" s="13">
        <f t="shared" si="115"/>
        <v>0</v>
      </c>
      <c r="M619" s="13">
        <f t="shared" si="120"/>
        <v>0.41965937850996182</v>
      </c>
      <c r="N619" s="13">
        <f t="shared" si="116"/>
        <v>0.26018881467617633</v>
      </c>
      <c r="O619" s="13">
        <f t="shared" si="117"/>
        <v>0.26018881467617633</v>
      </c>
      <c r="Q619">
        <v>20.677152222825601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5.7857142860000002</v>
      </c>
      <c r="G620" s="13">
        <f t="shared" si="111"/>
        <v>0</v>
      </c>
      <c r="H620" s="13">
        <f t="shared" si="112"/>
        <v>5.7857142860000002</v>
      </c>
      <c r="I620" s="16">
        <f t="shared" si="119"/>
        <v>6.9861775532839188</v>
      </c>
      <c r="J620" s="13">
        <f t="shared" si="113"/>
        <v>6.9536729718462302</v>
      </c>
      <c r="K620" s="13">
        <f t="shared" si="114"/>
        <v>3.2504581437688529E-2</v>
      </c>
      <c r="L620" s="13">
        <f t="shared" si="115"/>
        <v>0</v>
      </c>
      <c r="M620" s="13">
        <f t="shared" si="120"/>
        <v>0.15947056383378549</v>
      </c>
      <c r="N620" s="13">
        <f t="shared" si="116"/>
        <v>9.8871749576947013E-2</v>
      </c>
      <c r="O620" s="13">
        <f t="shared" si="117"/>
        <v>9.8871749576947013E-2</v>
      </c>
      <c r="Q620">
        <v>17.85507527800452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137.38571429999999</v>
      </c>
      <c r="G621" s="13">
        <f t="shared" si="111"/>
        <v>12.3053661174583</v>
      </c>
      <c r="H621" s="13">
        <f t="shared" si="112"/>
        <v>125.08034818254168</v>
      </c>
      <c r="I621" s="16">
        <f t="shared" si="119"/>
        <v>125.11285276397938</v>
      </c>
      <c r="J621" s="13">
        <f t="shared" si="113"/>
        <v>55.336729070663672</v>
      </c>
      <c r="K621" s="13">
        <f t="shared" si="114"/>
        <v>69.776123693315697</v>
      </c>
      <c r="L621" s="13">
        <f t="shared" si="115"/>
        <v>59.065393307153741</v>
      </c>
      <c r="M621" s="13">
        <f t="shared" si="120"/>
        <v>59.125992121410583</v>
      </c>
      <c r="N621" s="13">
        <f t="shared" si="116"/>
        <v>36.658115115274562</v>
      </c>
      <c r="O621" s="13">
        <f t="shared" si="117"/>
        <v>48.96348123273286</v>
      </c>
      <c r="Q621">
        <v>15.62607833312468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4.9285714289999998</v>
      </c>
      <c r="G622" s="13">
        <f t="shared" si="111"/>
        <v>0</v>
      </c>
      <c r="H622" s="13">
        <f t="shared" si="112"/>
        <v>4.9285714289999998</v>
      </c>
      <c r="I622" s="16">
        <f t="shared" si="119"/>
        <v>15.639301815161957</v>
      </c>
      <c r="J622" s="13">
        <f t="shared" si="113"/>
        <v>15.05254036195411</v>
      </c>
      <c r="K622" s="13">
        <f t="shared" si="114"/>
        <v>0.58676145320784734</v>
      </c>
      <c r="L622" s="13">
        <f t="shared" si="115"/>
        <v>0</v>
      </c>
      <c r="M622" s="13">
        <f t="shared" si="120"/>
        <v>22.467877006136021</v>
      </c>
      <c r="N622" s="13">
        <f t="shared" si="116"/>
        <v>13.930083743804333</v>
      </c>
      <c r="O622" s="13">
        <f t="shared" si="117"/>
        <v>13.930083743804333</v>
      </c>
      <c r="Q622">
        <v>14.096648593548389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56.021428569999998</v>
      </c>
      <c r="G623" s="13">
        <f t="shared" si="111"/>
        <v>3.2086107717111032</v>
      </c>
      <c r="H623" s="13">
        <f t="shared" si="112"/>
        <v>52.812817798288897</v>
      </c>
      <c r="I623" s="16">
        <f t="shared" si="119"/>
        <v>53.399579251496746</v>
      </c>
      <c r="J623" s="13">
        <f t="shared" si="113"/>
        <v>37.700641765890303</v>
      </c>
      <c r="K623" s="13">
        <f t="shared" si="114"/>
        <v>15.698937485606443</v>
      </c>
      <c r="L623" s="13">
        <f t="shared" si="115"/>
        <v>4.5905892927593932</v>
      </c>
      <c r="M623" s="13">
        <f t="shared" si="120"/>
        <v>13.128382555091081</v>
      </c>
      <c r="N623" s="13">
        <f t="shared" si="116"/>
        <v>8.1395971841564698</v>
      </c>
      <c r="O623" s="13">
        <f t="shared" si="117"/>
        <v>11.348207955867572</v>
      </c>
      <c r="Q623">
        <v>13.499456865313199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20.75</v>
      </c>
      <c r="G624" s="13">
        <f t="shared" si="111"/>
        <v>0</v>
      </c>
      <c r="H624" s="13">
        <f t="shared" si="112"/>
        <v>20.75</v>
      </c>
      <c r="I624" s="16">
        <f t="shared" si="119"/>
        <v>31.85834819284705</v>
      </c>
      <c r="J624" s="13">
        <f t="shared" si="113"/>
        <v>28.297363385729188</v>
      </c>
      <c r="K624" s="13">
        <f t="shared" si="114"/>
        <v>3.5609848071178618</v>
      </c>
      <c r="L624" s="13">
        <f t="shared" si="115"/>
        <v>0</v>
      </c>
      <c r="M624" s="13">
        <f t="shared" si="120"/>
        <v>4.9887853709346111</v>
      </c>
      <c r="N624" s="13">
        <f t="shared" si="116"/>
        <v>3.093046929979459</v>
      </c>
      <c r="O624" s="13">
        <f t="shared" si="117"/>
        <v>3.093046929979459</v>
      </c>
      <c r="Q624">
        <v>15.601761119249829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0.485714286</v>
      </c>
      <c r="G625" s="13">
        <f t="shared" si="111"/>
        <v>0</v>
      </c>
      <c r="H625" s="13">
        <f t="shared" si="112"/>
        <v>0.485714286</v>
      </c>
      <c r="I625" s="16">
        <f t="shared" si="119"/>
        <v>4.0466990931178621</v>
      </c>
      <c r="J625" s="13">
        <f t="shared" si="113"/>
        <v>4.039669615131273</v>
      </c>
      <c r="K625" s="13">
        <f t="shared" si="114"/>
        <v>7.0294779865891499E-3</v>
      </c>
      <c r="L625" s="13">
        <f t="shared" si="115"/>
        <v>0</v>
      </c>
      <c r="M625" s="13">
        <f t="shared" si="120"/>
        <v>1.8957384409551521</v>
      </c>
      <c r="N625" s="13">
        <f t="shared" si="116"/>
        <v>1.1753578333921944</v>
      </c>
      <c r="O625" s="13">
        <f t="shared" si="117"/>
        <v>1.1753578333921944</v>
      </c>
      <c r="Q625">
        <v>17.12905473601754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18.371428569999999</v>
      </c>
      <c r="G626" s="13">
        <f t="shared" si="111"/>
        <v>0</v>
      </c>
      <c r="H626" s="13">
        <f t="shared" si="112"/>
        <v>18.371428569999999</v>
      </c>
      <c r="I626" s="16">
        <f t="shared" si="119"/>
        <v>18.378458047986587</v>
      </c>
      <c r="J626" s="13">
        <f t="shared" si="113"/>
        <v>18.022446136166494</v>
      </c>
      <c r="K626" s="13">
        <f t="shared" si="114"/>
        <v>0.35601191182009373</v>
      </c>
      <c r="L626" s="13">
        <f t="shared" si="115"/>
        <v>0</v>
      </c>
      <c r="M626" s="13">
        <f t="shared" si="120"/>
        <v>0.72038060756295774</v>
      </c>
      <c r="N626" s="13">
        <f t="shared" si="116"/>
        <v>0.44663597668903382</v>
      </c>
      <c r="O626" s="13">
        <f t="shared" si="117"/>
        <v>0.44663597668903382</v>
      </c>
      <c r="Q626">
        <v>21.28652824105653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0.95714285700000001</v>
      </c>
      <c r="G627" s="13">
        <f t="shared" si="111"/>
        <v>0</v>
      </c>
      <c r="H627" s="13">
        <f t="shared" si="112"/>
        <v>0.95714285700000001</v>
      </c>
      <c r="I627" s="16">
        <f t="shared" si="119"/>
        <v>1.3131547688200937</v>
      </c>
      <c r="J627" s="13">
        <f t="shared" si="113"/>
        <v>1.3130366116598808</v>
      </c>
      <c r="K627" s="13">
        <f t="shared" si="114"/>
        <v>1.1815716021290612E-4</v>
      </c>
      <c r="L627" s="13">
        <f t="shared" si="115"/>
        <v>0</v>
      </c>
      <c r="M627" s="13">
        <f t="shared" si="120"/>
        <v>0.27374463087392392</v>
      </c>
      <c r="N627" s="13">
        <f t="shared" si="116"/>
        <v>0.16972167114183284</v>
      </c>
      <c r="O627" s="13">
        <f t="shared" si="117"/>
        <v>0.16972167114183284</v>
      </c>
      <c r="Q627">
        <v>22.162057456674859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0.178571429</v>
      </c>
      <c r="G628" s="13">
        <f t="shared" si="111"/>
        <v>0</v>
      </c>
      <c r="H628" s="13">
        <f t="shared" si="112"/>
        <v>0.178571429</v>
      </c>
      <c r="I628" s="16">
        <f t="shared" si="119"/>
        <v>0.17868958616021291</v>
      </c>
      <c r="J628" s="13">
        <f t="shared" si="113"/>
        <v>0.17868930488238075</v>
      </c>
      <c r="K628" s="13">
        <f t="shared" si="114"/>
        <v>2.8127783216480573E-7</v>
      </c>
      <c r="L628" s="13">
        <f t="shared" si="115"/>
        <v>0</v>
      </c>
      <c r="M628" s="13">
        <f t="shared" si="120"/>
        <v>0.10402295973209108</v>
      </c>
      <c r="N628" s="13">
        <f t="shared" si="116"/>
        <v>6.4494235033896466E-2</v>
      </c>
      <c r="O628" s="13">
        <f t="shared" si="117"/>
        <v>6.4494235033896466E-2</v>
      </c>
      <c r="Q628">
        <v>22.565835000583199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4.414285714</v>
      </c>
      <c r="G629" s="13">
        <f t="shared" si="111"/>
        <v>0</v>
      </c>
      <c r="H629" s="13">
        <f t="shared" si="112"/>
        <v>4.414285714</v>
      </c>
      <c r="I629" s="16">
        <f t="shared" si="119"/>
        <v>4.4142859952778322</v>
      </c>
      <c r="J629" s="13">
        <f t="shared" si="113"/>
        <v>4.4111015550755353</v>
      </c>
      <c r="K629" s="13">
        <f t="shared" si="114"/>
        <v>3.184440202296912E-3</v>
      </c>
      <c r="L629" s="13">
        <f t="shared" si="115"/>
        <v>0</v>
      </c>
      <c r="M629" s="13">
        <f t="shared" si="120"/>
        <v>3.9528724698194614E-2</v>
      </c>
      <c r="N629" s="13">
        <f t="shared" si="116"/>
        <v>2.4507809312880661E-2</v>
      </c>
      <c r="O629" s="13">
        <f t="shared" si="117"/>
        <v>2.4507809312880661E-2</v>
      </c>
      <c r="Q629">
        <v>24.599633000000011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4.9071428570000002</v>
      </c>
      <c r="G630" s="13">
        <f t="shared" si="111"/>
        <v>0</v>
      </c>
      <c r="H630" s="13">
        <f t="shared" si="112"/>
        <v>4.9071428570000002</v>
      </c>
      <c r="I630" s="16">
        <f t="shared" si="119"/>
        <v>4.9103272972022971</v>
      </c>
      <c r="J630" s="13">
        <f t="shared" si="113"/>
        <v>4.9051064796098593</v>
      </c>
      <c r="K630" s="13">
        <f t="shared" si="114"/>
        <v>5.2208175924377542E-3</v>
      </c>
      <c r="L630" s="13">
        <f t="shared" si="115"/>
        <v>0</v>
      </c>
      <c r="M630" s="13">
        <f t="shared" si="120"/>
        <v>1.5020915385313954E-2</v>
      </c>
      <c r="N630" s="13">
        <f t="shared" si="116"/>
        <v>9.3129675388946512E-3</v>
      </c>
      <c r="O630" s="13">
        <f t="shared" si="117"/>
        <v>9.3129675388946512E-3</v>
      </c>
      <c r="Q630">
        <v>23.346994416840829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3.792857143</v>
      </c>
      <c r="G631" s="13">
        <f t="shared" si="111"/>
        <v>0</v>
      </c>
      <c r="H631" s="13">
        <f t="shared" si="112"/>
        <v>3.792857143</v>
      </c>
      <c r="I631" s="16">
        <f t="shared" si="119"/>
        <v>3.7980779605924377</v>
      </c>
      <c r="J631" s="13">
        <f t="shared" si="113"/>
        <v>3.7947307214113959</v>
      </c>
      <c r="K631" s="13">
        <f t="shared" si="114"/>
        <v>3.34723918104185E-3</v>
      </c>
      <c r="L631" s="13">
        <f t="shared" si="115"/>
        <v>0</v>
      </c>
      <c r="M631" s="13">
        <f t="shared" si="120"/>
        <v>5.7079478464193024E-3</v>
      </c>
      <c r="N631" s="13">
        <f t="shared" si="116"/>
        <v>3.5389276647799675E-3</v>
      </c>
      <c r="O631" s="13">
        <f t="shared" si="117"/>
        <v>3.5389276647799675E-3</v>
      </c>
      <c r="Q631">
        <v>21.038053645918041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31.521428570000001</v>
      </c>
      <c r="G632" s="13">
        <f t="shared" si="111"/>
        <v>0.46944205694622654</v>
      </c>
      <c r="H632" s="13">
        <f t="shared" si="112"/>
        <v>31.051986513053773</v>
      </c>
      <c r="I632" s="16">
        <f t="shared" si="119"/>
        <v>31.055333752234816</v>
      </c>
      <c r="J632" s="13">
        <f t="shared" si="113"/>
        <v>28.100221269028996</v>
      </c>
      <c r="K632" s="13">
        <f t="shared" si="114"/>
        <v>2.95511248320582</v>
      </c>
      <c r="L632" s="13">
        <f t="shared" si="115"/>
        <v>0</v>
      </c>
      <c r="M632" s="13">
        <f t="shared" si="120"/>
        <v>2.1690201816393349E-3</v>
      </c>
      <c r="N632" s="13">
        <f t="shared" si="116"/>
        <v>1.3447925126163875E-3</v>
      </c>
      <c r="O632" s="13">
        <f t="shared" si="117"/>
        <v>0.47078684945884292</v>
      </c>
      <c r="Q632">
        <v>16.587628808864942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8.65</v>
      </c>
      <c r="G633" s="13">
        <f t="shared" si="111"/>
        <v>0</v>
      </c>
      <c r="H633" s="13">
        <f t="shared" si="112"/>
        <v>8.65</v>
      </c>
      <c r="I633" s="16">
        <f t="shared" si="119"/>
        <v>11.60511248320582</v>
      </c>
      <c r="J633" s="13">
        <f t="shared" si="113"/>
        <v>11.39183449334366</v>
      </c>
      <c r="K633" s="13">
        <f t="shared" si="114"/>
        <v>0.21327798986215996</v>
      </c>
      <c r="L633" s="13">
        <f t="shared" si="115"/>
        <v>0</v>
      </c>
      <c r="M633" s="13">
        <f t="shared" si="120"/>
        <v>8.2422766902294736E-4</v>
      </c>
      <c r="N633" s="13">
        <f t="shared" si="116"/>
        <v>5.1102115479422731E-4</v>
      </c>
      <c r="O633" s="13">
        <f t="shared" si="117"/>
        <v>5.1102115479422731E-4</v>
      </c>
      <c r="Q633">
        <v>15.152800339272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33.292857140000002</v>
      </c>
      <c r="G634" s="13">
        <f t="shared" si="111"/>
        <v>0.66749273937009135</v>
      </c>
      <c r="H634" s="13">
        <f t="shared" si="112"/>
        <v>32.625364400629913</v>
      </c>
      <c r="I634" s="16">
        <f t="shared" si="119"/>
        <v>32.838642390492069</v>
      </c>
      <c r="J634" s="13">
        <f t="shared" si="113"/>
        <v>27.07680432566881</v>
      </c>
      <c r="K634" s="13">
        <f t="shared" si="114"/>
        <v>5.7618380648232588</v>
      </c>
      <c r="L634" s="13">
        <f t="shared" si="115"/>
        <v>0</v>
      </c>
      <c r="M634" s="13">
        <f t="shared" si="120"/>
        <v>3.1320651422872005E-4</v>
      </c>
      <c r="N634" s="13">
        <f t="shared" si="116"/>
        <v>1.9418803882180642E-4</v>
      </c>
      <c r="O634" s="13">
        <f t="shared" si="117"/>
        <v>0.66768692740891311</v>
      </c>
      <c r="Q634">
        <v>11.9408799582421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51.135714290000003</v>
      </c>
      <c r="G635" s="13">
        <f t="shared" si="111"/>
        <v>2.6623742123210627</v>
      </c>
      <c r="H635" s="13">
        <f t="shared" si="112"/>
        <v>48.473340077678941</v>
      </c>
      <c r="I635" s="16">
        <f t="shared" si="119"/>
        <v>54.2351781425022</v>
      </c>
      <c r="J635" s="13">
        <f t="shared" si="113"/>
        <v>36.549377185085667</v>
      </c>
      <c r="K635" s="13">
        <f t="shared" si="114"/>
        <v>17.685800957416532</v>
      </c>
      <c r="L635" s="13">
        <f t="shared" si="115"/>
        <v>6.5920617402068142</v>
      </c>
      <c r="M635" s="13">
        <f t="shared" si="120"/>
        <v>6.5921807586822219</v>
      </c>
      <c r="N635" s="13">
        <f t="shared" si="116"/>
        <v>4.0871520703829773</v>
      </c>
      <c r="O635" s="13">
        <f t="shared" si="117"/>
        <v>6.7495262827040401</v>
      </c>
      <c r="Q635">
        <v>12.428770593548389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0.157142857</v>
      </c>
      <c r="G636" s="13">
        <f t="shared" si="111"/>
        <v>0</v>
      </c>
      <c r="H636" s="13">
        <f t="shared" si="112"/>
        <v>0.157142857</v>
      </c>
      <c r="I636" s="16">
        <f t="shared" si="119"/>
        <v>11.250882074209718</v>
      </c>
      <c r="J636" s="13">
        <f t="shared" si="113"/>
        <v>11.10475583713149</v>
      </c>
      <c r="K636" s="13">
        <f t="shared" si="114"/>
        <v>0.14612623707822792</v>
      </c>
      <c r="L636" s="13">
        <f t="shared" si="115"/>
        <v>0</v>
      </c>
      <c r="M636" s="13">
        <f t="shared" si="120"/>
        <v>2.5050286882992445</v>
      </c>
      <c r="N636" s="13">
        <f t="shared" si="116"/>
        <v>1.5531177867455317</v>
      </c>
      <c r="O636" s="13">
        <f t="shared" si="117"/>
        <v>1.5531177867455317</v>
      </c>
      <c r="Q636">
        <v>17.24437990464634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60.45</v>
      </c>
      <c r="G637" s="13">
        <f t="shared" si="111"/>
        <v>3.7037374783297796</v>
      </c>
      <c r="H637" s="13">
        <f t="shared" si="112"/>
        <v>56.746262521670225</v>
      </c>
      <c r="I637" s="16">
        <f t="shared" si="119"/>
        <v>56.892388758748453</v>
      </c>
      <c r="J637" s="13">
        <f t="shared" si="113"/>
        <v>41.640451607734548</v>
      </c>
      <c r="K637" s="13">
        <f t="shared" si="114"/>
        <v>15.251937151013905</v>
      </c>
      <c r="L637" s="13">
        <f t="shared" si="115"/>
        <v>4.140302261778003</v>
      </c>
      <c r="M637" s="13">
        <f t="shared" si="120"/>
        <v>5.0922131633317154</v>
      </c>
      <c r="N637" s="13">
        <f t="shared" si="116"/>
        <v>3.1571721612656636</v>
      </c>
      <c r="O637" s="13">
        <f t="shared" si="117"/>
        <v>6.8609096395954428</v>
      </c>
      <c r="Q637">
        <v>15.48877123194112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1.8142857139999999</v>
      </c>
      <c r="G638" s="13">
        <f t="shared" si="111"/>
        <v>0</v>
      </c>
      <c r="H638" s="13">
        <f t="shared" si="112"/>
        <v>1.8142857139999999</v>
      </c>
      <c r="I638" s="16">
        <f t="shared" si="119"/>
        <v>12.925920603235902</v>
      </c>
      <c r="J638" s="13">
        <f t="shared" si="113"/>
        <v>12.749072995196624</v>
      </c>
      <c r="K638" s="13">
        <f t="shared" si="114"/>
        <v>0.17684760803927801</v>
      </c>
      <c r="L638" s="13">
        <f t="shared" si="115"/>
        <v>0</v>
      </c>
      <c r="M638" s="13">
        <f t="shared" si="120"/>
        <v>1.9350410020660518</v>
      </c>
      <c r="N638" s="13">
        <f t="shared" si="116"/>
        <v>1.1997254212809521</v>
      </c>
      <c r="O638" s="13">
        <f t="shared" si="117"/>
        <v>1.1997254212809521</v>
      </c>
      <c r="Q638">
        <v>18.832974497858601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5.7714285710000004</v>
      </c>
      <c r="G639" s="13">
        <f t="shared" si="111"/>
        <v>0</v>
      </c>
      <c r="H639" s="13">
        <f t="shared" si="112"/>
        <v>5.7714285710000004</v>
      </c>
      <c r="I639" s="16">
        <f t="shared" si="119"/>
        <v>5.9482761790392784</v>
      </c>
      <c r="J639" s="13">
        <f t="shared" si="113"/>
        <v>5.9395053760084329</v>
      </c>
      <c r="K639" s="13">
        <f t="shared" si="114"/>
        <v>8.770803030845542E-3</v>
      </c>
      <c r="L639" s="13">
        <f t="shared" si="115"/>
        <v>0</v>
      </c>
      <c r="M639" s="13">
        <f t="shared" si="120"/>
        <v>0.73531558078509973</v>
      </c>
      <c r="N639" s="13">
        <f t="shared" si="116"/>
        <v>0.45589566008676186</v>
      </c>
      <c r="O639" s="13">
        <f t="shared" si="117"/>
        <v>0.45589566008676186</v>
      </c>
      <c r="Q639">
        <v>23.745230002137021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27.31428571</v>
      </c>
      <c r="G640" s="13">
        <f t="shared" si="111"/>
        <v>0</v>
      </c>
      <c r="H640" s="13">
        <f t="shared" si="112"/>
        <v>27.31428571</v>
      </c>
      <c r="I640" s="16">
        <f t="shared" si="119"/>
        <v>27.323056513030846</v>
      </c>
      <c r="J640" s="13">
        <f t="shared" si="113"/>
        <v>26.449137966334735</v>
      </c>
      <c r="K640" s="13">
        <f t="shared" si="114"/>
        <v>0.87391854669611035</v>
      </c>
      <c r="L640" s="13">
        <f t="shared" si="115"/>
        <v>0</v>
      </c>
      <c r="M640" s="13">
        <f t="shared" si="120"/>
        <v>0.27941992069833788</v>
      </c>
      <c r="N640" s="13">
        <f t="shared" si="116"/>
        <v>0.17324035083296949</v>
      </c>
      <c r="O640" s="13">
        <f t="shared" si="117"/>
        <v>0.17324035083296949</v>
      </c>
      <c r="Q640">
        <v>23.215629975139279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5.8428571429999998</v>
      </c>
      <c r="G641" s="13">
        <f t="shared" si="111"/>
        <v>0</v>
      </c>
      <c r="H641" s="13">
        <f t="shared" si="112"/>
        <v>5.8428571429999998</v>
      </c>
      <c r="I641" s="16">
        <f t="shared" si="119"/>
        <v>6.7167756896961102</v>
      </c>
      <c r="J641" s="13">
        <f t="shared" si="113"/>
        <v>6.7040187218777287</v>
      </c>
      <c r="K641" s="13">
        <f t="shared" si="114"/>
        <v>1.2756967818381426E-2</v>
      </c>
      <c r="L641" s="13">
        <f t="shared" si="115"/>
        <v>0</v>
      </c>
      <c r="M641" s="13">
        <f t="shared" si="120"/>
        <v>0.10617956986536839</v>
      </c>
      <c r="N641" s="13">
        <f t="shared" si="116"/>
        <v>6.5831333316528406E-2</v>
      </c>
      <c r="O641" s="13">
        <f t="shared" si="117"/>
        <v>6.5831333316528406E-2</v>
      </c>
      <c r="Q641">
        <v>23.66844900000001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37.535714290000001</v>
      </c>
      <c r="G642" s="13">
        <f t="shared" si="111"/>
        <v>1.1418560686148451</v>
      </c>
      <c r="H642" s="13">
        <f t="shared" si="112"/>
        <v>36.393858221385159</v>
      </c>
      <c r="I642" s="16">
        <f t="shared" si="119"/>
        <v>36.406615189203542</v>
      </c>
      <c r="J642" s="13">
        <f t="shared" si="113"/>
        <v>34.462901190589875</v>
      </c>
      <c r="K642" s="13">
        <f t="shared" si="114"/>
        <v>1.9437139986136671</v>
      </c>
      <c r="L642" s="13">
        <f t="shared" si="115"/>
        <v>0</v>
      </c>
      <c r="M642" s="13">
        <f t="shared" si="120"/>
        <v>4.0348236548839983E-2</v>
      </c>
      <c r="N642" s="13">
        <f t="shared" si="116"/>
        <v>2.5015906660280789E-2</v>
      </c>
      <c r="O642" s="13">
        <f t="shared" si="117"/>
        <v>1.166871975275126</v>
      </c>
      <c r="Q642">
        <v>23.414252191473011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20.742857140000002</v>
      </c>
      <c r="G643" s="13">
        <f t="shared" si="111"/>
        <v>0</v>
      </c>
      <c r="H643" s="13">
        <f t="shared" si="112"/>
        <v>20.742857140000002</v>
      </c>
      <c r="I643" s="16">
        <f t="shared" si="119"/>
        <v>22.686571138613669</v>
      </c>
      <c r="J643" s="13">
        <f t="shared" si="113"/>
        <v>21.823052515312352</v>
      </c>
      <c r="K643" s="13">
        <f t="shared" si="114"/>
        <v>0.86351862330131723</v>
      </c>
      <c r="L643" s="13">
        <f t="shared" si="115"/>
        <v>0</v>
      </c>
      <c r="M643" s="13">
        <f t="shared" si="120"/>
        <v>1.5332329888559194E-2</v>
      </c>
      <c r="N643" s="13">
        <f t="shared" si="116"/>
        <v>9.5060445309067005E-3</v>
      </c>
      <c r="O643" s="13">
        <f t="shared" si="117"/>
        <v>9.5060445309067005E-3</v>
      </c>
      <c r="Q643">
        <v>19.286192647012481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11.65714286</v>
      </c>
      <c r="G644" s="13">
        <f t="shared" si="111"/>
        <v>0</v>
      </c>
      <c r="H644" s="13">
        <f t="shared" si="112"/>
        <v>11.65714286</v>
      </c>
      <c r="I644" s="16">
        <f t="shared" si="119"/>
        <v>12.520661483301318</v>
      </c>
      <c r="J644" s="13">
        <f t="shared" si="113"/>
        <v>12.293962356326761</v>
      </c>
      <c r="K644" s="13">
        <f t="shared" si="114"/>
        <v>0.22669912697455707</v>
      </c>
      <c r="L644" s="13">
        <f t="shared" si="115"/>
        <v>0</v>
      </c>
      <c r="M644" s="13">
        <f t="shared" si="120"/>
        <v>5.8262853576524932E-3</v>
      </c>
      <c r="N644" s="13">
        <f t="shared" si="116"/>
        <v>3.6122969217445458E-3</v>
      </c>
      <c r="O644" s="13">
        <f t="shared" si="117"/>
        <v>3.6122969217445458E-3</v>
      </c>
      <c r="Q644">
        <v>16.347657181300161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49.642857139999997</v>
      </c>
      <c r="G645" s="13">
        <f t="shared" si="111"/>
        <v>2.49546859595808</v>
      </c>
      <c r="H645" s="13">
        <f t="shared" si="112"/>
        <v>47.147388544041917</v>
      </c>
      <c r="I645" s="16">
        <f t="shared" si="119"/>
        <v>47.374087671016476</v>
      </c>
      <c r="J645" s="13">
        <f t="shared" si="113"/>
        <v>33.82232242124131</v>
      </c>
      <c r="K645" s="13">
        <f t="shared" si="114"/>
        <v>13.551765249775166</v>
      </c>
      <c r="L645" s="13">
        <f t="shared" si="115"/>
        <v>2.4276293657618795</v>
      </c>
      <c r="M645" s="13">
        <f t="shared" si="120"/>
        <v>2.4298433541977875</v>
      </c>
      <c r="N645" s="13">
        <f t="shared" si="116"/>
        <v>1.5065028796026283</v>
      </c>
      <c r="O645" s="13">
        <f t="shared" si="117"/>
        <v>4.0019714755607083</v>
      </c>
      <c r="Q645">
        <v>12.07806759354839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53.56428571</v>
      </c>
      <c r="G646" s="13">
        <f t="shared" ref="G646:G709" si="122">IF((F646-$J$2)&gt;0,$I$2*(F646-$J$2),0)</f>
        <v>2.9338953084531485</v>
      </c>
      <c r="H646" s="13">
        <f t="shared" ref="H646:H709" si="123">F646-G646</f>
        <v>50.630390401546855</v>
      </c>
      <c r="I646" s="16">
        <f t="shared" si="119"/>
        <v>61.754526285560139</v>
      </c>
      <c r="J646" s="13">
        <f t="shared" ref="J646:J709" si="124">I646/SQRT(1+(I646/($K$2*(300+(25*Q646)+0.05*(Q646)^3)))^2)</f>
        <v>37.542803069722957</v>
      </c>
      <c r="K646" s="13">
        <f t="shared" ref="K646:K709" si="125">I646-J646</f>
        <v>24.211723215837182</v>
      </c>
      <c r="L646" s="13">
        <f t="shared" ref="L646:L709" si="126">IF(K646&gt;$N$2,(K646-$N$2)/$L$2,0)</f>
        <v>13.165967687812474</v>
      </c>
      <c r="M646" s="13">
        <f t="shared" si="120"/>
        <v>14.089308162407633</v>
      </c>
      <c r="N646" s="13">
        <f t="shared" ref="N646:N709" si="127">$M$2*M646</f>
        <v>8.7353710606927333</v>
      </c>
      <c r="O646" s="13">
        <f t="shared" ref="O646:O709" si="128">N646+G646</f>
        <v>11.669266369145882</v>
      </c>
      <c r="Q646">
        <v>11.763632189402969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8.9499999999999993</v>
      </c>
      <c r="G647" s="13">
        <f t="shared" si="122"/>
        <v>0</v>
      </c>
      <c r="H647" s="13">
        <f t="shared" si="123"/>
        <v>8.9499999999999993</v>
      </c>
      <c r="I647" s="16">
        <f t="shared" ref="I647:I710" si="130">H647+K646-L646</f>
        <v>19.995755528024709</v>
      </c>
      <c r="J647" s="13">
        <f t="shared" si="124"/>
        <v>18.66246950883211</v>
      </c>
      <c r="K647" s="13">
        <f t="shared" si="125"/>
        <v>1.3332860191925988</v>
      </c>
      <c r="L647" s="13">
        <f t="shared" si="126"/>
        <v>0</v>
      </c>
      <c r="M647" s="13">
        <f t="shared" ref="M647:M710" si="131">L647+M646-N646</f>
        <v>5.3539371017148998</v>
      </c>
      <c r="N647" s="13">
        <f t="shared" si="127"/>
        <v>3.319441003063238</v>
      </c>
      <c r="O647" s="13">
        <f t="shared" si="128"/>
        <v>3.319441003063238</v>
      </c>
      <c r="Q647">
        <v>13.15204996403047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58.4</v>
      </c>
      <c r="G648" s="13">
        <f t="shared" si="122"/>
        <v>3.4745417287270035</v>
      </c>
      <c r="H648" s="13">
        <f t="shared" si="123"/>
        <v>54.925458271272994</v>
      </c>
      <c r="I648" s="16">
        <f t="shared" si="130"/>
        <v>56.258744290465593</v>
      </c>
      <c r="J648" s="13">
        <f t="shared" si="124"/>
        <v>38.093044106787211</v>
      </c>
      <c r="K648" s="13">
        <f t="shared" si="125"/>
        <v>18.165700183678382</v>
      </c>
      <c r="L648" s="13">
        <f t="shared" si="126"/>
        <v>7.075489561263578</v>
      </c>
      <c r="M648" s="13">
        <f t="shared" si="131"/>
        <v>9.1099856599152407</v>
      </c>
      <c r="N648" s="13">
        <f t="shared" si="127"/>
        <v>5.648191109147449</v>
      </c>
      <c r="O648" s="13">
        <f t="shared" si="128"/>
        <v>9.1227328378744517</v>
      </c>
      <c r="Q648">
        <v>13.091969581688311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21.89285714</v>
      </c>
      <c r="G649" s="13">
        <f t="shared" si="122"/>
        <v>0</v>
      </c>
      <c r="H649" s="13">
        <f t="shared" si="123"/>
        <v>21.89285714</v>
      </c>
      <c r="I649" s="16">
        <f t="shared" si="130"/>
        <v>32.983067762414805</v>
      </c>
      <c r="J649" s="13">
        <f t="shared" si="124"/>
        <v>28.812679729684607</v>
      </c>
      <c r="K649" s="13">
        <f t="shared" si="125"/>
        <v>4.1703880327301981</v>
      </c>
      <c r="L649" s="13">
        <f t="shared" si="126"/>
        <v>0</v>
      </c>
      <c r="M649" s="13">
        <f t="shared" si="131"/>
        <v>3.4617945507677916</v>
      </c>
      <c r="N649" s="13">
        <f t="shared" si="127"/>
        <v>2.1463126214760306</v>
      </c>
      <c r="O649" s="13">
        <f t="shared" si="128"/>
        <v>2.1463126214760306</v>
      </c>
      <c r="Q649">
        <v>15.032911345261461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0.21428571399999999</v>
      </c>
      <c r="G650" s="13">
        <f t="shared" si="122"/>
        <v>0</v>
      </c>
      <c r="H650" s="13">
        <f t="shared" si="123"/>
        <v>0.21428571399999999</v>
      </c>
      <c r="I650" s="16">
        <f t="shared" si="130"/>
        <v>4.3846737467301979</v>
      </c>
      <c r="J650" s="13">
        <f t="shared" si="124"/>
        <v>4.3793226019631533</v>
      </c>
      <c r="K650" s="13">
        <f t="shared" si="125"/>
        <v>5.3511447670446799E-3</v>
      </c>
      <c r="L650" s="13">
        <f t="shared" si="126"/>
        <v>0</v>
      </c>
      <c r="M650" s="13">
        <f t="shared" si="131"/>
        <v>1.315481929291761</v>
      </c>
      <c r="N650" s="13">
        <f t="shared" si="127"/>
        <v>0.81559879616089181</v>
      </c>
      <c r="O650" s="13">
        <f t="shared" si="128"/>
        <v>0.81559879616089181</v>
      </c>
      <c r="Q650">
        <v>20.76378463510795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0.79285714299999999</v>
      </c>
      <c r="G651" s="13">
        <f t="shared" si="122"/>
        <v>0</v>
      </c>
      <c r="H651" s="13">
        <f t="shared" si="123"/>
        <v>0.79285714299999999</v>
      </c>
      <c r="I651" s="16">
        <f t="shared" si="130"/>
        <v>0.79820828776704467</v>
      </c>
      <c r="J651" s="13">
        <f t="shared" si="124"/>
        <v>0.79818104249971866</v>
      </c>
      <c r="K651" s="13">
        <f t="shared" si="125"/>
        <v>2.7245267326003741E-5</v>
      </c>
      <c r="L651" s="13">
        <f t="shared" si="126"/>
        <v>0</v>
      </c>
      <c r="M651" s="13">
        <f t="shared" si="131"/>
        <v>0.49988313313086918</v>
      </c>
      <c r="N651" s="13">
        <f t="shared" si="127"/>
        <v>0.30992754254113891</v>
      </c>
      <c r="O651" s="13">
        <f t="shared" si="128"/>
        <v>0.30992754254113891</v>
      </c>
      <c r="Q651">
        <v>21.976223237939749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5.8857142859999998</v>
      </c>
      <c r="G652" s="13">
        <f t="shared" si="122"/>
        <v>0</v>
      </c>
      <c r="H652" s="13">
        <f t="shared" si="123"/>
        <v>5.8857142859999998</v>
      </c>
      <c r="I652" s="16">
        <f t="shared" si="130"/>
        <v>5.8857415312673256</v>
      </c>
      <c r="J652" s="13">
        <f t="shared" si="124"/>
        <v>5.8791568032364054</v>
      </c>
      <c r="K652" s="13">
        <f t="shared" si="125"/>
        <v>6.5847280309201395E-3</v>
      </c>
      <c r="L652" s="13">
        <f t="shared" si="126"/>
        <v>0</v>
      </c>
      <c r="M652" s="13">
        <f t="shared" si="131"/>
        <v>0.18995559058973027</v>
      </c>
      <c r="N652" s="13">
        <f t="shared" si="127"/>
        <v>0.11777246616563276</v>
      </c>
      <c r="O652" s="13">
        <f t="shared" si="128"/>
        <v>0.11777246616563276</v>
      </c>
      <c r="Q652">
        <v>25.577187824195409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45.928571429999998</v>
      </c>
      <c r="G653" s="13">
        <f t="shared" si="122"/>
        <v>2.0802010361813354</v>
      </c>
      <c r="H653" s="13">
        <f t="shared" si="123"/>
        <v>43.848370393818662</v>
      </c>
      <c r="I653" s="16">
        <f t="shared" si="130"/>
        <v>43.854955121849585</v>
      </c>
      <c r="J653" s="13">
        <f t="shared" si="124"/>
        <v>41.492635649990298</v>
      </c>
      <c r="K653" s="13">
        <f t="shared" si="125"/>
        <v>2.362319471859287</v>
      </c>
      <c r="L653" s="13">
        <f t="shared" si="126"/>
        <v>0</v>
      </c>
      <c r="M653" s="13">
        <f t="shared" si="131"/>
        <v>7.2183124424097508E-2</v>
      </c>
      <c r="N653" s="13">
        <f t="shared" si="127"/>
        <v>4.4753537142940454E-2</v>
      </c>
      <c r="O653" s="13">
        <f t="shared" si="128"/>
        <v>2.1249545733242758</v>
      </c>
      <c r="Q653">
        <v>26.015342000000011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4.3428571429999998</v>
      </c>
      <c r="G654" s="13">
        <f t="shared" si="122"/>
        <v>0</v>
      </c>
      <c r="H654" s="13">
        <f t="shared" si="123"/>
        <v>4.3428571429999998</v>
      </c>
      <c r="I654" s="16">
        <f t="shared" si="130"/>
        <v>6.7051766148592868</v>
      </c>
      <c r="J654" s="13">
        <f t="shared" si="124"/>
        <v>6.6951940480217846</v>
      </c>
      <c r="K654" s="13">
        <f t="shared" si="125"/>
        <v>9.9825668375022047E-3</v>
      </c>
      <c r="L654" s="13">
        <f t="shared" si="126"/>
        <v>0</v>
      </c>
      <c r="M654" s="13">
        <f t="shared" si="131"/>
        <v>2.7429587281157054E-2</v>
      </c>
      <c r="N654" s="13">
        <f t="shared" si="127"/>
        <v>1.7006344114317375E-2</v>
      </c>
      <c r="O654" s="13">
        <f t="shared" si="128"/>
        <v>1.7006344114317375E-2</v>
      </c>
      <c r="Q654">
        <v>25.392662362978431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53.18571429</v>
      </c>
      <c r="G655" s="13">
        <f t="shared" si="122"/>
        <v>2.8915699619238375</v>
      </c>
      <c r="H655" s="13">
        <f t="shared" si="123"/>
        <v>50.294144328076165</v>
      </c>
      <c r="I655" s="16">
        <f t="shared" si="130"/>
        <v>50.304126894913665</v>
      </c>
      <c r="J655" s="13">
        <f t="shared" si="124"/>
        <v>43.708327881565786</v>
      </c>
      <c r="K655" s="13">
        <f t="shared" si="125"/>
        <v>6.5957990133478788</v>
      </c>
      <c r="L655" s="13">
        <f t="shared" si="126"/>
        <v>0</v>
      </c>
      <c r="M655" s="13">
        <f t="shared" si="131"/>
        <v>1.042324316683968E-2</v>
      </c>
      <c r="N655" s="13">
        <f t="shared" si="127"/>
        <v>6.4624107634406016E-3</v>
      </c>
      <c r="O655" s="13">
        <f t="shared" si="128"/>
        <v>2.8980323726872781</v>
      </c>
      <c r="Q655">
        <v>20.70431606907875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35.464285709999999</v>
      </c>
      <c r="G656" s="13">
        <f t="shared" si="122"/>
        <v>0.91026454366766785</v>
      </c>
      <c r="H656" s="13">
        <f t="shared" si="123"/>
        <v>34.554021166332333</v>
      </c>
      <c r="I656" s="16">
        <f t="shared" si="130"/>
        <v>41.149820179680212</v>
      </c>
      <c r="J656" s="13">
        <f t="shared" si="124"/>
        <v>33.7687926779615</v>
      </c>
      <c r="K656" s="13">
        <f t="shared" si="125"/>
        <v>7.3810275017187124</v>
      </c>
      <c r="L656" s="13">
        <f t="shared" si="126"/>
        <v>0</v>
      </c>
      <c r="M656" s="13">
        <f t="shared" si="131"/>
        <v>3.9608324033990781E-3</v>
      </c>
      <c r="N656" s="13">
        <f t="shared" si="127"/>
        <v>2.4557160901074286E-3</v>
      </c>
      <c r="O656" s="13">
        <f t="shared" si="128"/>
        <v>0.91272025975777527</v>
      </c>
      <c r="Q656">
        <v>15.007221238661691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67.942857140000001</v>
      </c>
      <c r="G657" s="13">
        <f t="shared" si="122"/>
        <v>4.5414599216804179</v>
      </c>
      <c r="H657" s="13">
        <f t="shared" si="123"/>
        <v>63.40139721831958</v>
      </c>
      <c r="I657" s="16">
        <f t="shared" si="130"/>
        <v>70.782424720038293</v>
      </c>
      <c r="J657" s="13">
        <f t="shared" si="124"/>
        <v>43.173339461938916</v>
      </c>
      <c r="K657" s="13">
        <f t="shared" si="125"/>
        <v>27.609085258099377</v>
      </c>
      <c r="L657" s="13">
        <f t="shared" si="126"/>
        <v>16.5883097953941</v>
      </c>
      <c r="M657" s="13">
        <f t="shared" si="131"/>
        <v>16.589814911707393</v>
      </c>
      <c r="N657" s="13">
        <f t="shared" si="127"/>
        <v>10.285685245258584</v>
      </c>
      <c r="O657" s="13">
        <f t="shared" si="128"/>
        <v>14.827145166939001</v>
      </c>
      <c r="Q657">
        <v>13.8354164375578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45.09285714</v>
      </c>
      <c r="G658" s="13">
        <f t="shared" si="122"/>
        <v>1.9867658346446031</v>
      </c>
      <c r="H658" s="13">
        <f t="shared" si="123"/>
        <v>43.106091305355399</v>
      </c>
      <c r="I658" s="16">
        <f t="shared" si="130"/>
        <v>54.12686676806068</v>
      </c>
      <c r="J658" s="13">
        <f t="shared" si="124"/>
        <v>36.565994486384646</v>
      </c>
      <c r="K658" s="13">
        <f t="shared" si="125"/>
        <v>17.560872281676033</v>
      </c>
      <c r="L658" s="13">
        <f t="shared" si="126"/>
        <v>6.4662144910433339</v>
      </c>
      <c r="M658" s="13">
        <f t="shared" si="131"/>
        <v>12.770344157492143</v>
      </c>
      <c r="N658" s="13">
        <f t="shared" si="127"/>
        <v>7.9176133776451287</v>
      </c>
      <c r="O658" s="13">
        <f t="shared" si="128"/>
        <v>9.9043792122897312</v>
      </c>
      <c r="Q658">
        <v>12.465517593548389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71.635714289999996</v>
      </c>
      <c r="G659" s="13">
        <f t="shared" si="122"/>
        <v>4.9543317083488168</v>
      </c>
      <c r="H659" s="13">
        <f t="shared" si="123"/>
        <v>66.681382581651178</v>
      </c>
      <c r="I659" s="16">
        <f t="shared" si="130"/>
        <v>77.776040372283887</v>
      </c>
      <c r="J659" s="13">
        <f t="shared" si="124"/>
        <v>41.212467134686293</v>
      </c>
      <c r="K659" s="13">
        <f t="shared" si="125"/>
        <v>36.563573237597595</v>
      </c>
      <c r="L659" s="13">
        <f t="shared" si="126"/>
        <v>25.608638180432656</v>
      </c>
      <c r="M659" s="13">
        <f t="shared" si="131"/>
        <v>30.461368960279668</v>
      </c>
      <c r="N659" s="13">
        <f t="shared" si="127"/>
        <v>18.886048755373395</v>
      </c>
      <c r="O659" s="13">
        <f t="shared" si="128"/>
        <v>23.840380463722212</v>
      </c>
      <c r="Q659">
        <v>12.16681559753742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5.7214285709999997</v>
      </c>
      <c r="G660" s="13">
        <f t="shared" si="122"/>
        <v>0</v>
      </c>
      <c r="H660" s="13">
        <f t="shared" si="123"/>
        <v>5.7214285709999997</v>
      </c>
      <c r="I660" s="16">
        <f t="shared" si="130"/>
        <v>16.676363628164935</v>
      </c>
      <c r="J660" s="13">
        <f t="shared" si="124"/>
        <v>16.291877343766124</v>
      </c>
      <c r="K660" s="13">
        <f t="shared" si="125"/>
        <v>0.38448628439881105</v>
      </c>
      <c r="L660" s="13">
        <f t="shared" si="126"/>
        <v>0</v>
      </c>
      <c r="M660" s="13">
        <f t="shared" si="131"/>
        <v>11.575320204906273</v>
      </c>
      <c r="N660" s="13">
        <f t="shared" si="127"/>
        <v>7.1766985270418893</v>
      </c>
      <c r="O660" s="13">
        <f t="shared" si="128"/>
        <v>7.1766985270418893</v>
      </c>
      <c r="Q660">
        <v>18.644235214893659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16.350000000000001</v>
      </c>
      <c r="G661" s="13">
        <f t="shared" si="122"/>
        <v>0</v>
      </c>
      <c r="H661" s="13">
        <f t="shared" si="123"/>
        <v>16.350000000000001</v>
      </c>
      <c r="I661" s="16">
        <f t="shared" si="130"/>
        <v>16.734486284398812</v>
      </c>
      <c r="J661" s="13">
        <f t="shared" si="124"/>
        <v>16.172243604087324</v>
      </c>
      <c r="K661" s="13">
        <f t="shared" si="125"/>
        <v>0.56224268031148839</v>
      </c>
      <c r="L661" s="13">
        <f t="shared" si="126"/>
        <v>0</v>
      </c>
      <c r="M661" s="13">
        <f t="shared" si="131"/>
        <v>4.3986216778643836</v>
      </c>
      <c r="N661" s="13">
        <f t="shared" si="127"/>
        <v>2.7271454402759177</v>
      </c>
      <c r="O661" s="13">
        <f t="shared" si="128"/>
        <v>2.7271454402759177</v>
      </c>
      <c r="Q661">
        <v>15.905590355917781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0.28571428599999998</v>
      </c>
      <c r="G662" s="13">
        <f t="shared" si="122"/>
        <v>0</v>
      </c>
      <c r="H662" s="13">
        <f t="shared" si="123"/>
        <v>0.28571428599999998</v>
      </c>
      <c r="I662" s="16">
        <f t="shared" si="130"/>
        <v>0.84795696631148831</v>
      </c>
      <c r="J662" s="13">
        <f t="shared" si="124"/>
        <v>0.84791846791833392</v>
      </c>
      <c r="K662" s="13">
        <f t="shared" si="125"/>
        <v>3.8498393154395849E-5</v>
      </c>
      <c r="L662" s="13">
        <f t="shared" si="126"/>
        <v>0</v>
      </c>
      <c r="M662" s="13">
        <f t="shared" si="131"/>
        <v>1.671476237588466</v>
      </c>
      <c r="N662" s="13">
        <f t="shared" si="127"/>
        <v>1.0363152673048488</v>
      </c>
      <c r="O662" s="13">
        <f t="shared" si="128"/>
        <v>1.0363152673048488</v>
      </c>
      <c r="Q662">
        <v>20.813872541194371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0.264285714</v>
      </c>
      <c r="G663" s="13">
        <f t="shared" si="122"/>
        <v>0</v>
      </c>
      <c r="H663" s="13">
        <f t="shared" si="123"/>
        <v>0.264285714</v>
      </c>
      <c r="I663" s="16">
        <f t="shared" si="130"/>
        <v>0.2643242123931544</v>
      </c>
      <c r="J663" s="13">
        <f t="shared" si="124"/>
        <v>0.2643234382324805</v>
      </c>
      <c r="K663" s="13">
        <f t="shared" si="125"/>
        <v>7.7416067389979304E-7</v>
      </c>
      <c r="L663" s="13">
        <f t="shared" si="126"/>
        <v>0</v>
      </c>
      <c r="M663" s="13">
        <f t="shared" si="131"/>
        <v>0.63516097028361718</v>
      </c>
      <c r="N663" s="13">
        <f t="shared" si="127"/>
        <v>0.39379980157584266</v>
      </c>
      <c r="O663" s="13">
        <f t="shared" si="128"/>
        <v>0.39379980157584266</v>
      </c>
      <c r="Q663">
        <v>23.71904067400941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31.571428569999998</v>
      </c>
      <c r="G664" s="13">
        <f t="shared" si="122"/>
        <v>0.47503219718044026</v>
      </c>
      <c r="H664" s="13">
        <f t="shared" si="123"/>
        <v>31.096396372819559</v>
      </c>
      <c r="I664" s="16">
        <f t="shared" si="130"/>
        <v>31.096397146980234</v>
      </c>
      <c r="J664" s="13">
        <f t="shared" si="124"/>
        <v>30.052493511284379</v>
      </c>
      <c r="K664" s="13">
        <f t="shared" si="125"/>
        <v>1.0439036356958553</v>
      </c>
      <c r="L664" s="13">
        <f t="shared" si="126"/>
        <v>0</v>
      </c>
      <c r="M664" s="13">
        <f t="shared" si="131"/>
        <v>0.24136116870777452</v>
      </c>
      <c r="N664" s="13">
        <f t="shared" si="127"/>
        <v>0.1496439245988202</v>
      </c>
      <c r="O664" s="13">
        <f t="shared" si="128"/>
        <v>0.62467612177926046</v>
      </c>
      <c r="Q664">
        <v>24.700056047665669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4.292857143</v>
      </c>
      <c r="G665" s="13">
        <f t="shared" si="122"/>
        <v>0</v>
      </c>
      <c r="H665" s="13">
        <f t="shared" si="123"/>
        <v>4.292857143</v>
      </c>
      <c r="I665" s="16">
        <f t="shared" si="130"/>
        <v>5.3367607786958553</v>
      </c>
      <c r="J665" s="13">
        <f t="shared" si="124"/>
        <v>5.3324292183928668</v>
      </c>
      <c r="K665" s="13">
        <f t="shared" si="125"/>
        <v>4.3315603029885352E-3</v>
      </c>
      <c r="L665" s="13">
        <f t="shared" si="126"/>
        <v>0</v>
      </c>
      <c r="M665" s="13">
        <f t="shared" si="131"/>
        <v>9.1717244108954321E-2</v>
      </c>
      <c r="N665" s="13">
        <f t="shared" si="127"/>
        <v>5.6864691347551677E-2</v>
      </c>
      <c r="O665" s="13">
        <f t="shared" si="128"/>
        <v>5.6864691347551677E-2</v>
      </c>
      <c r="Q665">
        <v>26.485640000000011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2.207142857</v>
      </c>
      <c r="G666" s="13">
        <f t="shared" si="122"/>
        <v>0</v>
      </c>
      <c r="H666" s="13">
        <f t="shared" si="123"/>
        <v>2.207142857</v>
      </c>
      <c r="I666" s="16">
        <f t="shared" si="130"/>
        <v>2.2114744173029885</v>
      </c>
      <c r="J666" s="13">
        <f t="shared" si="124"/>
        <v>2.2110574488149872</v>
      </c>
      <c r="K666" s="13">
        <f t="shared" si="125"/>
        <v>4.1696848800132358E-4</v>
      </c>
      <c r="L666" s="13">
        <f t="shared" si="126"/>
        <v>0</v>
      </c>
      <c r="M666" s="13">
        <f t="shared" si="131"/>
        <v>3.4852552761402644E-2</v>
      </c>
      <c r="N666" s="13">
        <f t="shared" si="127"/>
        <v>2.1608582712069641E-2</v>
      </c>
      <c r="O666" s="13">
        <f t="shared" si="128"/>
        <v>2.1608582712069641E-2</v>
      </c>
      <c r="Q666">
        <v>24.315090499108329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34.15</v>
      </c>
      <c r="G667" s="13">
        <f t="shared" si="122"/>
        <v>0.76332371513319663</v>
      </c>
      <c r="H667" s="13">
        <f t="shared" si="123"/>
        <v>33.386676284866802</v>
      </c>
      <c r="I667" s="16">
        <f t="shared" si="130"/>
        <v>33.387093253354806</v>
      </c>
      <c r="J667" s="13">
        <f t="shared" si="124"/>
        <v>31.451432871851093</v>
      </c>
      <c r="K667" s="13">
        <f t="shared" si="125"/>
        <v>1.9356603815037126</v>
      </c>
      <c r="L667" s="13">
        <f t="shared" si="126"/>
        <v>0</v>
      </c>
      <c r="M667" s="13">
        <f t="shared" si="131"/>
        <v>1.3243970049333004E-2</v>
      </c>
      <c r="N667" s="13">
        <f t="shared" si="127"/>
        <v>8.2112614305864615E-3</v>
      </c>
      <c r="O667" s="13">
        <f t="shared" si="128"/>
        <v>0.77153497656378311</v>
      </c>
      <c r="Q667">
        <v>21.548784263003981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18.292857139999999</v>
      </c>
      <c r="G668" s="13">
        <f t="shared" si="122"/>
        <v>0</v>
      </c>
      <c r="H668" s="13">
        <f t="shared" si="123"/>
        <v>18.292857139999999</v>
      </c>
      <c r="I668" s="16">
        <f t="shared" si="130"/>
        <v>20.228517521503711</v>
      </c>
      <c r="J668" s="13">
        <f t="shared" si="124"/>
        <v>19.626237558564522</v>
      </c>
      <c r="K668" s="13">
        <f t="shared" si="125"/>
        <v>0.60227996293918906</v>
      </c>
      <c r="L668" s="13">
        <f t="shared" si="126"/>
        <v>0</v>
      </c>
      <c r="M668" s="13">
        <f t="shared" si="131"/>
        <v>5.0327086187465422E-3</v>
      </c>
      <c r="N668" s="13">
        <f t="shared" si="127"/>
        <v>3.120279343622856E-3</v>
      </c>
      <c r="O668" s="13">
        <f t="shared" si="128"/>
        <v>3.120279343622856E-3</v>
      </c>
      <c r="Q668">
        <v>19.4923220845047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38.85</v>
      </c>
      <c r="G669" s="13">
        <f t="shared" si="122"/>
        <v>1.2887968971493162</v>
      </c>
      <c r="H669" s="13">
        <f t="shared" si="123"/>
        <v>37.561203102850683</v>
      </c>
      <c r="I669" s="16">
        <f t="shared" si="130"/>
        <v>38.163483065789876</v>
      </c>
      <c r="J669" s="13">
        <f t="shared" si="124"/>
        <v>31.493487623825114</v>
      </c>
      <c r="K669" s="13">
        <f t="shared" si="125"/>
        <v>6.6699954419647618</v>
      </c>
      <c r="L669" s="13">
        <f t="shared" si="126"/>
        <v>0</v>
      </c>
      <c r="M669" s="13">
        <f t="shared" si="131"/>
        <v>1.9124292751236862E-3</v>
      </c>
      <c r="N669" s="13">
        <f t="shared" si="127"/>
        <v>1.1857061505766854E-3</v>
      </c>
      <c r="O669" s="13">
        <f t="shared" si="128"/>
        <v>1.2899826032998929</v>
      </c>
      <c r="Q669">
        <v>14.17116491469061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143.80000000000001</v>
      </c>
      <c r="G670" s="13">
        <f t="shared" si="122"/>
        <v>13.022501248764577</v>
      </c>
      <c r="H670" s="13">
        <f t="shared" si="123"/>
        <v>130.77749875123544</v>
      </c>
      <c r="I670" s="16">
        <f t="shared" si="130"/>
        <v>137.44749419320021</v>
      </c>
      <c r="J670" s="13">
        <f t="shared" si="124"/>
        <v>47.620708134576198</v>
      </c>
      <c r="K670" s="13">
        <f t="shared" si="125"/>
        <v>89.826786058624009</v>
      </c>
      <c r="L670" s="13">
        <f t="shared" si="126"/>
        <v>79.263483838595832</v>
      </c>
      <c r="M670" s="13">
        <f t="shared" si="131"/>
        <v>79.264210561720375</v>
      </c>
      <c r="N670" s="13">
        <f t="shared" si="127"/>
        <v>49.143810548266636</v>
      </c>
      <c r="O670" s="13">
        <f t="shared" si="128"/>
        <v>62.166311797031213</v>
      </c>
      <c r="Q670">
        <v>12.807174256617291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99.771428569999998</v>
      </c>
      <c r="G671" s="13">
        <f t="shared" si="122"/>
        <v>8.0999834766483847</v>
      </c>
      <c r="H671" s="13">
        <f t="shared" si="123"/>
        <v>91.671445093351608</v>
      </c>
      <c r="I671" s="16">
        <f t="shared" si="130"/>
        <v>102.2347473133798</v>
      </c>
      <c r="J671" s="13">
        <f t="shared" si="124"/>
        <v>44.680958067606426</v>
      </c>
      <c r="K671" s="13">
        <f t="shared" si="125"/>
        <v>57.553789245773373</v>
      </c>
      <c r="L671" s="13">
        <f t="shared" si="126"/>
        <v>46.753190688643031</v>
      </c>
      <c r="M671" s="13">
        <f t="shared" si="131"/>
        <v>76.873590702096777</v>
      </c>
      <c r="N671" s="13">
        <f t="shared" si="127"/>
        <v>47.661626235299998</v>
      </c>
      <c r="O671" s="13">
        <f t="shared" si="128"/>
        <v>55.761609711948381</v>
      </c>
      <c r="Q671">
        <v>12.489803593548389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63.392857139999997</v>
      </c>
      <c r="G672" s="13">
        <f t="shared" si="122"/>
        <v>4.0327571603669394</v>
      </c>
      <c r="H672" s="13">
        <f t="shared" si="123"/>
        <v>59.360099979633056</v>
      </c>
      <c r="I672" s="16">
        <f t="shared" si="130"/>
        <v>70.160698536763391</v>
      </c>
      <c r="J672" s="13">
        <f t="shared" si="124"/>
        <v>39.85356366614441</v>
      </c>
      <c r="K672" s="13">
        <f t="shared" si="125"/>
        <v>30.307134870618981</v>
      </c>
      <c r="L672" s="13">
        <f t="shared" si="126"/>
        <v>19.306197580801193</v>
      </c>
      <c r="M672" s="13">
        <f t="shared" si="131"/>
        <v>48.518162047597976</v>
      </c>
      <c r="N672" s="13">
        <f t="shared" si="127"/>
        <v>30.081260469510745</v>
      </c>
      <c r="O672" s="13">
        <f t="shared" si="128"/>
        <v>34.114017629877686</v>
      </c>
      <c r="Q672">
        <v>12.11487393864607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20.057142859999999</v>
      </c>
      <c r="G673" s="13">
        <f t="shared" si="122"/>
        <v>0</v>
      </c>
      <c r="H673" s="13">
        <f t="shared" si="123"/>
        <v>20.057142859999999</v>
      </c>
      <c r="I673" s="16">
        <f t="shared" si="130"/>
        <v>31.058080149817787</v>
      </c>
      <c r="J673" s="13">
        <f t="shared" si="124"/>
        <v>27.62006117603622</v>
      </c>
      <c r="K673" s="13">
        <f t="shared" si="125"/>
        <v>3.438018973781567</v>
      </c>
      <c r="L673" s="13">
        <f t="shared" si="126"/>
        <v>0</v>
      </c>
      <c r="M673" s="13">
        <f t="shared" si="131"/>
        <v>18.43690157808723</v>
      </c>
      <c r="N673" s="13">
        <f t="shared" si="127"/>
        <v>11.430878978414082</v>
      </c>
      <c r="O673" s="13">
        <f t="shared" si="128"/>
        <v>11.430878978414082</v>
      </c>
      <c r="Q673">
        <v>15.3202573241129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0.55000000000000004</v>
      </c>
      <c r="G674" s="13">
        <f t="shared" si="122"/>
        <v>0</v>
      </c>
      <c r="H674" s="13">
        <f t="shared" si="123"/>
        <v>0.55000000000000004</v>
      </c>
      <c r="I674" s="16">
        <f t="shared" si="130"/>
        <v>3.9880189737815668</v>
      </c>
      <c r="J674" s="13">
        <f t="shared" si="124"/>
        <v>3.982309070373848</v>
      </c>
      <c r="K674" s="13">
        <f t="shared" si="125"/>
        <v>5.7099034077188193E-3</v>
      </c>
      <c r="L674" s="13">
        <f t="shared" si="126"/>
        <v>0</v>
      </c>
      <c r="M674" s="13">
        <f t="shared" si="131"/>
        <v>7.0060225996731482</v>
      </c>
      <c r="N674" s="13">
        <f t="shared" si="127"/>
        <v>4.343734011797352</v>
      </c>
      <c r="O674" s="13">
        <f t="shared" si="128"/>
        <v>4.343734011797352</v>
      </c>
      <c r="Q674">
        <v>18.29449404175044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1.228571429</v>
      </c>
      <c r="G675" s="13">
        <f t="shared" si="122"/>
        <v>0</v>
      </c>
      <c r="H675" s="13">
        <f t="shared" si="123"/>
        <v>1.228571429</v>
      </c>
      <c r="I675" s="16">
        <f t="shared" si="130"/>
        <v>1.2342813324077189</v>
      </c>
      <c r="J675" s="13">
        <f t="shared" si="124"/>
        <v>1.2341963679836256</v>
      </c>
      <c r="K675" s="13">
        <f t="shared" si="125"/>
        <v>8.4964424093225688E-5</v>
      </c>
      <c r="L675" s="13">
        <f t="shared" si="126"/>
        <v>0</v>
      </c>
      <c r="M675" s="13">
        <f t="shared" si="131"/>
        <v>2.6622885878757963</v>
      </c>
      <c r="N675" s="13">
        <f t="shared" si="127"/>
        <v>1.6506189244829936</v>
      </c>
      <c r="O675" s="13">
        <f t="shared" si="128"/>
        <v>1.6506189244829936</v>
      </c>
      <c r="Q675">
        <v>23.184141637414079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</v>
      </c>
      <c r="G676" s="13">
        <f t="shared" si="122"/>
        <v>0</v>
      </c>
      <c r="H676" s="13">
        <f t="shared" si="123"/>
        <v>2</v>
      </c>
      <c r="I676" s="16">
        <f t="shared" si="130"/>
        <v>2.0000849644240932</v>
      </c>
      <c r="J676" s="13">
        <f t="shared" si="124"/>
        <v>1.9998322836727129</v>
      </c>
      <c r="K676" s="13">
        <f t="shared" si="125"/>
        <v>2.5268075138029644E-4</v>
      </c>
      <c r="L676" s="13">
        <f t="shared" si="126"/>
        <v>0</v>
      </c>
      <c r="M676" s="13">
        <f t="shared" si="131"/>
        <v>1.0116696633928026</v>
      </c>
      <c r="N676" s="13">
        <f t="shared" si="127"/>
        <v>0.62723519130353766</v>
      </c>
      <c r="O676" s="13">
        <f t="shared" si="128"/>
        <v>0.62723519130353766</v>
      </c>
      <c r="Q676">
        <v>25.749244387186291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0.12857142899999999</v>
      </c>
      <c r="G677" s="13">
        <f t="shared" si="122"/>
        <v>0</v>
      </c>
      <c r="H677" s="13">
        <f t="shared" si="123"/>
        <v>0.12857142899999999</v>
      </c>
      <c r="I677" s="16">
        <f t="shared" si="130"/>
        <v>0.12882410975138028</v>
      </c>
      <c r="J677" s="13">
        <f t="shared" si="124"/>
        <v>0.12882404930751604</v>
      </c>
      <c r="K677" s="13">
        <f t="shared" si="125"/>
        <v>6.0443864247083923E-8</v>
      </c>
      <c r="L677" s="13">
        <f t="shared" si="126"/>
        <v>0</v>
      </c>
      <c r="M677" s="13">
        <f t="shared" si="131"/>
        <v>0.38443447208926496</v>
      </c>
      <c r="N677" s="13">
        <f t="shared" si="127"/>
        <v>0.23834937269534426</v>
      </c>
      <c r="O677" s="13">
        <f t="shared" si="128"/>
        <v>0.23834937269534426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3.65</v>
      </c>
      <c r="G678" s="13">
        <f t="shared" si="122"/>
        <v>0</v>
      </c>
      <c r="H678" s="13">
        <f t="shared" si="123"/>
        <v>3.65</v>
      </c>
      <c r="I678" s="16">
        <f t="shared" si="130"/>
        <v>3.650000060443864</v>
      </c>
      <c r="J678" s="13">
        <f t="shared" si="124"/>
        <v>3.6478504542369543</v>
      </c>
      <c r="K678" s="13">
        <f t="shared" si="125"/>
        <v>2.1496062069097377E-3</v>
      </c>
      <c r="L678" s="13">
        <f t="shared" si="126"/>
        <v>0</v>
      </c>
      <c r="M678" s="13">
        <f t="shared" si="131"/>
        <v>0.1460850993939207</v>
      </c>
      <c r="N678" s="13">
        <f t="shared" si="127"/>
        <v>9.0572761624230835E-2</v>
      </c>
      <c r="O678" s="13">
        <f t="shared" si="128"/>
        <v>9.0572761624230835E-2</v>
      </c>
      <c r="Q678">
        <v>23.334475045325689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103.4285714</v>
      </c>
      <c r="G679" s="13">
        <f t="shared" si="122"/>
        <v>8.5088623021733909</v>
      </c>
      <c r="H679" s="13">
        <f t="shared" si="123"/>
        <v>94.919709097826598</v>
      </c>
      <c r="I679" s="16">
        <f t="shared" si="130"/>
        <v>94.921858704033511</v>
      </c>
      <c r="J679" s="13">
        <f t="shared" si="124"/>
        <v>56.896908305142638</v>
      </c>
      <c r="K679" s="13">
        <f t="shared" si="125"/>
        <v>38.024950398890873</v>
      </c>
      <c r="L679" s="13">
        <f t="shared" si="126"/>
        <v>27.080760530637601</v>
      </c>
      <c r="M679" s="13">
        <f t="shared" si="131"/>
        <v>27.136272868407293</v>
      </c>
      <c r="N679" s="13">
        <f t="shared" si="127"/>
        <v>16.82448917841252</v>
      </c>
      <c r="O679" s="13">
        <f t="shared" si="128"/>
        <v>25.333351480585911</v>
      </c>
      <c r="Q679">
        <v>17.640018951841022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127.47857140000001</v>
      </c>
      <c r="G680" s="13">
        <f t="shared" si="122"/>
        <v>11.197719754830343</v>
      </c>
      <c r="H680" s="13">
        <f t="shared" si="123"/>
        <v>116.28085164516966</v>
      </c>
      <c r="I680" s="16">
        <f t="shared" si="130"/>
        <v>127.22504151342292</v>
      </c>
      <c r="J680" s="13">
        <f t="shared" si="124"/>
        <v>55.816249852813236</v>
      </c>
      <c r="K680" s="13">
        <f t="shared" si="125"/>
        <v>71.408791660609694</v>
      </c>
      <c r="L680" s="13">
        <f t="shared" si="126"/>
        <v>60.710065927458103</v>
      </c>
      <c r="M680" s="13">
        <f t="shared" si="131"/>
        <v>71.021849617452872</v>
      </c>
      <c r="N680" s="13">
        <f t="shared" si="127"/>
        <v>44.033546762820784</v>
      </c>
      <c r="O680" s="13">
        <f t="shared" si="128"/>
        <v>55.231266517651129</v>
      </c>
      <c r="Q680">
        <v>15.721518716219981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120.15</v>
      </c>
      <c r="G681" s="13">
        <f t="shared" si="122"/>
        <v>10.378364917981337</v>
      </c>
      <c r="H681" s="13">
        <f t="shared" si="123"/>
        <v>109.77163508201866</v>
      </c>
      <c r="I681" s="16">
        <f t="shared" si="130"/>
        <v>120.47036081517025</v>
      </c>
      <c r="J681" s="13">
        <f t="shared" si="124"/>
        <v>48.876710075817442</v>
      </c>
      <c r="K681" s="13">
        <f t="shared" si="125"/>
        <v>71.59365073935281</v>
      </c>
      <c r="L681" s="13">
        <f t="shared" si="126"/>
        <v>60.896284234862883</v>
      </c>
      <c r="M681" s="13">
        <f t="shared" si="131"/>
        <v>87.884587089494971</v>
      </c>
      <c r="N681" s="13">
        <f t="shared" si="127"/>
        <v>54.488443995486882</v>
      </c>
      <c r="O681" s="13">
        <f t="shared" si="128"/>
        <v>64.866808913468219</v>
      </c>
      <c r="Q681">
        <v>13.565163681449439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11.16428571</v>
      </c>
      <c r="G682" s="13">
        <f t="shared" si="122"/>
        <v>0</v>
      </c>
      <c r="H682" s="13">
        <f t="shared" si="123"/>
        <v>11.16428571</v>
      </c>
      <c r="I682" s="16">
        <f t="shared" si="130"/>
        <v>21.861652214489929</v>
      </c>
      <c r="J682" s="13">
        <f t="shared" si="124"/>
        <v>20.092992088534594</v>
      </c>
      <c r="K682" s="13">
        <f t="shared" si="125"/>
        <v>1.7686601259553356</v>
      </c>
      <c r="L682" s="13">
        <f t="shared" si="126"/>
        <v>0</v>
      </c>
      <c r="M682" s="13">
        <f t="shared" si="131"/>
        <v>33.396143094008089</v>
      </c>
      <c r="N682" s="13">
        <f t="shared" si="127"/>
        <v>20.705608718285013</v>
      </c>
      <c r="O682" s="13">
        <f t="shared" si="128"/>
        <v>20.705608718285013</v>
      </c>
      <c r="Q682">
        <v>12.872851769383271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35.728571430000002</v>
      </c>
      <c r="G683" s="13">
        <f t="shared" si="122"/>
        <v>0.93981242840167278</v>
      </c>
      <c r="H683" s="13">
        <f t="shared" si="123"/>
        <v>34.788759001598329</v>
      </c>
      <c r="I683" s="16">
        <f t="shared" si="130"/>
        <v>36.557419127553665</v>
      </c>
      <c r="J683" s="13">
        <f t="shared" si="124"/>
        <v>30.587298953834186</v>
      </c>
      <c r="K683" s="13">
        <f t="shared" si="125"/>
        <v>5.9701201737194793</v>
      </c>
      <c r="L683" s="13">
        <f t="shared" si="126"/>
        <v>0</v>
      </c>
      <c r="M683" s="13">
        <f t="shared" si="131"/>
        <v>12.690534375723075</v>
      </c>
      <c r="N683" s="13">
        <f t="shared" si="127"/>
        <v>7.8681313129483064</v>
      </c>
      <c r="O683" s="13">
        <f t="shared" si="128"/>
        <v>8.8079437413499786</v>
      </c>
      <c r="Q683">
        <v>14.19430459354839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163.8785714</v>
      </c>
      <c r="G684" s="13">
        <f t="shared" si="122"/>
        <v>15.267341845338159</v>
      </c>
      <c r="H684" s="13">
        <f t="shared" si="123"/>
        <v>148.61122955466183</v>
      </c>
      <c r="I684" s="16">
        <f t="shared" si="130"/>
        <v>154.58134972838133</v>
      </c>
      <c r="J684" s="13">
        <f t="shared" si="124"/>
        <v>50.659109806985647</v>
      </c>
      <c r="K684" s="13">
        <f t="shared" si="125"/>
        <v>103.92223992139569</v>
      </c>
      <c r="L684" s="13">
        <f t="shared" si="126"/>
        <v>93.462578512626052</v>
      </c>
      <c r="M684" s="13">
        <f t="shared" si="131"/>
        <v>98.28498157540082</v>
      </c>
      <c r="N684" s="13">
        <f t="shared" si="127"/>
        <v>60.936688576748509</v>
      </c>
      <c r="O684" s="13">
        <f t="shared" si="128"/>
        <v>76.204030422086674</v>
      </c>
      <c r="Q684">
        <v>13.60437710822274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2.95</v>
      </c>
      <c r="G685" s="13">
        <f t="shared" si="122"/>
        <v>0</v>
      </c>
      <c r="H685" s="13">
        <f t="shared" si="123"/>
        <v>2.95</v>
      </c>
      <c r="I685" s="16">
        <f t="shared" si="130"/>
        <v>13.409661408769637</v>
      </c>
      <c r="J685" s="13">
        <f t="shared" si="124"/>
        <v>13.167824498460817</v>
      </c>
      <c r="K685" s="13">
        <f t="shared" si="125"/>
        <v>0.2418369103088196</v>
      </c>
      <c r="L685" s="13">
        <f t="shared" si="126"/>
        <v>0</v>
      </c>
      <c r="M685" s="13">
        <f t="shared" si="131"/>
        <v>37.348292998652312</v>
      </c>
      <c r="N685" s="13">
        <f t="shared" si="127"/>
        <v>23.155941659164434</v>
      </c>
      <c r="O685" s="13">
        <f t="shared" si="128"/>
        <v>23.155941659164434</v>
      </c>
      <c r="Q685">
        <v>17.35136482954417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7.2785714290000003</v>
      </c>
      <c r="G686" s="13">
        <f t="shared" si="122"/>
        <v>0</v>
      </c>
      <c r="H686" s="13">
        <f t="shared" si="123"/>
        <v>7.2785714290000003</v>
      </c>
      <c r="I686" s="16">
        <f t="shared" si="130"/>
        <v>7.5204083393088199</v>
      </c>
      <c r="J686" s="13">
        <f t="shared" si="124"/>
        <v>7.4903277882098251</v>
      </c>
      <c r="K686" s="13">
        <f t="shared" si="125"/>
        <v>3.0080551098994768E-2</v>
      </c>
      <c r="L686" s="13">
        <f t="shared" si="126"/>
        <v>0</v>
      </c>
      <c r="M686" s="13">
        <f t="shared" si="131"/>
        <v>14.192351339487878</v>
      </c>
      <c r="N686" s="13">
        <f t="shared" si="127"/>
        <v>8.7992578304824836</v>
      </c>
      <c r="O686" s="13">
        <f t="shared" si="128"/>
        <v>8.7992578304824836</v>
      </c>
      <c r="Q686">
        <v>19.971363635431771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0.41428571400000003</v>
      </c>
      <c r="G687" s="13">
        <f t="shared" si="122"/>
        <v>0</v>
      </c>
      <c r="H687" s="13">
        <f t="shared" si="123"/>
        <v>0.41428571400000003</v>
      </c>
      <c r="I687" s="16">
        <f t="shared" si="130"/>
        <v>0.44436626509899479</v>
      </c>
      <c r="J687" s="13">
        <f t="shared" si="124"/>
        <v>0.4443611923549774</v>
      </c>
      <c r="K687" s="13">
        <f t="shared" si="125"/>
        <v>5.0727440173981009E-6</v>
      </c>
      <c r="L687" s="13">
        <f t="shared" si="126"/>
        <v>0</v>
      </c>
      <c r="M687" s="13">
        <f t="shared" si="131"/>
        <v>5.3930935090053946</v>
      </c>
      <c r="N687" s="13">
        <f t="shared" si="127"/>
        <v>3.3437179755833446</v>
      </c>
      <c r="O687" s="13">
        <f t="shared" si="128"/>
        <v>3.3437179755833446</v>
      </c>
      <c r="Q687">
        <v>21.437510182501811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0.12857142899999999</v>
      </c>
      <c r="G688" s="13">
        <f t="shared" si="122"/>
        <v>0</v>
      </c>
      <c r="H688" s="13">
        <f t="shared" si="123"/>
        <v>0.12857142899999999</v>
      </c>
      <c r="I688" s="16">
        <f t="shared" si="130"/>
        <v>0.12857650174401739</v>
      </c>
      <c r="J688" s="13">
        <f t="shared" si="124"/>
        <v>0.12857640586448799</v>
      </c>
      <c r="K688" s="13">
        <f t="shared" si="125"/>
        <v>9.5879529399267582E-8</v>
      </c>
      <c r="L688" s="13">
        <f t="shared" si="126"/>
        <v>0</v>
      </c>
      <c r="M688" s="13">
        <f t="shared" si="131"/>
        <v>2.04937553342205</v>
      </c>
      <c r="N688" s="13">
        <f t="shared" si="127"/>
        <v>1.2706128307216711</v>
      </c>
      <c r="O688" s="13">
        <f t="shared" si="128"/>
        <v>1.2706128307216711</v>
      </c>
      <c r="Q688">
        <v>23.19721100000001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0.42142857099999997</v>
      </c>
      <c r="G689" s="13">
        <f t="shared" si="122"/>
        <v>0</v>
      </c>
      <c r="H689" s="13">
        <f t="shared" si="123"/>
        <v>0.42142857099999997</v>
      </c>
      <c r="I689" s="16">
        <f t="shared" si="130"/>
        <v>0.4214286668795294</v>
      </c>
      <c r="J689" s="13">
        <f t="shared" si="124"/>
        <v>0.42142495686882936</v>
      </c>
      <c r="K689" s="13">
        <f t="shared" si="125"/>
        <v>3.7100107000420657E-6</v>
      </c>
      <c r="L689" s="13">
        <f t="shared" si="126"/>
        <v>0</v>
      </c>
      <c r="M689" s="13">
        <f t="shared" si="131"/>
        <v>0.77876270270037895</v>
      </c>
      <c r="N689" s="13">
        <f t="shared" si="127"/>
        <v>0.48283287567423494</v>
      </c>
      <c r="O689" s="13">
        <f t="shared" si="128"/>
        <v>0.48283287567423494</v>
      </c>
      <c r="Q689">
        <v>22.527119580866511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13.49285714</v>
      </c>
      <c r="G690" s="13">
        <f t="shared" si="122"/>
        <v>0</v>
      </c>
      <c r="H690" s="13">
        <f t="shared" si="123"/>
        <v>13.49285714</v>
      </c>
      <c r="I690" s="16">
        <f t="shared" si="130"/>
        <v>13.4928608500107</v>
      </c>
      <c r="J690" s="13">
        <f t="shared" si="124"/>
        <v>13.35353849502966</v>
      </c>
      <c r="K690" s="13">
        <f t="shared" si="125"/>
        <v>0.13932235498104006</v>
      </c>
      <c r="L690" s="13">
        <f t="shared" si="126"/>
        <v>0</v>
      </c>
      <c r="M690" s="13">
        <f t="shared" si="131"/>
        <v>0.29592982702614401</v>
      </c>
      <c r="N690" s="13">
        <f t="shared" si="127"/>
        <v>0.18347649275620928</v>
      </c>
      <c r="O690" s="13">
        <f t="shared" si="128"/>
        <v>0.18347649275620928</v>
      </c>
      <c r="Q690">
        <v>21.462767158102181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0.12857142899999999</v>
      </c>
      <c r="G691" s="13">
        <f t="shared" si="122"/>
        <v>0</v>
      </c>
      <c r="H691" s="13">
        <f t="shared" si="123"/>
        <v>0.12857142899999999</v>
      </c>
      <c r="I691" s="16">
        <f t="shared" si="130"/>
        <v>0.26789378398104002</v>
      </c>
      <c r="J691" s="13">
        <f t="shared" si="124"/>
        <v>0.26789247121190762</v>
      </c>
      <c r="K691" s="13">
        <f t="shared" si="125"/>
        <v>1.3127691323999713E-6</v>
      </c>
      <c r="L691" s="13">
        <f t="shared" si="126"/>
        <v>0</v>
      </c>
      <c r="M691" s="13">
        <f t="shared" si="131"/>
        <v>0.11245333426993473</v>
      </c>
      <c r="N691" s="13">
        <f t="shared" si="127"/>
        <v>6.9721067247359533E-2</v>
      </c>
      <c r="O691" s="13">
        <f t="shared" si="128"/>
        <v>6.9721067247359533E-2</v>
      </c>
      <c r="Q691">
        <v>20.261821378712451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0.62142857100000004</v>
      </c>
      <c r="G692" s="13">
        <f t="shared" si="122"/>
        <v>0</v>
      </c>
      <c r="H692" s="13">
        <f t="shared" si="123"/>
        <v>0.62142857100000004</v>
      </c>
      <c r="I692" s="16">
        <f t="shared" si="130"/>
        <v>0.62142988376913244</v>
      </c>
      <c r="J692" s="13">
        <f t="shared" si="124"/>
        <v>0.62139756896073617</v>
      </c>
      <c r="K692" s="13">
        <f t="shared" si="125"/>
        <v>3.2314808396272099E-5</v>
      </c>
      <c r="L692" s="13">
        <f t="shared" si="126"/>
        <v>0</v>
      </c>
      <c r="M692" s="13">
        <f t="shared" si="131"/>
        <v>4.2732267022575196E-2</v>
      </c>
      <c r="N692" s="13">
        <f t="shared" si="127"/>
        <v>2.649400555399662E-2</v>
      </c>
      <c r="O692" s="13">
        <f t="shared" si="128"/>
        <v>2.649400555399662E-2</v>
      </c>
      <c r="Q692">
        <v>15.447197039049589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32.77857143</v>
      </c>
      <c r="G693" s="13">
        <f t="shared" si="122"/>
        <v>0.6099941545830444</v>
      </c>
      <c r="H693" s="13">
        <f t="shared" si="123"/>
        <v>32.168577275416958</v>
      </c>
      <c r="I693" s="16">
        <f t="shared" si="130"/>
        <v>32.168609590225351</v>
      </c>
      <c r="J693" s="13">
        <f t="shared" si="124"/>
        <v>29.051265292911978</v>
      </c>
      <c r="K693" s="13">
        <f t="shared" si="125"/>
        <v>3.1173442973133731</v>
      </c>
      <c r="L693" s="13">
        <f t="shared" si="126"/>
        <v>0</v>
      </c>
      <c r="M693" s="13">
        <f t="shared" si="131"/>
        <v>1.6238261468578576E-2</v>
      </c>
      <c r="N693" s="13">
        <f t="shared" si="127"/>
        <v>1.0067722110518717E-2</v>
      </c>
      <c r="O693" s="13">
        <f t="shared" si="128"/>
        <v>0.62006187669356316</v>
      </c>
      <c r="Q693">
        <v>16.937798832290291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19.75</v>
      </c>
      <c r="G694" s="13">
        <f t="shared" si="122"/>
        <v>0</v>
      </c>
      <c r="H694" s="13">
        <f t="shared" si="123"/>
        <v>19.75</v>
      </c>
      <c r="I694" s="16">
        <f t="shared" si="130"/>
        <v>22.867344297313373</v>
      </c>
      <c r="J694" s="13">
        <f t="shared" si="124"/>
        <v>20.835077956045712</v>
      </c>
      <c r="K694" s="13">
        <f t="shared" si="125"/>
        <v>2.0322663412676611</v>
      </c>
      <c r="L694" s="13">
        <f t="shared" si="126"/>
        <v>0</v>
      </c>
      <c r="M694" s="13">
        <f t="shared" si="131"/>
        <v>6.1705393580598587E-3</v>
      </c>
      <c r="N694" s="13">
        <f t="shared" si="127"/>
        <v>3.8257344019971126E-3</v>
      </c>
      <c r="O694" s="13">
        <f t="shared" si="128"/>
        <v>3.8257344019971126E-3</v>
      </c>
      <c r="Q694">
        <v>12.746695093548389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13.128571429999999</v>
      </c>
      <c r="G695" s="13">
        <f t="shared" si="122"/>
        <v>0</v>
      </c>
      <c r="H695" s="13">
        <f t="shared" si="123"/>
        <v>13.128571429999999</v>
      </c>
      <c r="I695" s="16">
        <f t="shared" si="130"/>
        <v>15.16083777126766</v>
      </c>
      <c r="J695" s="13">
        <f t="shared" si="124"/>
        <v>14.539587430816574</v>
      </c>
      <c r="K695" s="13">
        <f t="shared" si="125"/>
        <v>0.62125034045108585</v>
      </c>
      <c r="L695" s="13">
        <f t="shared" si="126"/>
        <v>0</v>
      </c>
      <c r="M695" s="13">
        <f t="shared" si="131"/>
        <v>2.3448049560627461E-3</v>
      </c>
      <c r="N695" s="13">
        <f t="shared" si="127"/>
        <v>1.4537790727589025E-3</v>
      </c>
      <c r="O695" s="13">
        <f t="shared" si="128"/>
        <v>1.4537790727589025E-3</v>
      </c>
      <c r="Q695">
        <v>12.96517528586002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16.5</v>
      </c>
      <c r="G696" s="13">
        <f t="shared" si="122"/>
        <v>0</v>
      </c>
      <c r="H696" s="13">
        <f t="shared" si="123"/>
        <v>16.5</v>
      </c>
      <c r="I696" s="16">
        <f t="shared" si="130"/>
        <v>17.121250340451084</v>
      </c>
      <c r="J696" s="13">
        <f t="shared" si="124"/>
        <v>16.481154711666726</v>
      </c>
      <c r="K696" s="13">
        <f t="shared" si="125"/>
        <v>0.64009562878435844</v>
      </c>
      <c r="L696" s="13">
        <f t="shared" si="126"/>
        <v>0</v>
      </c>
      <c r="M696" s="13">
        <f t="shared" si="131"/>
        <v>8.9102588330384363E-4</v>
      </c>
      <c r="N696" s="13">
        <f t="shared" si="127"/>
        <v>5.5243604764838308E-4</v>
      </c>
      <c r="O696" s="13">
        <f t="shared" si="128"/>
        <v>5.5243604764838308E-4</v>
      </c>
      <c r="Q696">
        <v>15.426095532171439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9.8000000000000007</v>
      </c>
      <c r="G697" s="13">
        <f t="shared" si="122"/>
        <v>0</v>
      </c>
      <c r="H697" s="13">
        <f t="shared" si="123"/>
        <v>9.8000000000000007</v>
      </c>
      <c r="I697" s="16">
        <f t="shared" si="130"/>
        <v>10.440095628784359</v>
      </c>
      <c r="J697" s="13">
        <f t="shared" si="124"/>
        <v>10.310792737318506</v>
      </c>
      <c r="K697" s="13">
        <f t="shared" si="125"/>
        <v>0.12930289146585316</v>
      </c>
      <c r="L697" s="13">
        <f t="shared" si="126"/>
        <v>0</v>
      </c>
      <c r="M697" s="13">
        <f t="shared" si="131"/>
        <v>3.3858983565546055E-4</v>
      </c>
      <c r="N697" s="13">
        <f t="shared" si="127"/>
        <v>2.0992569810638555E-4</v>
      </c>
      <c r="O697" s="13">
        <f t="shared" si="128"/>
        <v>2.0992569810638555E-4</v>
      </c>
      <c r="Q697">
        <v>16.525797960931651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1.8928571430000001</v>
      </c>
      <c r="G698" s="13">
        <f t="shared" si="122"/>
        <v>0</v>
      </c>
      <c r="H698" s="13">
        <f t="shared" si="123"/>
        <v>1.8928571430000001</v>
      </c>
      <c r="I698" s="16">
        <f t="shared" si="130"/>
        <v>2.0221600344658532</v>
      </c>
      <c r="J698" s="13">
        <f t="shared" si="124"/>
        <v>2.0217351327327666</v>
      </c>
      <c r="K698" s="13">
        <f t="shared" si="125"/>
        <v>4.2490173308662449E-4</v>
      </c>
      <c r="L698" s="13">
        <f t="shared" si="126"/>
        <v>0</v>
      </c>
      <c r="M698" s="13">
        <f t="shared" si="131"/>
        <v>1.2866413754907501E-4</v>
      </c>
      <c r="N698" s="13">
        <f t="shared" si="127"/>
        <v>7.9771765280426505E-5</v>
      </c>
      <c r="O698" s="13">
        <f t="shared" si="128"/>
        <v>7.9771765280426505E-5</v>
      </c>
      <c r="Q698">
        <v>22.269625900554381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7.7785714290000003</v>
      </c>
      <c r="G699" s="13">
        <f t="shared" si="122"/>
        <v>0</v>
      </c>
      <c r="H699" s="13">
        <f t="shared" si="123"/>
        <v>7.7785714290000003</v>
      </c>
      <c r="I699" s="16">
        <f t="shared" si="130"/>
        <v>7.7789963307330865</v>
      </c>
      <c r="J699" s="13">
        <f t="shared" si="124"/>
        <v>7.748324870425237</v>
      </c>
      <c r="K699" s="13">
        <f t="shared" si="125"/>
        <v>3.0671460307849507E-2</v>
      </c>
      <c r="L699" s="13">
        <f t="shared" si="126"/>
        <v>0</v>
      </c>
      <c r="M699" s="13">
        <f t="shared" si="131"/>
        <v>4.8892372268648503E-5</v>
      </c>
      <c r="N699" s="13">
        <f t="shared" si="127"/>
        <v>3.031327080656207E-5</v>
      </c>
      <c r="O699" s="13">
        <f t="shared" si="128"/>
        <v>3.031327080656207E-5</v>
      </c>
      <c r="Q699">
        <v>20.55063656336656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0.72857142900000005</v>
      </c>
      <c r="G700" s="13">
        <f t="shared" si="122"/>
        <v>0</v>
      </c>
      <c r="H700" s="13">
        <f t="shared" si="123"/>
        <v>0.72857142900000005</v>
      </c>
      <c r="I700" s="16">
        <f t="shared" si="130"/>
        <v>0.75924288930784956</v>
      </c>
      <c r="J700" s="13">
        <f t="shared" si="124"/>
        <v>0.75921962320608771</v>
      </c>
      <c r="K700" s="13">
        <f t="shared" si="125"/>
        <v>2.3266101761842961E-5</v>
      </c>
      <c r="L700" s="13">
        <f t="shared" si="126"/>
        <v>0</v>
      </c>
      <c r="M700" s="13">
        <f t="shared" si="131"/>
        <v>1.8579101462086433E-5</v>
      </c>
      <c r="N700" s="13">
        <f t="shared" si="127"/>
        <v>1.1519042906493589E-5</v>
      </c>
      <c r="O700" s="13">
        <f t="shared" si="128"/>
        <v>1.1519042906493589E-5</v>
      </c>
      <c r="Q700">
        <v>22.031067384421089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9.0714285710000002</v>
      </c>
      <c r="G701" s="13">
        <f t="shared" si="122"/>
        <v>0</v>
      </c>
      <c r="H701" s="13">
        <f t="shared" si="123"/>
        <v>9.0714285710000002</v>
      </c>
      <c r="I701" s="16">
        <f t="shared" si="130"/>
        <v>9.0714518371017618</v>
      </c>
      <c r="J701" s="13">
        <f t="shared" si="124"/>
        <v>9.036817849265633</v>
      </c>
      <c r="K701" s="13">
        <f t="shared" si="125"/>
        <v>3.463398783612881E-2</v>
      </c>
      <c r="L701" s="13">
        <f t="shared" si="126"/>
        <v>0</v>
      </c>
      <c r="M701" s="13">
        <f t="shared" si="131"/>
        <v>7.0600585555928444E-6</v>
      </c>
      <c r="N701" s="13">
        <f t="shared" si="127"/>
        <v>4.3772363044675636E-6</v>
      </c>
      <c r="O701" s="13">
        <f t="shared" si="128"/>
        <v>4.3772363044675636E-6</v>
      </c>
      <c r="Q701">
        <v>22.956174000000011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11.07857143</v>
      </c>
      <c r="G702" s="13">
        <f t="shared" si="122"/>
        <v>0</v>
      </c>
      <c r="H702" s="13">
        <f t="shared" si="123"/>
        <v>11.07857143</v>
      </c>
      <c r="I702" s="16">
        <f t="shared" si="130"/>
        <v>11.113205417836129</v>
      </c>
      <c r="J702" s="13">
        <f t="shared" si="124"/>
        <v>11.043919773690284</v>
      </c>
      <c r="K702" s="13">
        <f t="shared" si="125"/>
        <v>6.9285644145844927E-2</v>
      </c>
      <c r="L702" s="13">
        <f t="shared" si="126"/>
        <v>0</v>
      </c>
      <c r="M702" s="13">
        <f t="shared" si="131"/>
        <v>2.6828222511252807E-6</v>
      </c>
      <c r="N702" s="13">
        <f t="shared" si="127"/>
        <v>1.6633497956976741E-6</v>
      </c>
      <c r="O702" s="13">
        <f t="shared" si="128"/>
        <v>1.6633497956976741E-6</v>
      </c>
      <c r="Q702">
        <v>22.331280897543849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0.764285714</v>
      </c>
      <c r="G703" s="13">
        <f t="shared" si="122"/>
        <v>0</v>
      </c>
      <c r="H703" s="13">
        <f t="shared" si="123"/>
        <v>0.764285714</v>
      </c>
      <c r="I703" s="16">
        <f t="shared" si="130"/>
        <v>0.83357135814584493</v>
      </c>
      <c r="J703" s="13">
        <f t="shared" si="124"/>
        <v>0.83353262410198148</v>
      </c>
      <c r="K703" s="13">
        <f t="shared" si="125"/>
        <v>3.8734043863453138E-5</v>
      </c>
      <c r="L703" s="13">
        <f t="shared" si="126"/>
        <v>0</v>
      </c>
      <c r="M703" s="13">
        <f t="shared" si="131"/>
        <v>1.0194724554276067E-6</v>
      </c>
      <c r="N703" s="13">
        <f t="shared" si="127"/>
        <v>6.3207292236511607E-7</v>
      </c>
      <c r="O703" s="13">
        <f t="shared" si="128"/>
        <v>6.3207292236511607E-7</v>
      </c>
      <c r="Q703">
        <v>20.408271512925381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36.52857143</v>
      </c>
      <c r="G704" s="13">
        <f t="shared" si="122"/>
        <v>1.0292546721490969</v>
      </c>
      <c r="H704" s="13">
        <f t="shared" si="123"/>
        <v>35.499316757850906</v>
      </c>
      <c r="I704" s="16">
        <f t="shared" si="130"/>
        <v>35.499355491894768</v>
      </c>
      <c r="J704" s="13">
        <f t="shared" si="124"/>
        <v>30.91873133477759</v>
      </c>
      <c r="K704" s="13">
        <f t="shared" si="125"/>
        <v>4.5806241571171782</v>
      </c>
      <c r="L704" s="13">
        <f t="shared" si="126"/>
        <v>0</v>
      </c>
      <c r="M704" s="13">
        <f t="shared" si="131"/>
        <v>3.8739953306249059E-7</v>
      </c>
      <c r="N704" s="13">
        <f t="shared" si="127"/>
        <v>2.4018771049874416E-7</v>
      </c>
      <c r="O704" s="13">
        <f t="shared" si="128"/>
        <v>1.0292549123368075</v>
      </c>
      <c r="Q704">
        <v>15.907504939888771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52.692857140000001</v>
      </c>
      <c r="G705" s="13">
        <f t="shared" si="122"/>
        <v>2.8364671502451366</v>
      </c>
      <c r="H705" s="13">
        <f t="shared" si="123"/>
        <v>49.856389989754867</v>
      </c>
      <c r="I705" s="16">
        <f t="shared" si="130"/>
        <v>54.437014146872045</v>
      </c>
      <c r="J705" s="13">
        <f t="shared" si="124"/>
        <v>37.202052008505419</v>
      </c>
      <c r="K705" s="13">
        <f t="shared" si="125"/>
        <v>17.234962138366626</v>
      </c>
      <c r="L705" s="13">
        <f t="shared" si="126"/>
        <v>6.1379080012254121</v>
      </c>
      <c r="M705" s="13">
        <f t="shared" si="131"/>
        <v>6.1379081484372344</v>
      </c>
      <c r="N705" s="13">
        <f t="shared" si="127"/>
        <v>3.8055030520310855</v>
      </c>
      <c r="O705" s="13">
        <f t="shared" si="128"/>
        <v>6.6419702022762221</v>
      </c>
      <c r="Q705">
        <v>12.86276871468476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17.257142859999998</v>
      </c>
      <c r="G706" s="13">
        <f t="shared" si="122"/>
        <v>0</v>
      </c>
      <c r="H706" s="13">
        <f t="shared" si="123"/>
        <v>17.257142859999998</v>
      </c>
      <c r="I706" s="16">
        <f t="shared" si="130"/>
        <v>28.354196997141216</v>
      </c>
      <c r="J706" s="13">
        <f t="shared" si="124"/>
        <v>24.867270761275105</v>
      </c>
      <c r="K706" s="13">
        <f t="shared" si="125"/>
        <v>3.4869262358661111</v>
      </c>
      <c r="L706" s="13">
        <f t="shared" si="126"/>
        <v>0</v>
      </c>
      <c r="M706" s="13">
        <f t="shared" si="131"/>
        <v>2.3324050964061489</v>
      </c>
      <c r="N706" s="13">
        <f t="shared" si="127"/>
        <v>1.4460911597718122</v>
      </c>
      <c r="O706" s="13">
        <f t="shared" si="128"/>
        <v>1.4460911597718122</v>
      </c>
      <c r="Q706">
        <v>13.090159593548391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49.728571430000002</v>
      </c>
      <c r="G707" s="13">
        <f t="shared" si="122"/>
        <v>2.5050516939816023</v>
      </c>
      <c r="H707" s="13">
        <f t="shared" si="123"/>
        <v>47.223519736018403</v>
      </c>
      <c r="I707" s="16">
        <f t="shared" si="130"/>
        <v>50.710445971884511</v>
      </c>
      <c r="J707" s="13">
        <f t="shared" si="124"/>
        <v>38.329392128824296</v>
      </c>
      <c r="K707" s="13">
        <f t="shared" si="125"/>
        <v>12.381053843060215</v>
      </c>
      <c r="L707" s="13">
        <f t="shared" si="126"/>
        <v>1.2483099723071742</v>
      </c>
      <c r="M707" s="13">
        <f t="shared" si="131"/>
        <v>2.1346239089415109</v>
      </c>
      <c r="N707" s="13">
        <f t="shared" si="127"/>
        <v>1.3234668235437368</v>
      </c>
      <c r="O707" s="13">
        <f t="shared" si="128"/>
        <v>3.8285185175253389</v>
      </c>
      <c r="Q707">
        <v>14.87251304622003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0.99285714300000005</v>
      </c>
      <c r="G708" s="13">
        <f t="shared" si="122"/>
        <v>0</v>
      </c>
      <c r="H708" s="13">
        <f t="shared" si="123"/>
        <v>0.99285714300000005</v>
      </c>
      <c r="I708" s="16">
        <f t="shared" si="130"/>
        <v>12.125601013753041</v>
      </c>
      <c r="J708" s="13">
        <f t="shared" si="124"/>
        <v>11.94447193311211</v>
      </c>
      <c r="K708" s="13">
        <f t="shared" si="125"/>
        <v>0.1811290806409307</v>
      </c>
      <c r="L708" s="13">
        <f t="shared" si="126"/>
        <v>0</v>
      </c>
      <c r="M708" s="13">
        <f t="shared" si="131"/>
        <v>0.81115708539777409</v>
      </c>
      <c r="N708" s="13">
        <f t="shared" si="127"/>
        <v>0.50291739294661997</v>
      </c>
      <c r="O708" s="13">
        <f t="shared" si="128"/>
        <v>0.50291739294661997</v>
      </c>
      <c r="Q708">
        <v>17.293359325187389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25.67142857</v>
      </c>
      <c r="G709" s="13">
        <f t="shared" si="122"/>
        <v>0</v>
      </c>
      <c r="H709" s="13">
        <f t="shared" si="123"/>
        <v>25.67142857</v>
      </c>
      <c r="I709" s="16">
        <f t="shared" si="130"/>
        <v>25.852557650640932</v>
      </c>
      <c r="J709" s="13">
        <f t="shared" si="124"/>
        <v>24.167114865969388</v>
      </c>
      <c r="K709" s="13">
        <f t="shared" si="125"/>
        <v>1.6854427846715438</v>
      </c>
      <c r="L709" s="13">
        <f t="shared" si="126"/>
        <v>0</v>
      </c>
      <c r="M709" s="13">
        <f t="shared" si="131"/>
        <v>0.30823969245115412</v>
      </c>
      <c r="N709" s="13">
        <f t="shared" si="127"/>
        <v>0.19110860931971554</v>
      </c>
      <c r="O709" s="13">
        <f t="shared" si="128"/>
        <v>0.19110860931971554</v>
      </c>
      <c r="Q709">
        <v>17.020933028631571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1.092857143</v>
      </c>
      <c r="G710" s="13">
        <f t="shared" ref="G710:G773" si="133">IF((F710-$J$2)&gt;0,$I$2*(F710-$J$2),0)</f>
        <v>0</v>
      </c>
      <c r="H710" s="13">
        <f t="shared" ref="H710:H773" si="134">F710-G710</f>
        <v>1.092857143</v>
      </c>
      <c r="I710" s="16">
        <f t="shared" si="130"/>
        <v>2.7782999276715437</v>
      </c>
      <c r="J710" s="13">
        <f t="shared" ref="J710:J773" si="135">I710/SQRT(1+(I710/($K$2*(300+(25*Q710)+0.05*(Q710)^3)))^2)</f>
        <v>2.7761497714814394</v>
      </c>
      <c r="K710" s="13">
        <f t="shared" ref="K710:K773" si="136">I710-J710</f>
        <v>2.1501561901042798E-3</v>
      </c>
      <c r="L710" s="13">
        <f t="shared" ref="L710:L773" si="137">IF(K710&gt;$N$2,(K710-$N$2)/$L$2,0)</f>
        <v>0</v>
      </c>
      <c r="M710" s="13">
        <f t="shared" si="131"/>
        <v>0.11713108313143858</v>
      </c>
      <c r="N710" s="13">
        <f t="shared" ref="N710:N773" si="138">$M$2*M710</f>
        <v>7.2621271541491922E-2</v>
      </c>
      <c r="O710" s="13">
        <f t="shared" ref="O710:O773" si="139">N710+G710</f>
        <v>7.2621271541491922E-2</v>
      </c>
      <c r="Q710">
        <v>17.53915765532404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7.292857143</v>
      </c>
      <c r="G711" s="13">
        <f t="shared" si="133"/>
        <v>0</v>
      </c>
      <c r="H711" s="13">
        <f t="shared" si="134"/>
        <v>7.292857143</v>
      </c>
      <c r="I711" s="16">
        <f t="shared" ref="I711:I774" si="141">H711+K710-L710</f>
        <v>7.2950072991901038</v>
      </c>
      <c r="J711" s="13">
        <f t="shared" si="135"/>
        <v>7.2766539135147559</v>
      </c>
      <c r="K711" s="13">
        <f t="shared" si="136"/>
        <v>1.8353385675347944E-2</v>
      </c>
      <c r="L711" s="13">
        <f t="shared" si="137"/>
        <v>0</v>
      </c>
      <c r="M711" s="13">
        <f t="shared" ref="M711:M774" si="142">L711+M710-N710</f>
        <v>4.4509811589946657E-2</v>
      </c>
      <c r="N711" s="13">
        <f t="shared" si="138"/>
        <v>2.7596083185766927E-2</v>
      </c>
      <c r="O711" s="13">
        <f t="shared" si="139"/>
        <v>2.7596083185766927E-2</v>
      </c>
      <c r="Q711">
        <v>22.83650071838381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134.8142857</v>
      </c>
      <c r="G712" s="13">
        <f t="shared" si="133"/>
        <v>12.017873187932928</v>
      </c>
      <c r="H712" s="13">
        <f t="shared" si="134"/>
        <v>122.79641251206706</v>
      </c>
      <c r="I712" s="16">
        <f t="shared" si="141"/>
        <v>122.81476589774242</v>
      </c>
      <c r="J712" s="13">
        <f t="shared" si="135"/>
        <v>82.550593831979398</v>
      </c>
      <c r="K712" s="13">
        <f t="shared" si="136"/>
        <v>40.26417206576302</v>
      </c>
      <c r="L712" s="13">
        <f t="shared" si="137"/>
        <v>29.336446708152806</v>
      </c>
      <c r="M712" s="13">
        <f t="shared" si="142"/>
        <v>29.353360436556986</v>
      </c>
      <c r="N712" s="13">
        <f t="shared" si="138"/>
        <v>18.199083470665332</v>
      </c>
      <c r="O712" s="13">
        <f t="shared" si="139"/>
        <v>30.21695665859826</v>
      </c>
      <c r="Q712">
        <v>24.013978319896459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1.0285714290000001</v>
      </c>
      <c r="G713" s="13">
        <f t="shared" si="133"/>
        <v>0</v>
      </c>
      <c r="H713" s="13">
        <f t="shared" si="134"/>
        <v>1.0285714290000001</v>
      </c>
      <c r="I713" s="16">
        <f t="shared" si="141"/>
        <v>11.956296786610217</v>
      </c>
      <c r="J713" s="13">
        <f t="shared" si="135"/>
        <v>11.887392198035686</v>
      </c>
      <c r="K713" s="13">
        <f t="shared" si="136"/>
        <v>6.8904588574531189E-2</v>
      </c>
      <c r="L713" s="13">
        <f t="shared" si="137"/>
        <v>0</v>
      </c>
      <c r="M713" s="13">
        <f t="shared" si="142"/>
        <v>11.154276965891654</v>
      </c>
      <c r="N713" s="13">
        <f t="shared" si="138"/>
        <v>6.9156517188528257</v>
      </c>
      <c r="O713" s="13">
        <f t="shared" si="139"/>
        <v>6.9156517188528257</v>
      </c>
      <c r="Q713">
        <v>23.935866000000011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52.6</v>
      </c>
      <c r="G714" s="13">
        <f t="shared" si="133"/>
        <v>2.8260854615581756</v>
      </c>
      <c r="H714" s="13">
        <f t="shared" si="134"/>
        <v>49.773914538441829</v>
      </c>
      <c r="I714" s="16">
        <f t="shared" si="141"/>
        <v>49.842819127016362</v>
      </c>
      <c r="J714" s="13">
        <f t="shared" si="135"/>
        <v>45.15102499244805</v>
      </c>
      <c r="K714" s="13">
        <f t="shared" si="136"/>
        <v>4.6917941345683118</v>
      </c>
      <c r="L714" s="13">
        <f t="shared" si="137"/>
        <v>0</v>
      </c>
      <c r="M714" s="13">
        <f t="shared" si="142"/>
        <v>4.2386252470388284</v>
      </c>
      <c r="N714" s="13">
        <f t="shared" si="138"/>
        <v>2.6279476531640737</v>
      </c>
      <c r="O714" s="13">
        <f t="shared" si="139"/>
        <v>5.4540331147222494</v>
      </c>
      <c r="Q714">
        <v>23.37381612966287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46.457142859999998</v>
      </c>
      <c r="G715" s="13">
        <f t="shared" si="133"/>
        <v>2.1392968045313161</v>
      </c>
      <c r="H715" s="13">
        <f t="shared" si="134"/>
        <v>44.317846055468678</v>
      </c>
      <c r="I715" s="16">
        <f t="shared" si="141"/>
        <v>49.00964019003699</v>
      </c>
      <c r="J715" s="13">
        <f t="shared" si="135"/>
        <v>39.686413504245706</v>
      </c>
      <c r="K715" s="13">
        <f t="shared" si="136"/>
        <v>9.3232266857912833</v>
      </c>
      <c r="L715" s="13">
        <f t="shared" si="137"/>
        <v>0</v>
      </c>
      <c r="M715" s="13">
        <f t="shared" si="142"/>
        <v>1.6106775938747546</v>
      </c>
      <c r="N715" s="13">
        <f t="shared" si="138"/>
        <v>0.99862010820234781</v>
      </c>
      <c r="O715" s="13">
        <f t="shared" si="139"/>
        <v>3.1379169127336639</v>
      </c>
      <c r="Q715">
        <v>16.93548827819648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70.52857143</v>
      </c>
      <c r="G716" s="13">
        <f t="shared" si="133"/>
        <v>4.8305500314146412</v>
      </c>
      <c r="H716" s="13">
        <f t="shared" si="134"/>
        <v>65.698021398585354</v>
      </c>
      <c r="I716" s="16">
        <f t="shared" si="141"/>
        <v>75.021248084376637</v>
      </c>
      <c r="J716" s="13">
        <f t="shared" si="135"/>
        <v>41.732769151876191</v>
      </c>
      <c r="K716" s="13">
        <f t="shared" si="136"/>
        <v>33.288478932500446</v>
      </c>
      <c r="L716" s="13">
        <f t="shared" si="137"/>
        <v>22.309462818135572</v>
      </c>
      <c r="M716" s="13">
        <f t="shared" si="142"/>
        <v>22.921520303807977</v>
      </c>
      <c r="N716" s="13">
        <f t="shared" si="138"/>
        <v>14.211342588360946</v>
      </c>
      <c r="O716" s="13">
        <f t="shared" si="139"/>
        <v>19.041892619775588</v>
      </c>
      <c r="Q716">
        <v>12.649335918820769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9.5071428569999998</v>
      </c>
      <c r="G717" s="13">
        <f t="shared" si="133"/>
        <v>0</v>
      </c>
      <c r="H717" s="13">
        <f t="shared" si="134"/>
        <v>9.5071428569999998</v>
      </c>
      <c r="I717" s="16">
        <f t="shared" si="141"/>
        <v>20.486158971364873</v>
      </c>
      <c r="J717" s="13">
        <f t="shared" si="135"/>
        <v>19.12029474623721</v>
      </c>
      <c r="K717" s="13">
        <f t="shared" si="136"/>
        <v>1.3658642251276625</v>
      </c>
      <c r="L717" s="13">
        <f t="shared" si="137"/>
        <v>0</v>
      </c>
      <c r="M717" s="13">
        <f t="shared" si="142"/>
        <v>8.7101777154470312</v>
      </c>
      <c r="N717" s="13">
        <f t="shared" si="138"/>
        <v>5.400310183577159</v>
      </c>
      <c r="O717" s="13">
        <f t="shared" si="139"/>
        <v>5.400310183577159</v>
      </c>
      <c r="Q717">
        <v>13.50536707694946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38.464285709999999</v>
      </c>
      <c r="G718" s="13">
        <f t="shared" si="133"/>
        <v>1.2456729577205099</v>
      </c>
      <c r="H718" s="13">
        <f t="shared" si="134"/>
        <v>37.218612752279491</v>
      </c>
      <c r="I718" s="16">
        <f t="shared" si="141"/>
        <v>38.584476977407149</v>
      </c>
      <c r="J718" s="13">
        <f t="shared" si="135"/>
        <v>29.336939489680198</v>
      </c>
      <c r="K718" s="13">
        <f t="shared" si="136"/>
        <v>9.2475374877269516</v>
      </c>
      <c r="L718" s="13">
        <f t="shared" si="137"/>
        <v>0</v>
      </c>
      <c r="M718" s="13">
        <f t="shared" si="142"/>
        <v>3.3098675318698723</v>
      </c>
      <c r="N718" s="13">
        <f t="shared" si="138"/>
        <v>2.052117869759321</v>
      </c>
      <c r="O718" s="13">
        <f t="shared" si="139"/>
        <v>3.2977908274798309</v>
      </c>
      <c r="Q718">
        <v>11.08495259354839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27.81428571</v>
      </c>
      <c r="G719" s="13">
        <f t="shared" si="133"/>
        <v>5.4973087832920695E-2</v>
      </c>
      <c r="H719" s="13">
        <f t="shared" si="134"/>
        <v>27.75931262216708</v>
      </c>
      <c r="I719" s="16">
        <f t="shared" si="141"/>
        <v>37.006850109894032</v>
      </c>
      <c r="J719" s="13">
        <f t="shared" si="135"/>
        <v>31.14049980275184</v>
      </c>
      <c r="K719" s="13">
        <f t="shared" si="136"/>
        <v>5.8663503071421914</v>
      </c>
      <c r="L719" s="13">
        <f t="shared" si="137"/>
        <v>0</v>
      </c>
      <c r="M719" s="13">
        <f t="shared" si="142"/>
        <v>1.2577496621105513</v>
      </c>
      <c r="N719" s="13">
        <f t="shared" si="138"/>
        <v>0.77980479050854179</v>
      </c>
      <c r="O719" s="13">
        <f t="shared" si="139"/>
        <v>0.83477787834146244</v>
      </c>
      <c r="Q719">
        <v>14.64861263110504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15.871428570000001</v>
      </c>
      <c r="G720" s="13">
        <f t="shared" si="133"/>
        <v>0</v>
      </c>
      <c r="H720" s="13">
        <f t="shared" si="134"/>
        <v>15.871428570000001</v>
      </c>
      <c r="I720" s="16">
        <f t="shared" si="141"/>
        <v>21.73777887714219</v>
      </c>
      <c r="J720" s="13">
        <f t="shared" si="135"/>
        <v>20.270338334666096</v>
      </c>
      <c r="K720" s="13">
        <f t="shared" si="136"/>
        <v>1.4674405424760941</v>
      </c>
      <c r="L720" s="13">
        <f t="shared" si="137"/>
        <v>0</v>
      </c>
      <c r="M720" s="13">
        <f t="shared" si="142"/>
        <v>0.47794487160200949</v>
      </c>
      <c r="N720" s="13">
        <f t="shared" si="138"/>
        <v>0.2963258203932459</v>
      </c>
      <c r="O720" s="13">
        <f t="shared" si="139"/>
        <v>0.2963258203932459</v>
      </c>
      <c r="Q720">
        <v>14.2644842511435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13.59285714</v>
      </c>
      <c r="G721" s="13">
        <f t="shared" si="133"/>
        <v>0</v>
      </c>
      <c r="H721" s="13">
        <f t="shared" si="134"/>
        <v>13.59285714</v>
      </c>
      <c r="I721" s="16">
        <f t="shared" si="141"/>
        <v>15.060297682476094</v>
      </c>
      <c r="J721" s="13">
        <f t="shared" si="135"/>
        <v>14.594671618916603</v>
      </c>
      <c r="K721" s="13">
        <f t="shared" si="136"/>
        <v>0.46562606355949043</v>
      </c>
      <c r="L721" s="13">
        <f t="shared" si="137"/>
        <v>0</v>
      </c>
      <c r="M721" s="13">
        <f t="shared" si="142"/>
        <v>0.18161905120876359</v>
      </c>
      <c r="N721" s="13">
        <f t="shared" si="138"/>
        <v>0.11260381174943343</v>
      </c>
      <c r="O721" s="13">
        <f t="shared" si="139"/>
        <v>0.11260381174943343</v>
      </c>
      <c r="Q721">
        <v>15.02144954971825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0.30714285699999999</v>
      </c>
      <c r="G722" s="13">
        <f t="shared" si="133"/>
        <v>0</v>
      </c>
      <c r="H722" s="13">
        <f t="shared" si="134"/>
        <v>0.30714285699999999</v>
      </c>
      <c r="I722" s="16">
        <f t="shared" si="141"/>
        <v>0.77276892055949042</v>
      </c>
      <c r="J722" s="13">
        <f t="shared" si="135"/>
        <v>0.77273009006780635</v>
      </c>
      <c r="K722" s="13">
        <f t="shared" si="136"/>
        <v>3.8830491684072044E-5</v>
      </c>
      <c r="L722" s="13">
        <f t="shared" si="137"/>
        <v>0</v>
      </c>
      <c r="M722" s="13">
        <f t="shared" si="142"/>
        <v>6.9015239459330163E-2</v>
      </c>
      <c r="N722" s="13">
        <f t="shared" si="138"/>
        <v>4.2789448464784698E-2</v>
      </c>
      <c r="O722" s="13">
        <f t="shared" si="139"/>
        <v>4.2789448464784698E-2</v>
      </c>
      <c r="Q722">
        <v>18.78649842193504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4.5071428569999998</v>
      </c>
      <c r="G723" s="13">
        <f t="shared" si="133"/>
        <v>0</v>
      </c>
      <c r="H723" s="13">
        <f t="shared" si="134"/>
        <v>4.5071428569999998</v>
      </c>
      <c r="I723" s="16">
        <f t="shared" si="141"/>
        <v>4.5071816874916841</v>
      </c>
      <c r="J723" s="13">
        <f t="shared" si="135"/>
        <v>4.5029132514924317</v>
      </c>
      <c r="K723" s="13">
        <f t="shared" si="136"/>
        <v>4.2684359992524179E-3</v>
      </c>
      <c r="L723" s="13">
        <f t="shared" si="137"/>
        <v>0</v>
      </c>
      <c r="M723" s="13">
        <f t="shared" si="142"/>
        <v>2.6225790994545466E-2</v>
      </c>
      <c r="N723" s="13">
        <f t="shared" si="138"/>
        <v>1.625999041661819E-2</v>
      </c>
      <c r="O723" s="13">
        <f t="shared" si="139"/>
        <v>1.625999041661819E-2</v>
      </c>
      <c r="Q723">
        <v>22.952802448815561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9.9928571430000002</v>
      </c>
      <c r="G724" s="13">
        <f t="shared" si="133"/>
        <v>0</v>
      </c>
      <c r="H724" s="13">
        <f t="shared" si="134"/>
        <v>9.9928571430000002</v>
      </c>
      <c r="I724" s="16">
        <f t="shared" si="141"/>
        <v>9.9971255789992526</v>
      </c>
      <c r="J724" s="13">
        <f t="shared" si="135"/>
        <v>9.9552704881493099</v>
      </c>
      <c r="K724" s="13">
        <f t="shared" si="136"/>
        <v>4.1855090849942655E-2</v>
      </c>
      <c r="L724" s="13">
        <f t="shared" si="137"/>
        <v>0</v>
      </c>
      <c r="M724" s="13">
        <f t="shared" si="142"/>
        <v>9.9658005779272758E-3</v>
      </c>
      <c r="N724" s="13">
        <f t="shared" si="138"/>
        <v>6.178796358314911E-3</v>
      </c>
      <c r="O724" s="13">
        <f t="shared" si="139"/>
        <v>6.178796358314911E-3</v>
      </c>
      <c r="Q724">
        <v>23.679064682150852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57.178571429999998</v>
      </c>
      <c r="G725" s="13">
        <f t="shared" si="133"/>
        <v>3.337982588879493</v>
      </c>
      <c r="H725" s="13">
        <f t="shared" si="134"/>
        <v>53.840588841120507</v>
      </c>
      <c r="I725" s="16">
        <f t="shared" si="141"/>
        <v>53.88244393197045</v>
      </c>
      <c r="J725" s="13">
        <f t="shared" si="135"/>
        <v>49.006387778062468</v>
      </c>
      <c r="K725" s="13">
        <f t="shared" si="136"/>
        <v>4.8760561539079816</v>
      </c>
      <c r="L725" s="13">
        <f t="shared" si="137"/>
        <v>0</v>
      </c>
      <c r="M725" s="13">
        <f t="shared" si="142"/>
        <v>3.7870042196123648E-3</v>
      </c>
      <c r="N725" s="13">
        <f t="shared" si="138"/>
        <v>2.3479426161596663E-3</v>
      </c>
      <c r="O725" s="13">
        <f t="shared" si="139"/>
        <v>3.3403305314956526</v>
      </c>
      <c r="Q725">
        <v>24.81288000000001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17.350000000000001</v>
      </c>
      <c r="G726" s="13">
        <f t="shared" si="133"/>
        <v>0</v>
      </c>
      <c r="H726" s="13">
        <f t="shared" si="134"/>
        <v>17.350000000000001</v>
      </c>
      <c r="I726" s="16">
        <f t="shared" si="141"/>
        <v>22.226056153907983</v>
      </c>
      <c r="J726" s="13">
        <f t="shared" si="135"/>
        <v>21.722707785300198</v>
      </c>
      <c r="K726" s="13">
        <f t="shared" si="136"/>
        <v>0.50334836860778509</v>
      </c>
      <c r="L726" s="13">
        <f t="shared" si="137"/>
        <v>0</v>
      </c>
      <c r="M726" s="13">
        <f t="shared" si="142"/>
        <v>1.4390616034526986E-3</v>
      </c>
      <c r="N726" s="13">
        <f t="shared" si="138"/>
        <v>8.9221819414067312E-4</v>
      </c>
      <c r="O726" s="13">
        <f t="shared" si="139"/>
        <v>8.9221819414067312E-4</v>
      </c>
      <c r="Q726">
        <v>22.837281813176649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2.1571428570000002</v>
      </c>
      <c r="G727" s="13">
        <f t="shared" si="133"/>
        <v>0</v>
      </c>
      <c r="H727" s="13">
        <f t="shared" si="134"/>
        <v>2.1571428570000002</v>
      </c>
      <c r="I727" s="16">
        <f t="shared" si="141"/>
        <v>2.6604912256077853</v>
      </c>
      <c r="J727" s="13">
        <f t="shared" si="135"/>
        <v>2.6590917985312181</v>
      </c>
      <c r="K727" s="13">
        <f t="shared" si="136"/>
        <v>1.3994270765671502E-3</v>
      </c>
      <c r="L727" s="13">
        <f t="shared" si="137"/>
        <v>0</v>
      </c>
      <c r="M727" s="13">
        <f t="shared" si="142"/>
        <v>5.4684340931202544E-4</v>
      </c>
      <c r="N727" s="13">
        <f t="shared" si="138"/>
        <v>3.3904291377345578E-4</v>
      </c>
      <c r="O727" s="13">
        <f t="shared" si="139"/>
        <v>3.3904291377345578E-4</v>
      </c>
      <c r="Q727">
        <v>19.65874352567873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9.4357142859999996</v>
      </c>
      <c r="G728" s="13">
        <f t="shared" si="133"/>
        <v>0</v>
      </c>
      <c r="H728" s="13">
        <f t="shared" si="134"/>
        <v>9.4357142859999996</v>
      </c>
      <c r="I728" s="16">
        <f t="shared" si="141"/>
        <v>9.4371137130765668</v>
      </c>
      <c r="J728" s="13">
        <f t="shared" si="135"/>
        <v>9.3362278800706608</v>
      </c>
      <c r="K728" s="13">
        <f t="shared" si="136"/>
        <v>0.10088583300590592</v>
      </c>
      <c r="L728" s="13">
        <f t="shared" si="137"/>
        <v>0</v>
      </c>
      <c r="M728" s="13">
        <f t="shared" si="142"/>
        <v>2.0780049553856966E-4</v>
      </c>
      <c r="N728" s="13">
        <f t="shared" si="138"/>
        <v>1.2883630723391318E-4</v>
      </c>
      <c r="O728" s="13">
        <f t="shared" si="139"/>
        <v>1.2883630723391318E-4</v>
      </c>
      <c r="Q728">
        <v>16.1535298815114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11.628571429999999</v>
      </c>
      <c r="G729" s="13">
        <f t="shared" si="133"/>
        <v>0</v>
      </c>
      <c r="H729" s="13">
        <f t="shared" si="134"/>
        <v>11.628571429999999</v>
      </c>
      <c r="I729" s="16">
        <f t="shared" si="141"/>
        <v>11.729457263005905</v>
      </c>
      <c r="J729" s="13">
        <f t="shared" si="135"/>
        <v>11.399710019648992</v>
      </c>
      <c r="K729" s="13">
        <f t="shared" si="136"/>
        <v>0.32974724335691263</v>
      </c>
      <c r="L729" s="13">
        <f t="shared" si="137"/>
        <v>0</v>
      </c>
      <c r="M729" s="13">
        <f t="shared" si="142"/>
        <v>7.896418830465648E-5</v>
      </c>
      <c r="N729" s="13">
        <f t="shared" si="138"/>
        <v>4.8957796748887019E-5</v>
      </c>
      <c r="O729" s="13">
        <f t="shared" si="139"/>
        <v>4.8957796748887019E-5</v>
      </c>
      <c r="Q729">
        <v>12.11273969724952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78</v>
      </c>
      <c r="G730" s="13">
        <f t="shared" si="133"/>
        <v>5.6658767005389059</v>
      </c>
      <c r="H730" s="13">
        <f t="shared" si="134"/>
        <v>72.334123299461098</v>
      </c>
      <c r="I730" s="16">
        <f t="shared" si="141"/>
        <v>72.663870542818017</v>
      </c>
      <c r="J730" s="13">
        <f t="shared" si="135"/>
        <v>42.172085553916226</v>
      </c>
      <c r="K730" s="13">
        <f t="shared" si="136"/>
        <v>30.491784988901792</v>
      </c>
      <c r="L730" s="13">
        <f t="shared" si="137"/>
        <v>19.492205391304783</v>
      </c>
      <c r="M730" s="13">
        <f t="shared" si="142"/>
        <v>19.492235397696337</v>
      </c>
      <c r="N730" s="13">
        <f t="shared" si="138"/>
        <v>12.085185946571729</v>
      </c>
      <c r="O730" s="13">
        <f t="shared" si="139"/>
        <v>17.751062647110636</v>
      </c>
      <c r="Q730">
        <v>13.097968593548391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48.328571429999997</v>
      </c>
      <c r="G731" s="13">
        <f t="shared" si="133"/>
        <v>2.3485277674236089</v>
      </c>
      <c r="H731" s="13">
        <f t="shared" si="134"/>
        <v>45.980043662576385</v>
      </c>
      <c r="I731" s="16">
        <f t="shared" si="141"/>
        <v>56.979623260173398</v>
      </c>
      <c r="J731" s="13">
        <f t="shared" si="135"/>
        <v>38.718649799047064</v>
      </c>
      <c r="K731" s="13">
        <f t="shared" si="136"/>
        <v>18.260973461126333</v>
      </c>
      <c r="L731" s="13">
        <f t="shared" si="137"/>
        <v>7.1714633624308854</v>
      </c>
      <c r="M731" s="13">
        <f t="shared" si="142"/>
        <v>14.578512813555493</v>
      </c>
      <c r="N731" s="13">
        <f t="shared" si="138"/>
        <v>9.0386779444044052</v>
      </c>
      <c r="O731" s="13">
        <f t="shared" si="139"/>
        <v>11.387205711828013</v>
      </c>
      <c r="Q731">
        <v>13.373382515359999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40.678571429999998</v>
      </c>
      <c r="G732" s="13">
        <f t="shared" si="133"/>
        <v>1.4932363115888616</v>
      </c>
      <c r="H732" s="13">
        <f t="shared" si="134"/>
        <v>39.185335118411139</v>
      </c>
      <c r="I732" s="16">
        <f t="shared" si="141"/>
        <v>50.274845217106588</v>
      </c>
      <c r="J732" s="13">
        <f t="shared" si="135"/>
        <v>36.911848243545229</v>
      </c>
      <c r="K732" s="13">
        <f t="shared" si="136"/>
        <v>13.362996973561359</v>
      </c>
      <c r="L732" s="13">
        <f t="shared" si="137"/>
        <v>2.2374731174063349</v>
      </c>
      <c r="M732" s="13">
        <f t="shared" si="142"/>
        <v>7.7773079865574246</v>
      </c>
      <c r="N732" s="13">
        <f t="shared" si="138"/>
        <v>4.8219309516656033</v>
      </c>
      <c r="O732" s="13">
        <f t="shared" si="139"/>
        <v>6.3151672632544651</v>
      </c>
      <c r="Q732">
        <v>13.80513670615041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43.75</v>
      </c>
      <c r="G733" s="13">
        <f t="shared" si="133"/>
        <v>1.8366306401022914</v>
      </c>
      <c r="H733" s="13">
        <f t="shared" si="134"/>
        <v>41.913369359897708</v>
      </c>
      <c r="I733" s="16">
        <f t="shared" si="141"/>
        <v>53.038893216052728</v>
      </c>
      <c r="J733" s="13">
        <f t="shared" si="135"/>
        <v>39.855601866255462</v>
      </c>
      <c r="K733" s="13">
        <f t="shared" si="136"/>
        <v>13.183291349797265</v>
      </c>
      <c r="L733" s="13">
        <f t="shared" si="137"/>
        <v>2.056446157215905</v>
      </c>
      <c r="M733" s="13">
        <f t="shared" si="142"/>
        <v>5.0118231921077268</v>
      </c>
      <c r="N733" s="13">
        <f t="shared" si="138"/>
        <v>3.1073303791067906</v>
      </c>
      <c r="O733" s="13">
        <f t="shared" si="139"/>
        <v>4.9439610192090822</v>
      </c>
      <c r="Q733">
        <v>15.32256636850108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0.14285714299999999</v>
      </c>
      <c r="G734" s="13">
        <f t="shared" si="133"/>
        <v>0</v>
      </c>
      <c r="H734" s="13">
        <f t="shared" si="134"/>
        <v>0.14285714299999999</v>
      </c>
      <c r="I734" s="16">
        <f t="shared" si="141"/>
        <v>11.269702335581361</v>
      </c>
      <c r="J734" s="13">
        <f t="shared" si="135"/>
        <v>11.178326336875866</v>
      </c>
      <c r="K734" s="13">
        <f t="shared" si="136"/>
        <v>9.137599870549451E-2</v>
      </c>
      <c r="L734" s="13">
        <f t="shared" si="137"/>
        <v>0</v>
      </c>
      <c r="M734" s="13">
        <f t="shared" si="142"/>
        <v>1.9044928130009362</v>
      </c>
      <c r="N734" s="13">
        <f t="shared" si="138"/>
        <v>1.1807855440605803</v>
      </c>
      <c r="O734" s="13">
        <f t="shared" si="139"/>
        <v>1.1807855440605803</v>
      </c>
      <c r="Q734">
        <v>20.650413984131621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15.735714290000001</v>
      </c>
      <c r="G735" s="13">
        <f t="shared" si="133"/>
        <v>0</v>
      </c>
      <c r="H735" s="13">
        <f t="shared" si="134"/>
        <v>15.735714290000001</v>
      </c>
      <c r="I735" s="16">
        <f t="shared" si="141"/>
        <v>15.827090288705495</v>
      </c>
      <c r="J735" s="13">
        <f t="shared" si="135"/>
        <v>15.528576435815017</v>
      </c>
      <c r="K735" s="13">
        <f t="shared" si="136"/>
        <v>0.29851385289047805</v>
      </c>
      <c r="L735" s="13">
        <f t="shared" si="137"/>
        <v>0</v>
      </c>
      <c r="M735" s="13">
        <f t="shared" si="142"/>
        <v>0.72370726894035586</v>
      </c>
      <c r="N735" s="13">
        <f t="shared" si="138"/>
        <v>0.44869850674302064</v>
      </c>
      <c r="O735" s="13">
        <f t="shared" si="139"/>
        <v>0.44869850674302064</v>
      </c>
      <c r="Q735">
        <v>19.369779204935011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18.81428571</v>
      </c>
      <c r="G736" s="13">
        <f t="shared" si="133"/>
        <v>0</v>
      </c>
      <c r="H736" s="13">
        <f t="shared" si="134"/>
        <v>18.81428571</v>
      </c>
      <c r="I736" s="16">
        <f t="shared" si="141"/>
        <v>19.11279956289048</v>
      </c>
      <c r="J736" s="13">
        <f t="shared" si="135"/>
        <v>18.801944771378718</v>
      </c>
      <c r="K736" s="13">
        <f t="shared" si="136"/>
        <v>0.31085479151176187</v>
      </c>
      <c r="L736" s="13">
        <f t="shared" si="137"/>
        <v>0</v>
      </c>
      <c r="M736" s="13">
        <f t="shared" si="142"/>
        <v>0.27500876219733522</v>
      </c>
      <c r="N736" s="13">
        <f t="shared" si="138"/>
        <v>0.17050543256234785</v>
      </c>
      <c r="O736" s="13">
        <f t="shared" si="139"/>
        <v>0.17050543256234785</v>
      </c>
      <c r="Q736">
        <v>23.11467214088561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0.12857142899999999</v>
      </c>
      <c r="G737" s="13">
        <f t="shared" si="133"/>
        <v>0</v>
      </c>
      <c r="H737" s="13">
        <f t="shared" si="134"/>
        <v>0.12857142899999999</v>
      </c>
      <c r="I737" s="16">
        <f t="shared" si="141"/>
        <v>0.43942622051176183</v>
      </c>
      <c r="J737" s="13">
        <f t="shared" si="135"/>
        <v>0.43942269901643305</v>
      </c>
      <c r="K737" s="13">
        <f t="shared" si="136"/>
        <v>3.5214953287843187E-6</v>
      </c>
      <c r="L737" s="13">
        <f t="shared" si="137"/>
        <v>0</v>
      </c>
      <c r="M737" s="13">
        <f t="shared" si="142"/>
        <v>0.10450332963498737</v>
      </c>
      <c r="N737" s="13">
        <f t="shared" si="138"/>
        <v>6.4792064373692171E-2</v>
      </c>
      <c r="O737" s="13">
        <f t="shared" si="139"/>
        <v>6.4792064373692171E-2</v>
      </c>
      <c r="Q737">
        <v>23.79044600000001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0.85</v>
      </c>
      <c r="G738" s="13">
        <f t="shared" si="133"/>
        <v>0</v>
      </c>
      <c r="H738" s="13">
        <f t="shared" si="134"/>
        <v>0.85</v>
      </c>
      <c r="I738" s="16">
        <f t="shared" si="141"/>
        <v>0.85000352149532876</v>
      </c>
      <c r="J738" s="13">
        <f t="shared" si="135"/>
        <v>0.84997466750982476</v>
      </c>
      <c r="K738" s="13">
        <f t="shared" si="136"/>
        <v>2.8853985504007085E-5</v>
      </c>
      <c r="L738" s="13">
        <f t="shared" si="137"/>
        <v>0</v>
      </c>
      <c r="M738" s="13">
        <f t="shared" si="142"/>
        <v>3.9711265261295203E-2</v>
      </c>
      <c r="N738" s="13">
        <f t="shared" si="138"/>
        <v>2.4620984462003025E-2</v>
      </c>
      <c r="O738" s="13">
        <f t="shared" si="139"/>
        <v>2.4620984462003025E-2</v>
      </c>
      <c r="Q738">
        <v>22.90707520578464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2.9428571429999999</v>
      </c>
      <c r="G739" s="13">
        <f t="shared" si="133"/>
        <v>0</v>
      </c>
      <c r="H739" s="13">
        <f t="shared" si="134"/>
        <v>2.9428571429999999</v>
      </c>
      <c r="I739" s="16">
        <f t="shared" si="141"/>
        <v>2.9428859969855039</v>
      </c>
      <c r="J739" s="13">
        <f t="shared" si="135"/>
        <v>2.9407923937151952</v>
      </c>
      <c r="K739" s="13">
        <f t="shared" si="136"/>
        <v>2.0936032703087193E-3</v>
      </c>
      <c r="L739" s="13">
        <f t="shared" si="137"/>
        <v>0</v>
      </c>
      <c r="M739" s="13">
        <f t="shared" si="142"/>
        <v>1.5090280799292179E-2</v>
      </c>
      <c r="N739" s="13">
        <f t="shared" si="138"/>
        <v>9.3559740955611505E-3</v>
      </c>
      <c r="O739" s="13">
        <f t="shared" si="139"/>
        <v>9.3559740955611505E-3</v>
      </c>
      <c r="Q739">
        <v>18.94944922127689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2.25</v>
      </c>
      <c r="G740" s="13">
        <f t="shared" si="133"/>
        <v>0</v>
      </c>
      <c r="H740" s="13">
        <f t="shared" si="134"/>
        <v>2.25</v>
      </c>
      <c r="I740" s="16">
        <f t="shared" si="141"/>
        <v>2.2520936032703087</v>
      </c>
      <c r="J740" s="13">
        <f t="shared" si="135"/>
        <v>2.2506662597850702</v>
      </c>
      <c r="K740" s="13">
        <f t="shared" si="136"/>
        <v>1.4273434852385414E-3</v>
      </c>
      <c r="L740" s="13">
        <f t="shared" si="137"/>
        <v>0</v>
      </c>
      <c r="M740" s="13">
        <f t="shared" si="142"/>
        <v>5.7343067037310281E-3</v>
      </c>
      <c r="N740" s="13">
        <f t="shared" si="138"/>
        <v>3.5552701563132372E-3</v>
      </c>
      <c r="O740" s="13">
        <f t="shared" si="139"/>
        <v>3.5552701563132372E-3</v>
      </c>
      <c r="Q740">
        <v>15.97513124557736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87.878571429999994</v>
      </c>
      <c r="G741" s="13">
        <f t="shared" si="133"/>
        <v>6.7703286926869106</v>
      </c>
      <c r="H741" s="13">
        <f t="shared" si="134"/>
        <v>81.108242737313077</v>
      </c>
      <c r="I741" s="16">
        <f t="shared" si="141"/>
        <v>81.10967008079831</v>
      </c>
      <c r="J741" s="13">
        <f t="shared" si="135"/>
        <v>52.576511667861773</v>
      </c>
      <c r="K741" s="13">
        <f t="shared" si="136"/>
        <v>28.533158412936537</v>
      </c>
      <c r="L741" s="13">
        <f t="shared" si="137"/>
        <v>17.519177459465368</v>
      </c>
      <c r="M741" s="13">
        <f t="shared" si="142"/>
        <v>17.521356496012785</v>
      </c>
      <c r="N741" s="13">
        <f t="shared" si="138"/>
        <v>10.863241027527927</v>
      </c>
      <c r="O741" s="13">
        <f t="shared" si="139"/>
        <v>17.633569720214837</v>
      </c>
      <c r="Q741">
        <v>17.228315808838421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29.557142859999999</v>
      </c>
      <c r="G742" s="13">
        <f t="shared" si="133"/>
        <v>0.24982940536697268</v>
      </c>
      <c r="H742" s="13">
        <f t="shared" si="134"/>
        <v>29.307313454633025</v>
      </c>
      <c r="I742" s="16">
        <f t="shared" si="141"/>
        <v>40.321294408104194</v>
      </c>
      <c r="J742" s="13">
        <f t="shared" si="135"/>
        <v>33.019923896465151</v>
      </c>
      <c r="K742" s="13">
        <f t="shared" si="136"/>
        <v>7.3013705116390426</v>
      </c>
      <c r="L742" s="13">
        <f t="shared" si="137"/>
        <v>0</v>
      </c>
      <c r="M742" s="13">
        <f t="shared" si="142"/>
        <v>6.6581154684848585</v>
      </c>
      <c r="N742" s="13">
        <f t="shared" si="138"/>
        <v>4.128031590460612</v>
      </c>
      <c r="O742" s="13">
        <f t="shared" si="139"/>
        <v>4.3778609958275849</v>
      </c>
      <c r="Q742">
        <v>14.62325059354839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7.35</v>
      </c>
      <c r="G743" s="13">
        <f t="shared" si="133"/>
        <v>0</v>
      </c>
      <c r="H743" s="13">
        <f t="shared" si="134"/>
        <v>7.35</v>
      </c>
      <c r="I743" s="16">
        <f t="shared" si="141"/>
        <v>14.651370511639042</v>
      </c>
      <c r="J743" s="13">
        <f t="shared" si="135"/>
        <v>14.299680261801418</v>
      </c>
      <c r="K743" s="13">
        <f t="shared" si="136"/>
        <v>0.35169024983762398</v>
      </c>
      <c r="L743" s="13">
        <f t="shared" si="137"/>
        <v>0</v>
      </c>
      <c r="M743" s="13">
        <f t="shared" si="142"/>
        <v>2.5300838780242465</v>
      </c>
      <c r="N743" s="13">
        <f t="shared" si="138"/>
        <v>1.5686520043750327</v>
      </c>
      <c r="O743" s="13">
        <f t="shared" si="139"/>
        <v>1.5686520043750327</v>
      </c>
      <c r="Q743">
        <v>16.513285345225398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27.321428569999998</v>
      </c>
      <c r="G744" s="13">
        <f t="shared" si="133"/>
        <v>0</v>
      </c>
      <c r="H744" s="13">
        <f t="shared" si="134"/>
        <v>27.321428569999998</v>
      </c>
      <c r="I744" s="16">
        <f t="shared" si="141"/>
        <v>27.673118819837622</v>
      </c>
      <c r="J744" s="13">
        <f t="shared" si="135"/>
        <v>25.664905526635113</v>
      </c>
      <c r="K744" s="13">
        <f t="shared" si="136"/>
        <v>2.008213293202509</v>
      </c>
      <c r="L744" s="13">
        <f t="shared" si="137"/>
        <v>0</v>
      </c>
      <c r="M744" s="13">
        <f t="shared" si="142"/>
        <v>0.96143187364921379</v>
      </c>
      <c r="N744" s="13">
        <f t="shared" si="138"/>
        <v>0.59608776166251254</v>
      </c>
      <c r="O744" s="13">
        <f t="shared" si="139"/>
        <v>0.59608776166251254</v>
      </c>
      <c r="Q744">
        <v>17.141014264635029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0.12857142899999999</v>
      </c>
      <c r="G745" s="13">
        <f t="shared" si="133"/>
        <v>0</v>
      </c>
      <c r="H745" s="13">
        <f t="shared" si="134"/>
        <v>0.12857142899999999</v>
      </c>
      <c r="I745" s="16">
        <f t="shared" si="141"/>
        <v>2.1367847222025089</v>
      </c>
      <c r="J745" s="13">
        <f t="shared" si="135"/>
        <v>2.136015086014909</v>
      </c>
      <c r="K745" s="13">
        <f t="shared" si="136"/>
        <v>7.6963618759995356E-4</v>
      </c>
      <c r="L745" s="13">
        <f t="shared" si="137"/>
        <v>0</v>
      </c>
      <c r="M745" s="13">
        <f t="shared" si="142"/>
        <v>0.36534411198670125</v>
      </c>
      <c r="N745" s="13">
        <f t="shared" si="138"/>
        <v>0.22651334943175477</v>
      </c>
      <c r="O745" s="13">
        <f t="shared" si="139"/>
        <v>0.22651334943175477</v>
      </c>
      <c r="Q745">
        <v>19.238869433554321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40.9</v>
      </c>
      <c r="G746" s="13">
        <f t="shared" si="133"/>
        <v>1.5179926467520914</v>
      </c>
      <c r="H746" s="13">
        <f t="shared" si="134"/>
        <v>39.382007353247907</v>
      </c>
      <c r="I746" s="16">
        <f t="shared" si="141"/>
        <v>39.382776989435506</v>
      </c>
      <c r="J746" s="13">
        <f t="shared" si="135"/>
        <v>34.793271881367332</v>
      </c>
      <c r="K746" s="13">
        <f t="shared" si="136"/>
        <v>4.5895051080681739</v>
      </c>
      <c r="L746" s="13">
        <f t="shared" si="137"/>
        <v>0</v>
      </c>
      <c r="M746" s="13">
        <f t="shared" si="142"/>
        <v>0.13883076255494647</v>
      </c>
      <c r="N746" s="13">
        <f t="shared" si="138"/>
        <v>8.6075072784066814E-2</v>
      </c>
      <c r="O746" s="13">
        <f t="shared" si="139"/>
        <v>1.6040677195361583</v>
      </c>
      <c r="Q746">
        <v>18.2602084047384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21.428571430000002</v>
      </c>
      <c r="G747" s="13">
        <f t="shared" si="133"/>
        <v>0</v>
      </c>
      <c r="H747" s="13">
        <f t="shared" si="134"/>
        <v>21.428571430000002</v>
      </c>
      <c r="I747" s="16">
        <f t="shared" si="141"/>
        <v>26.018076538068176</v>
      </c>
      <c r="J747" s="13">
        <f t="shared" si="135"/>
        <v>25.050044303126704</v>
      </c>
      <c r="K747" s="13">
        <f t="shared" si="136"/>
        <v>0.96803223494147161</v>
      </c>
      <c r="L747" s="13">
        <f t="shared" si="137"/>
        <v>0</v>
      </c>
      <c r="M747" s="13">
        <f t="shared" si="142"/>
        <v>5.275568977087966E-2</v>
      </c>
      <c r="N747" s="13">
        <f t="shared" si="138"/>
        <v>3.2708527657945387E-2</v>
      </c>
      <c r="O747" s="13">
        <f t="shared" si="139"/>
        <v>3.2708527657945387E-2</v>
      </c>
      <c r="Q747">
        <v>21.39167307830586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0.42142857099999997</v>
      </c>
      <c r="G748" s="13">
        <f t="shared" si="133"/>
        <v>0</v>
      </c>
      <c r="H748" s="13">
        <f t="shared" si="134"/>
        <v>0.42142857099999997</v>
      </c>
      <c r="I748" s="16">
        <f t="shared" si="141"/>
        <v>1.3894608059414715</v>
      </c>
      <c r="J748" s="13">
        <f t="shared" si="135"/>
        <v>1.3893349707512714</v>
      </c>
      <c r="K748" s="13">
        <f t="shared" si="136"/>
        <v>1.2583519020004097E-4</v>
      </c>
      <c r="L748" s="13">
        <f t="shared" si="137"/>
        <v>0</v>
      </c>
      <c r="M748" s="13">
        <f t="shared" si="142"/>
        <v>2.0047162112934273E-2</v>
      </c>
      <c r="N748" s="13">
        <f t="shared" si="138"/>
        <v>1.242924051001925E-2</v>
      </c>
      <c r="O748" s="13">
        <f t="shared" si="139"/>
        <v>1.242924051001925E-2</v>
      </c>
      <c r="Q748">
        <v>22.9176033978523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16.22142857</v>
      </c>
      <c r="G749" s="13">
        <f t="shared" si="133"/>
        <v>0</v>
      </c>
      <c r="H749" s="13">
        <f t="shared" si="134"/>
        <v>16.22142857</v>
      </c>
      <c r="I749" s="16">
        <f t="shared" si="141"/>
        <v>16.221554405190201</v>
      </c>
      <c r="J749" s="13">
        <f t="shared" si="135"/>
        <v>16.077834929740906</v>
      </c>
      <c r="K749" s="13">
        <f t="shared" si="136"/>
        <v>0.14371947544929498</v>
      </c>
      <c r="L749" s="13">
        <f t="shared" si="137"/>
        <v>0</v>
      </c>
      <c r="M749" s="13">
        <f t="shared" si="142"/>
        <v>7.6179216029150232E-3</v>
      </c>
      <c r="N749" s="13">
        <f t="shared" si="138"/>
        <v>4.7231113938073143E-3</v>
      </c>
      <c r="O749" s="13">
        <f t="shared" si="139"/>
        <v>4.7231113938073143E-3</v>
      </c>
      <c r="Q749">
        <v>25.192817000000009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4.2428571430000002</v>
      </c>
      <c r="G750" s="13">
        <f t="shared" si="133"/>
        <v>0</v>
      </c>
      <c r="H750" s="13">
        <f t="shared" si="134"/>
        <v>4.2428571430000002</v>
      </c>
      <c r="I750" s="16">
        <f t="shared" si="141"/>
        <v>4.3865766184492951</v>
      </c>
      <c r="J750" s="13">
        <f t="shared" si="135"/>
        <v>4.3820943639387115</v>
      </c>
      <c r="K750" s="13">
        <f t="shared" si="136"/>
        <v>4.4822545105835943E-3</v>
      </c>
      <c r="L750" s="13">
        <f t="shared" si="137"/>
        <v>0</v>
      </c>
      <c r="M750" s="13">
        <f t="shared" si="142"/>
        <v>2.8948102091077088E-3</v>
      </c>
      <c r="N750" s="13">
        <f t="shared" si="138"/>
        <v>1.7947823296467795E-3</v>
      </c>
      <c r="O750" s="13">
        <f t="shared" si="139"/>
        <v>1.7947823296467795E-3</v>
      </c>
      <c r="Q750">
        <v>22.028066403388969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6.5571428569999997</v>
      </c>
      <c r="G751" s="13">
        <f t="shared" si="133"/>
        <v>0</v>
      </c>
      <c r="H751" s="13">
        <f t="shared" si="134"/>
        <v>6.5571428569999997</v>
      </c>
      <c r="I751" s="16">
        <f t="shared" si="141"/>
        <v>6.5616251115105833</v>
      </c>
      <c r="J751" s="13">
        <f t="shared" si="135"/>
        <v>6.5403038984643631</v>
      </c>
      <c r="K751" s="13">
        <f t="shared" si="136"/>
        <v>2.1321213046220144E-2</v>
      </c>
      <c r="L751" s="13">
        <f t="shared" si="137"/>
        <v>0</v>
      </c>
      <c r="M751" s="13">
        <f t="shared" si="142"/>
        <v>1.1000278794609294E-3</v>
      </c>
      <c r="N751" s="13">
        <f t="shared" si="138"/>
        <v>6.8201728526577621E-4</v>
      </c>
      <c r="O751" s="13">
        <f t="shared" si="139"/>
        <v>6.8201728526577621E-4</v>
      </c>
      <c r="Q751">
        <v>19.520732861595931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68.757142860000002</v>
      </c>
      <c r="G752" s="13">
        <f t="shared" si="133"/>
        <v>4.6324993489907769</v>
      </c>
      <c r="H752" s="13">
        <f t="shared" si="134"/>
        <v>64.124643511009225</v>
      </c>
      <c r="I752" s="16">
        <f t="shared" si="141"/>
        <v>64.145964724055446</v>
      </c>
      <c r="J752" s="13">
        <f t="shared" si="135"/>
        <v>42.849933488799614</v>
      </c>
      <c r="K752" s="13">
        <f t="shared" si="136"/>
        <v>21.296031235255832</v>
      </c>
      <c r="L752" s="13">
        <f t="shared" si="137"/>
        <v>10.228837257274888</v>
      </c>
      <c r="M752" s="13">
        <f t="shared" si="142"/>
        <v>10.229255267869084</v>
      </c>
      <c r="N752" s="13">
        <f t="shared" si="138"/>
        <v>6.3421382660788321</v>
      </c>
      <c r="O752" s="13">
        <f t="shared" si="139"/>
        <v>10.974637615069609</v>
      </c>
      <c r="Q752">
        <v>14.634932317771529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168.0571429</v>
      </c>
      <c r="G753" s="13">
        <f t="shared" si="133"/>
        <v>15.734517858611961</v>
      </c>
      <c r="H753" s="13">
        <f t="shared" si="134"/>
        <v>152.32262504138805</v>
      </c>
      <c r="I753" s="16">
        <f t="shared" si="141"/>
        <v>163.38981901936901</v>
      </c>
      <c r="J753" s="13">
        <f t="shared" si="135"/>
        <v>47.543588496625667</v>
      </c>
      <c r="K753" s="13">
        <f t="shared" si="136"/>
        <v>115.84623052274335</v>
      </c>
      <c r="L753" s="13">
        <f t="shared" si="137"/>
        <v>105.47424362742991</v>
      </c>
      <c r="M753" s="13">
        <f t="shared" si="142"/>
        <v>109.36136062922016</v>
      </c>
      <c r="N753" s="13">
        <f t="shared" si="138"/>
        <v>67.804043590116493</v>
      </c>
      <c r="O753" s="13">
        <f t="shared" si="139"/>
        <v>83.538561448728458</v>
      </c>
      <c r="Q753">
        <v>12.494981921874571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0.26304142869201858</v>
      </c>
      <c r="G754" s="13">
        <f t="shared" si="133"/>
        <v>0</v>
      </c>
      <c r="H754" s="13">
        <f t="shared" si="134"/>
        <v>0.26304142869201858</v>
      </c>
      <c r="I754" s="16">
        <f t="shared" si="141"/>
        <v>10.635028324005461</v>
      </c>
      <c r="J754" s="13">
        <f t="shared" si="135"/>
        <v>10.412201442641061</v>
      </c>
      <c r="K754" s="13">
        <f t="shared" si="136"/>
        <v>0.22282688136439965</v>
      </c>
      <c r="L754" s="13">
        <f t="shared" si="137"/>
        <v>0</v>
      </c>
      <c r="M754" s="13">
        <f t="shared" si="142"/>
        <v>41.557317039103665</v>
      </c>
      <c r="N754" s="13">
        <f t="shared" si="138"/>
        <v>25.765536564244272</v>
      </c>
      <c r="O754" s="13">
        <f t="shared" si="139"/>
        <v>25.765536564244272</v>
      </c>
      <c r="Q754">
        <v>12.91269859354839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0.6730016596309143</v>
      </c>
      <c r="G755" s="13">
        <f t="shared" si="133"/>
        <v>0</v>
      </c>
      <c r="H755" s="13">
        <f t="shared" si="134"/>
        <v>0.6730016596309143</v>
      </c>
      <c r="I755" s="16">
        <f t="shared" si="141"/>
        <v>0.89582854099531395</v>
      </c>
      <c r="J755" s="13">
        <f t="shared" si="135"/>
        <v>0.89570371745698463</v>
      </c>
      <c r="K755" s="13">
        <f t="shared" si="136"/>
        <v>1.2482353832932169E-4</v>
      </c>
      <c r="L755" s="13">
        <f t="shared" si="137"/>
        <v>0</v>
      </c>
      <c r="M755" s="13">
        <f t="shared" si="142"/>
        <v>15.791780474859394</v>
      </c>
      <c r="N755" s="13">
        <f t="shared" si="138"/>
        <v>9.7909038944128248</v>
      </c>
      <c r="O755" s="13">
        <f t="shared" si="139"/>
        <v>9.7909038944128248</v>
      </c>
      <c r="Q755">
        <v>13.6143987782492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15.75178585008655</v>
      </c>
      <c r="G756" s="13">
        <f t="shared" si="133"/>
        <v>0</v>
      </c>
      <c r="H756" s="13">
        <f t="shared" si="134"/>
        <v>15.75178585008655</v>
      </c>
      <c r="I756" s="16">
        <f t="shared" si="141"/>
        <v>15.751910673624879</v>
      </c>
      <c r="J756" s="13">
        <f t="shared" si="135"/>
        <v>15.269642652212328</v>
      </c>
      <c r="K756" s="13">
        <f t="shared" si="136"/>
        <v>0.48226802141255121</v>
      </c>
      <c r="L756" s="13">
        <f t="shared" si="137"/>
        <v>0</v>
      </c>
      <c r="M756" s="13">
        <f t="shared" si="142"/>
        <v>6.0008765804465689</v>
      </c>
      <c r="N756" s="13">
        <f t="shared" si="138"/>
        <v>3.7205434798768726</v>
      </c>
      <c r="O756" s="13">
        <f t="shared" si="139"/>
        <v>3.7205434798768726</v>
      </c>
      <c r="Q756">
        <v>15.73808145963711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4.2730478806348398</v>
      </c>
      <c r="G757" s="13">
        <f t="shared" si="133"/>
        <v>0</v>
      </c>
      <c r="H757" s="13">
        <f t="shared" si="134"/>
        <v>4.2730478806348398</v>
      </c>
      <c r="I757" s="16">
        <f t="shared" si="141"/>
        <v>4.755315902047391</v>
      </c>
      <c r="J757" s="13">
        <f t="shared" si="135"/>
        <v>4.7465504971449972</v>
      </c>
      <c r="K757" s="13">
        <f t="shared" si="136"/>
        <v>8.7654049023937475E-3</v>
      </c>
      <c r="L757" s="13">
        <f t="shared" si="137"/>
        <v>0</v>
      </c>
      <c r="M757" s="13">
        <f t="shared" si="142"/>
        <v>2.2803331005696963</v>
      </c>
      <c r="N757" s="13">
        <f t="shared" si="138"/>
        <v>1.4138065223532117</v>
      </c>
      <c r="O757" s="13">
        <f t="shared" si="139"/>
        <v>1.4138065223532117</v>
      </c>
      <c r="Q757">
        <v>18.991758930503991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15.840379538630719</v>
      </c>
      <c r="G758" s="13">
        <f t="shared" si="133"/>
        <v>0</v>
      </c>
      <c r="H758" s="13">
        <f t="shared" si="134"/>
        <v>15.840379538630719</v>
      </c>
      <c r="I758" s="16">
        <f t="shared" si="141"/>
        <v>15.849144943533112</v>
      </c>
      <c r="J758" s="13">
        <f t="shared" si="135"/>
        <v>15.54459241220842</v>
      </c>
      <c r="K758" s="13">
        <f t="shared" si="136"/>
        <v>0.30455253132469196</v>
      </c>
      <c r="L758" s="13">
        <f t="shared" si="137"/>
        <v>0</v>
      </c>
      <c r="M758" s="13">
        <f t="shared" si="142"/>
        <v>0.8665265782164846</v>
      </c>
      <c r="N758" s="13">
        <f t="shared" si="138"/>
        <v>0.53724647849422047</v>
      </c>
      <c r="O758" s="13">
        <f t="shared" si="139"/>
        <v>0.53724647849422047</v>
      </c>
      <c r="Q758">
        <v>19.254036979389689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25.534033590593541</v>
      </c>
      <c r="G759" s="13">
        <f t="shared" si="133"/>
        <v>0</v>
      </c>
      <c r="H759" s="13">
        <f t="shared" si="134"/>
        <v>25.534033590593541</v>
      </c>
      <c r="I759" s="16">
        <f t="shared" si="141"/>
        <v>25.838586121918233</v>
      </c>
      <c r="J759" s="13">
        <f t="shared" si="135"/>
        <v>25.092677166860007</v>
      </c>
      <c r="K759" s="13">
        <f t="shared" si="136"/>
        <v>0.7459089550582263</v>
      </c>
      <c r="L759" s="13">
        <f t="shared" si="137"/>
        <v>0</v>
      </c>
      <c r="M759" s="13">
        <f t="shared" si="142"/>
        <v>0.32928009972226413</v>
      </c>
      <c r="N759" s="13">
        <f t="shared" si="138"/>
        <v>0.20415366182780376</v>
      </c>
      <c r="O759" s="13">
        <f t="shared" si="139"/>
        <v>0.20415366182780376</v>
      </c>
      <c r="Q759">
        <v>23.184644415018621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31.201025701990851</v>
      </c>
      <c r="G760" s="13">
        <f t="shared" si="133"/>
        <v>0.43362011767391612</v>
      </c>
      <c r="H760" s="13">
        <f t="shared" si="134"/>
        <v>30.767405584316936</v>
      </c>
      <c r="I760" s="16">
        <f t="shared" si="141"/>
        <v>31.513314539375163</v>
      </c>
      <c r="J760" s="13">
        <f t="shared" si="135"/>
        <v>30.011671437993883</v>
      </c>
      <c r="K760" s="13">
        <f t="shared" si="136"/>
        <v>1.5016431013812799</v>
      </c>
      <c r="L760" s="13">
        <f t="shared" si="137"/>
        <v>0</v>
      </c>
      <c r="M760" s="13">
        <f t="shared" si="142"/>
        <v>0.12512643789446037</v>
      </c>
      <c r="N760" s="13">
        <f t="shared" si="138"/>
        <v>7.7578391494565427E-2</v>
      </c>
      <c r="O760" s="13">
        <f t="shared" si="139"/>
        <v>0.51119850916848153</v>
      </c>
      <c r="Q760">
        <v>22.236319081684329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4.8063004130580804</v>
      </c>
      <c r="G761" s="13">
        <f t="shared" si="133"/>
        <v>0</v>
      </c>
      <c r="H761" s="13">
        <f t="shared" si="134"/>
        <v>4.8063004130580804</v>
      </c>
      <c r="I761" s="16">
        <f t="shared" si="141"/>
        <v>6.3079435144393603</v>
      </c>
      <c r="J761" s="13">
        <f t="shared" si="135"/>
        <v>6.2967476675416796</v>
      </c>
      <c r="K761" s="13">
        <f t="shared" si="136"/>
        <v>1.1195846897680717E-2</v>
      </c>
      <c r="L761" s="13">
        <f t="shared" si="137"/>
        <v>0</v>
      </c>
      <c r="M761" s="13">
        <f t="shared" si="142"/>
        <v>4.7548046399894947E-2</v>
      </c>
      <c r="N761" s="13">
        <f t="shared" si="138"/>
        <v>2.9479788767934868E-2</v>
      </c>
      <c r="O761" s="13">
        <f t="shared" si="139"/>
        <v>2.9479788767934868E-2</v>
      </c>
      <c r="Q761">
        <v>23.257670000000012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4.3076054935389863</v>
      </c>
      <c r="G762" s="13">
        <f t="shared" si="133"/>
        <v>0</v>
      </c>
      <c r="H762" s="13">
        <f t="shared" si="134"/>
        <v>4.3076054935389863</v>
      </c>
      <c r="I762" s="16">
        <f t="shared" si="141"/>
        <v>4.318801340436667</v>
      </c>
      <c r="J762" s="13">
        <f t="shared" si="135"/>
        <v>4.3145869300823172</v>
      </c>
      <c r="K762" s="13">
        <f t="shared" si="136"/>
        <v>4.2144103543497735E-3</v>
      </c>
      <c r="L762" s="13">
        <f t="shared" si="137"/>
        <v>0</v>
      </c>
      <c r="M762" s="13">
        <f t="shared" si="142"/>
        <v>1.8068257631960079E-2</v>
      </c>
      <c r="N762" s="13">
        <f t="shared" si="138"/>
        <v>1.120231973181525E-2</v>
      </c>
      <c r="O762" s="13">
        <f t="shared" si="139"/>
        <v>1.120231973181525E-2</v>
      </c>
      <c r="Q762">
        <v>22.134122930288921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1.6144366287101359</v>
      </c>
      <c r="G763" s="13">
        <f t="shared" si="133"/>
        <v>0</v>
      </c>
      <c r="H763" s="13">
        <f t="shared" si="134"/>
        <v>1.6144366287101359</v>
      </c>
      <c r="I763" s="16">
        <f t="shared" si="141"/>
        <v>1.6186510390644857</v>
      </c>
      <c r="J763" s="13">
        <f t="shared" si="135"/>
        <v>1.6184579078301831</v>
      </c>
      <c r="K763" s="13">
        <f t="shared" si="136"/>
        <v>1.9313123430264589E-4</v>
      </c>
      <c r="L763" s="13">
        <f t="shared" si="137"/>
        <v>0</v>
      </c>
      <c r="M763" s="13">
        <f t="shared" si="142"/>
        <v>6.8659379001448292E-3</v>
      </c>
      <c r="N763" s="13">
        <f t="shared" si="138"/>
        <v>4.2568814980897939E-3</v>
      </c>
      <c r="O763" s="13">
        <f t="shared" si="139"/>
        <v>4.2568814980897939E-3</v>
      </c>
      <c r="Q763">
        <v>23.12795152043827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76.586587313783298</v>
      </c>
      <c r="G764" s="13">
        <f t="shared" si="133"/>
        <v>5.5078531980435352</v>
      </c>
      <c r="H764" s="13">
        <f t="shared" si="134"/>
        <v>71.078734115739763</v>
      </c>
      <c r="I764" s="16">
        <f t="shared" si="141"/>
        <v>71.078927246974061</v>
      </c>
      <c r="J764" s="13">
        <f t="shared" si="135"/>
        <v>49.639973524809214</v>
      </c>
      <c r="K764" s="13">
        <f t="shared" si="136"/>
        <v>21.438953722164847</v>
      </c>
      <c r="L764" s="13">
        <f t="shared" si="137"/>
        <v>10.372810622192837</v>
      </c>
      <c r="M764" s="13">
        <f t="shared" si="142"/>
        <v>10.375419678594891</v>
      </c>
      <c r="N764" s="13">
        <f t="shared" si="138"/>
        <v>6.4327602007288327</v>
      </c>
      <c r="O764" s="13">
        <f t="shared" si="139"/>
        <v>11.940613398772367</v>
      </c>
      <c r="Q764">
        <v>17.291580677568721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44.676104796533153</v>
      </c>
      <c r="G765" s="13">
        <f t="shared" si="133"/>
        <v>1.9401717537862631</v>
      </c>
      <c r="H765" s="13">
        <f t="shared" si="134"/>
        <v>42.735933042746893</v>
      </c>
      <c r="I765" s="16">
        <f t="shared" si="141"/>
        <v>53.80207614271891</v>
      </c>
      <c r="J765" s="13">
        <f t="shared" si="135"/>
        <v>36.971816223861495</v>
      </c>
      <c r="K765" s="13">
        <f t="shared" si="136"/>
        <v>16.830259918857415</v>
      </c>
      <c r="L765" s="13">
        <f t="shared" si="137"/>
        <v>5.730230094182021</v>
      </c>
      <c r="M765" s="13">
        <f t="shared" si="142"/>
        <v>9.6728895720480814</v>
      </c>
      <c r="N765" s="13">
        <f t="shared" si="138"/>
        <v>5.9971915346698106</v>
      </c>
      <c r="O765" s="13">
        <f t="shared" si="139"/>
        <v>7.9373632884560736</v>
      </c>
      <c r="Q765">
        <v>12.84352859354839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86.215953847703304</v>
      </c>
      <c r="G766" s="13">
        <f t="shared" si="133"/>
        <v>6.5844433838687424</v>
      </c>
      <c r="H766" s="13">
        <f t="shared" si="134"/>
        <v>79.631510463834559</v>
      </c>
      <c r="I766" s="16">
        <f t="shared" si="141"/>
        <v>90.731540288509962</v>
      </c>
      <c r="J766" s="13">
        <f t="shared" si="135"/>
        <v>44.739312200571959</v>
      </c>
      <c r="K766" s="13">
        <f t="shared" si="136"/>
        <v>45.992228087938003</v>
      </c>
      <c r="L766" s="13">
        <f t="shared" si="137"/>
        <v>35.106619882343765</v>
      </c>
      <c r="M766" s="13">
        <f t="shared" si="142"/>
        <v>38.782317919722033</v>
      </c>
      <c r="N766" s="13">
        <f t="shared" si="138"/>
        <v>24.045037110227661</v>
      </c>
      <c r="O766" s="13">
        <f t="shared" si="139"/>
        <v>30.629480494096402</v>
      </c>
      <c r="Q766">
        <v>12.996158507803379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0.7</v>
      </c>
      <c r="G767" s="13">
        <f t="shared" si="133"/>
        <v>0</v>
      </c>
      <c r="H767" s="13">
        <f t="shared" si="134"/>
        <v>0.7</v>
      </c>
      <c r="I767" s="16">
        <f t="shared" si="141"/>
        <v>11.585608205594241</v>
      </c>
      <c r="J767" s="13">
        <f t="shared" si="135"/>
        <v>11.373784812955476</v>
      </c>
      <c r="K767" s="13">
        <f t="shared" si="136"/>
        <v>0.21182339263876493</v>
      </c>
      <c r="L767" s="13">
        <f t="shared" si="137"/>
        <v>0</v>
      </c>
      <c r="M767" s="13">
        <f t="shared" si="142"/>
        <v>14.737280809494372</v>
      </c>
      <c r="N767" s="13">
        <f t="shared" si="138"/>
        <v>9.1371141018865103</v>
      </c>
      <c r="O767" s="13">
        <f t="shared" si="139"/>
        <v>9.1371141018865103</v>
      </c>
      <c r="Q767">
        <v>15.166732728519129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43.710875760045759</v>
      </c>
      <c r="G768" s="13">
        <f t="shared" si="133"/>
        <v>1.8322564403442665</v>
      </c>
      <c r="H768" s="13">
        <f t="shared" si="134"/>
        <v>41.878619319701492</v>
      </c>
      <c r="I768" s="16">
        <f t="shared" si="141"/>
        <v>42.090442712340256</v>
      </c>
      <c r="J768" s="13">
        <f t="shared" si="135"/>
        <v>32.797441167835601</v>
      </c>
      <c r="K768" s="13">
        <f t="shared" si="136"/>
        <v>9.293001544504655</v>
      </c>
      <c r="L768" s="13">
        <f t="shared" si="137"/>
        <v>0</v>
      </c>
      <c r="M768" s="13">
        <f t="shared" si="142"/>
        <v>5.6001667076078618</v>
      </c>
      <c r="N768" s="13">
        <f t="shared" si="138"/>
        <v>3.4721033587168741</v>
      </c>
      <c r="O768" s="13">
        <f t="shared" si="139"/>
        <v>5.3043597990611406</v>
      </c>
      <c r="Q768">
        <v>13.249848612055979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11.25192014258146</v>
      </c>
      <c r="G769" s="13">
        <f t="shared" si="133"/>
        <v>0</v>
      </c>
      <c r="H769" s="13">
        <f t="shared" si="134"/>
        <v>11.25192014258146</v>
      </c>
      <c r="I769" s="16">
        <f t="shared" si="141"/>
        <v>20.544921687086116</v>
      </c>
      <c r="J769" s="13">
        <f t="shared" si="135"/>
        <v>19.631306106407056</v>
      </c>
      <c r="K769" s="13">
        <f t="shared" si="136"/>
        <v>0.91361558067906046</v>
      </c>
      <c r="L769" s="13">
        <f t="shared" si="137"/>
        <v>0</v>
      </c>
      <c r="M769" s="13">
        <f t="shared" si="142"/>
        <v>2.1280633488909877</v>
      </c>
      <c r="N769" s="13">
        <f t="shared" si="138"/>
        <v>1.3193992763124123</v>
      </c>
      <c r="O769" s="13">
        <f t="shared" si="139"/>
        <v>1.3193992763124123</v>
      </c>
      <c r="Q769">
        <v>16.709664126483268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5.3267860086288277</v>
      </c>
      <c r="G770" s="13">
        <f t="shared" si="133"/>
        <v>0</v>
      </c>
      <c r="H770" s="13">
        <f t="shared" si="134"/>
        <v>5.3267860086288277</v>
      </c>
      <c r="I770" s="16">
        <f t="shared" si="141"/>
        <v>6.2404015893078881</v>
      </c>
      <c r="J770" s="13">
        <f t="shared" si="135"/>
        <v>6.216566470032209</v>
      </c>
      <c r="K770" s="13">
        <f t="shared" si="136"/>
        <v>2.3835119275679162E-2</v>
      </c>
      <c r="L770" s="13">
        <f t="shared" si="137"/>
        <v>0</v>
      </c>
      <c r="M770" s="13">
        <f t="shared" si="142"/>
        <v>0.80866407257857542</v>
      </c>
      <c r="N770" s="13">
        <f t="shared" si="138"/>
        <v>0.50137172499871674</v>
      </c>
      <c r="O770" s="13">
        <f t="shared" si="139"/>
        <v>0.50137172499871674</v>
      </c>
      <c r="Q770">
        <v>17.662541235567708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0.12857142899999999</v>
      </c>
      <c r="G771" s="13">
        <f t="shared" si="133"/>
        <v>0</v>
      </c>
      <c r="H771" s="13">
        <f t="shared" si="134"/>
        <v>0.12857142899999999</v>
      </c>
      <c r="I771" s="16">
        <f t="shared" si="141"/>
        <v>0.15240654827567915</v>
      </c>
      <c r="J771" s="13">
        <f t="shared" si="135"/>
        <v>0.15240636006888045</v>
      </c>
      <c r="K771" s="13">
        <f t="shared" si="136"/>
        <v>1.8820679870135137E-7</v>
      </c>
      <c r="L771" s="13">
        <f t="shared" si="137"/>
        <v>0</v>
      </c>
      <c r="M771" s="13">
        <f t="shared" si="142"/>
        <v>0.30729234757985868</v>
      </c>
      <c r="N771" s="13">
        <f t="shared" si="138"/>
        <v>0.19052125549951238</v>
      </c>
      <c r="O771" s="13">
        <f t="shared" si="139"/>
        <v>0.19052125549951238</v>
      </c>
      <c r="Q771">
        <v>22.030678532563758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1.016267073185023</v>
      </c>
      <c r="G772" s="13">
        <f t="shared" si="133"/>
        <v>0</v>
      </c>
      <c r="H772" s="13">
        <f t="shared" si="134"/>
        <v>1.016267073185023</v>
      </c>
      <c r="I772" s="16">
        <f t="shared" si="141"/>
        <v>1.0162672613918216</v>
      </c>
      <c r="J772" s="13">
        <f t="shared" si="135"/>
        <v>1.0162287097351992</v>
      </c>
      <c r="K772" s="13">
        <f t="shared" si="136"/>
        <v>3.8551656622365371E-5</v>
      </c>
      <c r="L772" s="13">
        <f t="shared" si="137"/>
        <v>0</v>
      </c>
      <c r="M772" s="13">
        <f t="shared" si="142"/>
        <v>0.11677109208034631</v>
      </c>
      <c r="N772" s="13">
        <f t="shared" si="138"/>
        <v>7.2398077089814702E-2</v>
      </c>
      <c r="O772" s="13">
        <f t="shared" si="139"/>
        <v>7.2398077089814702E-2</v>
      </c>
      <c r="Q772">
        <v>24.663634516335989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27.13518641607277</v>
      </c>
      <c r="G773" s="13">
        <f t="shared" si="133"/>
        <v>0</v>
      </c>
      <c r="H773" s="13">
        <f t="shared" si="134"/>
        <v>27.13518641607277</v>
      </c>
      <c r="I773" s="16">
        <f t="shared" si="141"/>
        <v>27.135224967729393</v>
      </c>
      <c r="J773" s="13">
        <f t="shared" si="135"/>
        <v>26.425961456148482</v>
      </c>
      <c r="K773" s="13">
        <f t="shared" si="136"/>
        <v>0.70926351158091094</v>
      </c>
      <c r="L773" s="13">
        <f t="shared" si="137"/>
        <v>0</v>
      </c>
      <c r="M773" s="13">
        <f t="shared" si="142"/>
        <v>4.4373014990531603E-2</v>
      </c>
      <c r="N773" s="13">
        <f t="shared" si="138"/>
        <v>2.7511269294129594E-2</v>
      </c>
      <c r="O773" s="13">
        <f t="shared" si="139"/>
        <v>2.7511269294129594E-2</v>
      </c>
      <c r="Q773">
        <v>24.623107000000012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11.45020567050177</v>
      </c>
      <c r="G774" s="13">
        <f t="shared" ref="G774:G837" si="144">IF((F774-$J$2)&gt;0,$I$2*(F774-$J$2),0)</f>
        <v>0</v>
      </c>
      <c r="H774" s="13">
        <f t="shared" ref="H774:H837" si="145">F774-G774</f>
        <v>11.45020567050177</v>
      </c>
      <c r="I774" s="16">
        <f t="shared" si="141"/>
        <v>12.159469182082681</v>
      </c>
      <c r="J774" s="13">
        <f t="shared" ref="J774:J837" si="146">I774/SQRT(1+(I774/($K$2*(300+(25*Q774)+0.05*(Q774)^3)))^2)</f>
        <v>12.098430688175952</v>
      </c>
      <c r="K774" s="13">
        <f t="shared" ref="K774:K837" si="147">I774-J774</f>
        <v>6.1038493906728775E-2</v>
      </c>
      <c r="L774" s="13">
        <f t="shared" ref="L774:L837" si="148">IF(K774&gt;$N$2,(K774-$N$2)/$L$2,0)</f>
        <v>0</v>
      </c>
      <c r="M774" s="13">
        <f t="shared" si="142"/>
        <v>1.686174569640201E-2</v>
      </c>
      <c r="N774" s="13">
        <f t="shared" ref="N774:N837" si="149">$M$2*M774</f>
        <v>1.0454282331769246E-2</v>
      </c>
      <c r="O774" s="13">
        <f t="shared" ref="O774:O837" si="150">N774+G774</f>
        <v>1.0454282331769246E-2</v>
      </c>
      <c r="Q774">
        <v>25.174601570022119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13.327522086153429</v>
      </c>
      <c r="G775" s="13">
        <f t="shared" si="144"/>
        <v>0</v>
      </c>
      <c r="H775" s="13">
        <f t="shared" si="145"/>
        <v>13.327522086153429</v>
      </c>
      <c r="I775" s="16">
        <f t="shared" ref="I775:I838" si="152">H775+K774-L774</f>
        <v>13.388560580060158</v>
      </c>
      <c r="J775" s="13">
        <f t="shared" si="146"/>
        <v>13.25868227493104</v>
      </c>
      <c r="K775" s="13">
        <f t="shared" si="147"/>
        <v>0.12987830512911813</v>
      </c>
      <c r="L775" s="13">
        <f t="shared" si="148"/>
        <v>0</v>
      </c>
      <c r="M775" s="13">
        <f t="shared" ref="M775:M838" si="153">L775+M774-N774</f>
        <v>6.4074633646327636E-3</v>
      </c>
      <c r="N775" s="13">
        <f t="shared" si="149"/>
        <v>3.9726272860723137E-3</v>
      </c>
      <c r="O775" s="13">
        <f t="shared" si="150"/>
        <v>3.9726272860723137E-3</v>
      </c>
      <c r="Q775">
        <v>21.801375947698251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57.094201735411403</v>
      </c>
      <c r="G776" s="13">
        <f t="shared" si="144"/>
        <v>3.3285498203941319</v>
      </c>
      <c r="H776" s="13">
        <f t="shared" si="145"/>
        <v>53.765651915017273</v>
      </c>
      <c r="I776" s="16">
        <f t="shared" si="152"/>
        <v>53.895530220146391</v>
      </c>
      <c r="J776" s="13">
        <f t="shared" si="146"/>
        <v>38.815552287413318</v>
      </c>
      <c r="K776" s="13">
        <f t="shared" si="147"/>
        <v>15.079977932733073</v>
      </c>
      <c r="L776" s="13">
        <f t="shared" si="148"/>
        <v>3.967078664708128</v>
      </c>
      <c r="M776" s="13">
        <f t="shared" si="153"/>
        <v>3.9695135007866882</v>
      </c>
      <c r="N776" s="13">
        <f t="shared" si="149"/>
        <v>2.4610983704877465</v>
      </c>
      <c r="O776" s="13">
        <f t="shared" si="150"/>
        <v>5.7896481908818789</v>
      </c>
      <c r="Q776">
        <v>14.22002307319789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0.7</v>
      </c>
      <c r="G777" s="13">
        <f t="shared" si="144"/>
        <v>0</v>
      </c>
      <c r="H777" s="13">
        <f t="shared" si="145"/>
        <v>0.7</v>
      </c>
      <c r="I777" s="16">
        <f t="shared" si="152"/>
        <v>11.812899268024944</v>
      </c>
      <c r="J777" s="13">
        <f t="shared" si="146"/>
        <v>11.519469843551956</v>
      </c>
      <c r="K777" s="13">
        <f t="shared" si="147"/>
        <v>0.29342942447298803</v>
      </c>
      <c r="L777" s="13">
        <f t="shared" si="148"/>
        <v>0</v>
      </c>
      <c r="M777" s="13">
        <f t="shared" si="153"/>
        <v>1.5084151302989417</v>
      </c>
      <c r="N777" s="13">
        <f t="shared" si="149"/>
        <v>0.93521738078534389</v>
      </c>
      <c r="O777" s="13">
        <f t="shared" si="150"/>
        <v>0.93521738078534389</v>
      </c>
      <c r="Q777">
        <v>13.1598837364961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15.540109425218111</v>
      </c>
      <c r="G778" s="13">
        <f t="shared" si="144"/>
        <v>0</v>
      </c>
      <c r="H778" s="13">
        <f t="shared" si="145"/>
        <v>15.540109425218111</v>
      </c>
      <c r="I778" s="16">
        <f t="shared" si="152"/>
        <v>15.833538849691099</v>
      </c>
      <c r="J778" s="13">
        <f t="shared" si="146"/>
        <v>15.081265811261028</v>
      </c>
      <c r="K778" s="13">
        <f t="shared" si="147"/>
        <v>0.75227303843007043</v>
      </c>
      <c r="L778" s="13">
        <f t="shared" si="148"/>
        <v>0</v>
      </c>
      <c r="M778" s="13">
        <f t="shared" si="153"/>
        <v>0.57319774951359781</v>
      </c>
      <c r="N778" s="13">
        <f t="shared" si="149"/>
        <v>0.35538260469843064</v>
      </c>
      <c r="O778" s="13">
        <f t="shared" si="150"/>
        <v>0.35538260469843064</v>
      </c>
      <c r="Q778">
        <v>12.442352593548391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37.674069792444833</v>
      </c>
      <c r="G779" s="13">
        <f t="shared" si="144"/>
        <v>1.1573246018316801</v>
      </c>
      <c r="H779" s="13">
        <f t="shared" si="145"/>
        <v>36.51674519061315</v>
      </c>
      <c r="I779" s="16">
        <f t="shared" si="152"/>
        <v>37.269018229043219</v>
      </c>
      <c r="J779" s="13">
        <f t="shared" si="146"/>
        <v>30.474057627367678</v>
      </c>
      <c r="K779" s="13">
        <f t="shared" si="147"/>
        <v>6.7949606016755411</v>
      </c>
      <c r="L779" s="13">
        <f t="shared" si="148"/>
        <v>0</v>
      </c>
      <c r="M779" s="13">
        <f t="shared" si="153"/>
        <v>0.21781514481516717</v>
      </c>
      <c r="N779" s="13">
        <f t="shared" si="149"/>
        <v>0.13504538978540365</v>
      </c>
      <c r="O779" s="13">
        <f t="shared" si="150"/>
        <v>1.2923699916170837</v>
      </c>
      <c r="Q779">
        <v>13.417807257896349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55.553321568044829</v>
      </c>
      <c r="G780" s="13">
        <f t="shared" si="144"/>
        <v>3.1562750960001651</v>
      </c>
      <c r="H780" s="13">
        <f t="shared" si="145"/>
        <v>52.397046472044664</v>
      </c>
      <c r="I780" s="16">
        <f t="shared" si="152"/>
        <v>59.192007073720205</v>
      </c>
      <c r="J780" s="13">
        <f t="shared" si="146"/>
        <v>39.644030477052588</v>
      </c>
      <c r="K780" s="13">
        <f t="shared" si="147"/>
        <v>19.547976596667617</v>
      </c>
      <c r="L780" s="13">
        <f t="shared" si="148"/>
        <v>8.4679295525398608</v>
      </c>
      <c r="M780" s="13">
        <f t="shared" si="153"/>
        <v>8.5506993075696247</v>
      </c>
      <c r="N780" s="13">
        <f t="shared" si="149"/>
        <v>5.3014335706931677</v>
      </c>
      <c r="O780" s="13">
        <f t="shared" si="150"/>
        <v>8.4577086666933319</v>
      </c>
      <c r="Q780">
        <v>13.540957778854059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12.38180183872189</v>
      </c>
      <c r="G781" s="13">
        <f t="shared" si="144"/>
        <v>0</v>
      </c>
      <c r="H781" s="13">
        <f t="shared" si="145"/>
        <v>12.38180183872189</v>
      </c>
      <c r="I781" s="16">
        <f t="shared" si="152"/>
        <v>23.461848882849647</v>
      </c>
      <c r="J781" s="13">
        <f t="shared" si="146"/>
        <v>21.811701801250891</v>
      </c>
      <c r="K781" s="13">
        <f t="shared" si="147"/>
        <v>1.6501470815987567</v>
      </c>
      <c r="L781" s="13">
        <f t="shared" si="148"/>
        <v>0</v>
      </c>
      <c r="M781" s="13">
        <f t="shared" si="153"/>
        <v>3.249265736876457</v>
      </c>
      <c r="N781" s="13">
        <f t="shared" si="149"/>
        <v>2.0145447568634034</v>
      </c>
      <c r="O781" s="13">
        <f t="shared" si="150"/>
        <v>2.0145447568634034</v>
      </c>
      <c r="Q781">
        <v>15.03492833693984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4.6273970008947822</v>
      </c>
      <c r="G782" s="13">
        <f t="shared" si="144"/>
        <v>0</v>
      </c>
      <c r="H782" s="13">
        <f t="shared" si="145"/>
        <v>4.6273970008947822</v>
      </c>
      <c r="I782" s="16">
        <f t="shared" si="152"/>
        <v>6.2775440824935389</v>
      </c>
      <c r="J782" s="13">
        <f t="shared" si="146"/>
        <v>6.2593517414392839</v>
      </c>
      <c r="K782" s="13">
        <f t="shared" si="147"/>
        <v>1.8192341054255046E-2</v>
      </c>
      <c r="L782" s="13">
        <f t="shared" si="148"/>
        <v>0</v>
      </c>
      <c r="M782" s="13">
        <f t="shared" si="153"/>
        <v>1.2347209800130536</v>
      </c>
      <c r="N782" s="13">
        <f t="shared" si="149"/>
        <v>0.76552700760809322</v>
      </c>
      <c r="O782" s="13">
        <f t="shared" si="150"/>
        <v>0.76552700760809322</v>
      </c>
      <c r="Q782">
        <v>19.70745825187279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44.6008503879454</v>
      </c>
      <c r="G783" s="13">
        <f t="shared" si="144"/>
        <v>1.9317580998412955</v>
      </c>
      <c r="H783" s="13">
        <f t="shared" si="145"/>
        <v>42.669092288104103</v>
      </c>
      <c r="I783" s="16">
        <f t="shared" si="152"/>
        <v>42.687284629158356</v>
      </c>
      <c r="J783" s="13">
        <f t="shared" si="146"/>
        <v>38.796373282158314</v>
      </c>
      <c r="K783" s="13">
        <f t="shared" si="147"/>
        <v>3.890911347000042</v>
      </c>
      <c r="L783" s="13">
        <f t="shared" si="148"/>
        <v>0</v>
      </c>
      <c r="M783" s="13">
        <f t="shared" si="153"/>
        <v>0.46919397240496041</v>
      </c>
      <c r="N783" s="13">
        <f t="shared" si="149"/>
        <v>0.29090026289107546</v>
      </c>
      <c r="O783" s="13">
        <f t="shared" si="150"/>
        <v>2.2226583627323708</v>
      </c>
      <c r="Q783">
        <v>21.439376235028199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2.6578689218670331</v>
      </c>
      <c r="G784" s="13">
        <f t="shared" si="144"/>
        <v>0</v>
      </c>
      <c r="H784" s="13">
        <f t="shared" si="145"/>
        <v>2.6578689218670331</v>
      </c>
      <c r="I784" s="16">
        <f t="shared" si="152"/>
        <v>6.5487802688670751</v>
      </c>
      <c r="J784" s="13">
        <f t="shared" si="146"/>
        <v>6.5391359557559134</v>
      </c>
      <c r="K784" s="13">
        <f t="shared" si="147"/>
        <v>9.6443131111616509E-3</v>
      </c>
      <c r="L784" s="13">
        <f t="shared" si="148"/>
        <v>0</v>
      </c>
      <c r="M784" s="13">
        <f t="shared" si="153"/>
        <v>0.17829370951388496</v>
      </c>
      <c r="N784" s="13">
        <f t="shared" si="149"/>
        <v>0.11054209989860868</v>
      </c>
      <c r="O784" s="13">
        <f t="shared" si="150"/>
        <v>0.11054209989860868</v>
      </c>
      <c r="Q784">
        <v>25.13137422661951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4.5796006403586169</v>
      </c>
      <c r="G785" s="13">
        <f t="shared" si="144"/>
        <v>0</v>
      </c>
      <c r="H785" s="13">
        <f t="shared" si="145"/>
        <v>4.5796006403586169</v>
      </c>
      <c r="I785" s="16">
        <f t="shared" si="152"/>
        <v>4.5892449534697786</v>
      </c>
      <c r="J785" s="13">
        <f t="shared" si="146"/>
        <v>4.5867840730687028</v>
      </c>
      <c r="K785" s="13">
        <f t="shared" si="147"/>
        <v>2.4608804010757268E-3</v>
      </c>
      <c r="L785" s="13">
        <f t="shared" si="148"/>
        <v>0</v>
      </c>
      <c r="M785" s="13">
        <f t="shared" si="153"/>
        <v>6.7751609615276279E-2</v>
      </c>
      <c r="N785" s="13">
        <f t="shared" si="149"/>
        <v>4.2005997961471295E-2</v>
      </c>
      <c r="O785" s="13">
        <f t="shared" si="150"/>
        <v>4.2005997961471295E-2</v>
      </c>
      <c r="Q785">
        <v>27.309687000000011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5.307590464187034</v>
      </c>
      <c r="G786" s="13">
        <f t="shared" si="144"/>
        <v>0</v>
      </c>
      <c r="H786" s="13">
        <f t="shared" si="145"/>
        <v>5.307590464187034</v>
      </c>
      <c r="I786" s="16">
        <f t="shared" si="152"/>
        <v>5.3100513445881097</v>
      </c>
      <c r="J786" s="13">
        <f t="shared" si="146"/>
        <v>5.3014055772689881</v>
      </c>
      <c r="K786" s="13">
        <f t="shared" si="147"/>
        <v>8.6457673191215889E-3</v>
      </c>
      <c r="L786" s="13">
        <f t="shared" si="148"/>
        <v>0</v>
      </c>
      <c r="M786" s="13">
        <f t="shared" si="153"/>
        <v>2.5745611653804984E-2</v>
      </c>
      <c r="N786" s="13">
        <f t="shared" si="149"/>
        <v>1.5962279225359088E-2</v>
      </c>
      <c r="O786" s="13">
        <f t="shared" si="150"/>
        <v>1.5962279225359088E-2</v>
      </c>
      <c r="Q786">
        <v>21.428686236636121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0.7</v>
      </c>
      <c r="G787" s="13">
        <f t="shared" si="144"/>
        <v>0</v>
      </c>
      <c r="H787" s="13">
        <f t="shared" si="145"/>
        <v>0.7</v>
      </c>
      <c r="I787" s="16">
        <f t="shared" si="152"/>
        <v>0.70864576731912154</v>
      </c>
      <c r="J787" s="13">
        <f t="shared" si="146"/>
        <v>0.70861534286015149</v>
      </c>
      <c r="K787" s="13">
        <f t="shared" si="147"/>
        <v>3.0424458970057522E-5</v>
      </c>
      <c r="L787" s="13">
        <f t="shared" si="148"/>
        <v>0</v>
      </c>
      <c r="M787" s="13">
        <f t="shared" si="153"/>
        <v>9.7833324284458956E-3</v>
      </c>
      <c r="N787" s="13">
        <f t="shared" si="149"/>
        <v>6.0656661056364553E-3</v>
      </c>
      <c r="O787" s="13">
        <f t="shared" si="150"/>
        <v>6.0656661056364553E-3</v>
      </c>
      <c r="Q787">
        <v>18.674145338785301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17.672254404751939</v>
      </c>
      <c r="G788" s="13">
        <f t="shared" si="144"/>
        <v>0</v>
      </c>
      <c r="H788" s="13">
        <f t="shared" si="145"/>
        <v>17.672254404751939</v>
      </c>
      <c r="I788" s="16">
        <f t="shared" si="152"/>
        <v>17.672284829210909</v>
      </c>
      <c r="J788" s="13">
        <f t="shared" si="146"/>
        <v>16.828294921515266</v>
      </c>
      <c r="K788" s="13">
        <f t="shared" si="147"/>
        <v>0.84398990769564364</v>
      </c>
      <c r="L788" s="13">
        <f t="shared" si="148"/>
        <v>0</v>
      </c>
      <c r="M788" s="13">
        <f t="shared" si="153"/>
        <v>3.7176663228094403E-3</v>
      </c>
      <c r="N788" s="13">
        <f t="shared" si="149"/>
        <v>2.3049531201418528E-3</v>
      </c>
      <c r="O788" s="13">
        <f t="shared" si="150"/>
        <v>2.3049531201418528E-3</v>
      </c>
      <c r="Q788">
        <v>14.002261339966131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44.763862146251263</v>
      </c>
      <c r="G789" s="13">
        <f t="shared" si="144"/>
        <v>1.9499832716164072</v>
      </c>
      <c r="H789" s="13">
        <f t="shared" si="145"/>
        <v>42.813878874634852</v>
      </c>
      <c r="I789" s="16">
        <f t="shared" si="152"/>
        <v>43.657868782330496</v>
      </c>
      <c r="J789" s="13">
        <f t="shared" si="146"/>
        <v>34.242344307104901</v>
      </c>
      <c r="K789" s="13">
        <f t="shared" si="147"/>
        <v>9.4155244752255953</v>
      </c>
      <c r="L789" s="13">
        <f t="shared" si="148"/>
        <v>0</v>
      </c>
      <c r="M789" s="13">
        <f t="shared" si="153"/>
        <v>1.4127132026675875E-3</v>
      </c>
      <c r="N789" s="13">
        <f t="shared" si="149"/>
        <v>8.7588218565390428E-4</v>
      </c>
      <c r="O789" s="13">
        <f t="shared" si="150"/>
        <v>1.950859153802061</v>
      </c>
      <c r="Q789">
        <v>14.02503108189863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54.314898553001917</v>
      </c>
      <c r="G790" s="13">
        <f t="shared" si="144"/>
        <v>3.0178159295328046</v>
      </c>
      <c r="H790" s="13">
        <f t="shared" si="145"/>
        <v>51.297082623469116</v>
      </c>
      <c r="I790" s="16">
        <f t="shared" si="152"/>
        <v>60.712607098694711</v>
      </c>
      <c r="J790" s="13">
        <f t="shared" si="146"/>
        <v>37.440618297421352</v>
      </c>
      <c r="K790" s="13">
        <f t="shared" si="147"/>
        <v>23.271988801273359</v>
      </c>
      <c r="L790" s="13">
        <f t="shared" si="148"/>
        <v>12.2193236101728</v>
      </c>
      <c r="M790" s="13">
        <f t="shared" si="153"/>
        <v>12.219860441189814</v>
      </c>
      <c r="N790" s="13">
        <f t="shared" si="149"/>
        <v>7.5763134735376845</v>
      </c>
      <c r="O790" s="13">
        <f t="shared" si="150"/>
        <v>10.59412940307049</v>
      </c>
      <c r="Q790">
        <v>11.84990159354839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45.907642225921023</v>
      </c>
      <c r="G791" s="13">
        <f t="shared" si="144"/>
        <v>2.0778610924654961</v>
      </c>
      <c r="H791" s="13">
        <f t="shared" si="145"/>
        <v>43.829781133455526</v>
      </c>
      <c r="I791" s="16">
        <f t="shared" si="152"/>
        <v>54.882446324556078</v>
      </c>
      <c r="J791" s="13">
        <f t="shared" si="146"/>
        <v>34.79403164949332</v>
      </c>
      <c r="K791" s="13">
        <f t="shared" si="147"/>
        <v>20.088414675062758</v>
      </c>
      <c r="L791" s="13">
        <f t="shared" si="148"/>
        <v>9.0123413547629241</v>
      </c>
      <c r="M791" s="13">
        <f t="shared" si="153"/>
        <v>13.655888322415056</v>
      </c>
      <c r="N791" s="13">
        <f t="shared" si="149"/>
        <v>8.466650759897334</v>
      </c>
      <c r="O791" s="13">
        <f t="shared" si="150"/>
        <v>10.544511852362831</v>
      </c>
      <c r="Q791">
        <v>11.02730079684822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85.141820727042642</v>
      </c>
      <c r="G792" s="13">
        <f t="shared" si="144"/>
        <v>6.4643522883746014</v>
      </c>
      <c r="H792" s="13">
        <f t="shared" si="145"/>
        <v>78.677468438668043</v>
      </c>
      <c r="I792" s="16">
        <f t="shared" si="152"/>
        <v>89.753541758967884</v>
      </c>
      <c r="J792" s="13">
        <f t="shared" si="146"/>
        <v>44.808020504873724</v>
      </c>
      <c r="K792" s="13">
        <f t="shared" si="147"/>
        <v>44.94552125409416</v>
      </c>
      <c r="L792" s="13">
        <f t="shared" si="148"/>
        <v>34.052216840455429</v>
      </c>
      <c r="M792" s="13">
        <f t="shared" si="153"/>
        <v>39.241454402973147</v>
      </c>
      <c r="N792" s="13">
        <f t="shared" si="149"/>
        <v>24.32970172984335</v>
      </c>
      <c r="O792" s="13">
        <f t="shared" si="150"/>
        <v>30.794054018217953</v>
      </c>
      <c r="Q792">
        <v>13.077498337502091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12.572235396768351</v>
      </c>
      <c r="G793" s="13">
        <f t="shared" si="144"/>
        <v>0</v>
      </c>
      <c r="H793" s="13">
        <f t="shared" si="145"/>
        <v>12.572235396768351</v>
      </c>
      <c r="I793" s="16">
        <f t="shared" si="152"/>
        <v>23.46553981040708</v>
      </c>
      <c r="J793" s="13">
        <f t="shared" si="146"/>
        <v>21.927049728875566</v>
      </c>
      <c r="K793" s="13">
        <f t="shared" si="147"/>
        <v>1.5384900815315135</v>
      </c>
      <c r="L793" s="13">
        <f t="shared" si="148"/>
        <v>0</v>
      </c>
      <c r="M793" s="13">
        <f t="shared" si="153"/>
        <v>14.911752673129797</v>
      </c>
      <c r="N793" s="13">
        <f t="shared" si="149"/>
        <v>9.2452866573404737</v>
      </c>
      <c r="O793" s="13">
        <f t="shared" si="150"/>
        <v>9.2452866573404737</v>
      </c>
      <c r="Q793">
        <v>15.59600303780414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3.4561546427436962</v>
      </c>
      <c r="G794" s="13">
        <f t="shared" si="144"/>
        <v>0</v>
      </c>
      <c r="H794" s="13">
        <f t="shared" si="145"/>
        <v>3.4561546427436962</v>
      </c>
      <c r="I794" s="16">
        <f t="shared" si="152"/>
        <v>4.9946447242752097</v>
      </c>
      <c r="J794" s="13">
        <f t="shared" si="146"/>
        <v>4.9841230192065975</v>
      </c>
      <c r="K794" s="13">
        <f t="shared" si="147"/>
        <v>1.0521705068612164E-2</v>
      </c>
      <c r="L794" s="13">
        <f t="shared" si="148"/>
        <v>0</v>
      </c>
      <c r="M794" s="13">
        <f t="shared" si="153"/>
        <v>5.6664660157893234</v>
      </c>
      <c r="N794" s="13">
        <f t="shared" si="149"/>
        <v>3.5132089297893807</v>
      </c>
      <c r="O794" s="13">
        <f t="shared" si="150"/>
        <v>3.5132089297893807</v>
      </c>
      <c r="Q794">
        <v>18.739493241850251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0.21381546161658049</v>
      </c>
      <c r="G795" s="13">
        <f t="shared" si="144"/>
        <v>0</v>
      </c>
      <c r="H795" s="13">
        <f t="shared" si="145"/>
        <v>0.21381546161658049</v>
      </c>
      <c r="I795" s="16">
        <f t="shared" si="152"/>
        <v>0.22433716668519266</v>
      </c>
      <c r="J795" s="13">
        <f t="shared" si="146"/>
        <v>0.22433651154437015</v>
      </c>
      <c r="K795" s="13">
        <f t="shared" si="147"/>
        <v>6.5514082250861527E-7</v>
      </c>
      <c r="L795" s="13">
        <f t="shared" si="148"/>
        <v>0</v>
      </c>
      <c r="M795" s="13">
        <f t="shared" si="153"/>
        <v>2.1532570859999427</v>
      </c>
      <c r="N795" s="13">
        <f t="shared" si="149"/>
        <v>1.3350193933199646</v>
      </c>
      <c r="O795" s="13">
        <f t="shared" si="150"/>
        <v>1.3350193933199646</v>
      </c>
      <c r="Q795">
        <v>21.4113649837842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123.2309285163181</v>
      </c>
      <c r="G796" s="13">
        <f t="shared" si="144"/>
        <v>10.722821367137481</v>
      </c>
      <c r="H796" s="13">
        <f t="shared" si="145"/>
        <v>112.50810714918062</v>
      </c>
      <c r="I796" s="16">
        <f t="shared" si="152"/>
        <v>112.50810780432144</v>
      </c>
      <c r="J796" s="13">
        <f t="shared" si="146"/>
        <v>73.917263607821994</v>
      </c>
      <c r="K796" s="13">
        <f t="shared" si="147"/>
        <v>38.590844196499447</v>
      </c>
      <c r="L796" s="13">
        <f t="shared" si="148"/>
        <v>27.650815222449463</v>
      </c>
      <c r="M796" s="13">
        <f t="shared" si="153"/>
        <v>28.469052915129442</v>
      </c>
      <c r="N796" s="13">
        <f t="shared" si="149"/>
        <v>17.650812807380255</v>
      </c>
      <c r="O796" s="13">
        <f t="shared" si="150"/>
        <v>28.373634174517736</v>
      </c>
      <c r="Q796">
        <v>22.186058067276491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1.0082497661913481</v>
      </c>
      <c r="G797" s="13">
        <f t="shared" si="144"/>
        <v>0</v>
      </c>
      <c r="H797" s="13">
        <f t="shared" si="145"/>
        <v>1.0082497661913481</v>
      </c>
      <c r="I797" s="16">
        <f t="shared" si="152"/>
        <v>11.948278740241332</v>
      </c>
      <c r="J797" s="13">
        <f t="shared" si="146"/>
        <v>11.89393749926835</v>
      </c>
      <c r="K797" s="13">
        <f t="shared" si="147"/>
        <v>5.4341240972981097E-2</v>
      </c>
      <c r="L797" s="13">
        <f t="shared" si="148"/>
        <v>0</v>
      </c>
      <c r="M797" s="13">
        <f t="shared" si="153"/>
        <v>10.818240107749187</v>
      </c>
      <c r="N797" s="13">
        <f t="shared" si="149"/>
        <v>6.707308866804496</v>
      </c>
      <c r="O797" s="13">
        <f t="shared" si="150"/>
        <v>6.707308866804496</v>
      </c>
      <c r="Q797">
        <v>25.638303000000011</v>
      </c>
    </row>
    <row r="798" spans="1:17" x14ac:dyDescent="0.2">
      <c r="A798" s="14">
        <f t="shared" si="151"/>
        <v>46266</v>
      </c>
      <c r="B798" s="1">
        <v>9</v>
      </c>
      <c r="F798" s="34">
        <v>1.5987624831908629</v>
      </c>
      <c r="G798" s="13">
        <f t="shared" si="144"/>
        <v>0</v>
      </c>
      <c r="H798" s="13">
        <f t="shared" si="145"/>
        <v>1.5987624831908629</v>
      </c>
      <c r="I798" s="16">
        <f t="shared" si="152"/>
        <v>1.653103724163844</v>
      </c>
      <c r="J798" s="13">
        <f t="shared" si="146"/>
        <v>1.6529411404613501</v>
      </c>
      <c r="K798" s="13">
        <f t="shared" si="147"/>
        <v>1.6258370249389031E-4</v>
      </c>
      <c r="L798" s="13">
        <f t="shared" si="148"/>
        <v>0</v>
      </c>
      <c r="M798" s="13">
        <f t="shared" si="153"/>
        <v>4.1109312409446908</v>
      </c>
      <c r="N798" s="13">
        <f t="shared" si="149"/>
        <v>2.5487773693857081</v>
      </c>
      <c r="O798" s="13">
        <f t="shared" si="150"/>
        <v>2.5487773693857081</v>
      </c>
      <c r="Q798">
        <v>24.80901726928241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32.519200933424329</v>
      </c>
      <c r="G799" s="13">
        <f t="shared" si="144"/>
        <v>0.58099580561352981</v>
      </c>
      <c r="H799" s="13">
        <f t="shared" si="145"/>
        <v>31.9382051278108</v>
      </c>
      <c r="I799" s="16">
        <f t="shared" si="152"/>
        <v>31.938367711513294</v>
      </c>
      <c r="J799" s="13">
        <f t="shared" si="146"/>
        <v>30.210689242375089</v>
      </c>
      <c r="K799" s="13">
        <f t="shared" si="147"/>
        <v>1.7276784691382048</v>
      </c>
      <c r="L799" s="13">
        <f t="shared" si="148"/>
        <v>0</v>
      </c>
      <c r="M799" s="13">
        <f t="shared" si="153"/>
        <v>1.5621538715589827</v>
      </c>
      <c r="N799" s="13">
        <f t="shared" si="149"/>
        <v>0.96853540036656927</v>
      </c>
      <c r="O799" s="13">
        <f t="shared" si="150"/>
        <v>1.5495312059800992</v>
      </c>
      <c r="Q799">
        <v>21.455525491237591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8.2786721737403912</v>
      </c>
      <c r="G800" s="13">
        <f t="shared" si="144"/>
        <v>0</v>
      </c>
      <c r="H800" s="13">
        <f t="shared" si="145"/>
        <v>8.2786721737403912</v>
      </c>
      <c r="I800" s="16">
        <f t="shared" si="152"/>
        <v>10.006350642878596</v>
      </c>
      <c r="J800" s="13">
        <f t="shared" si="146"/>
        <v>9.8618752126516824</v>
      </c>
      <c r="K800" s="13">
        <f t="shared" si="147"/>
        <v>0.14447543022691356</v>
      </c>
      <c r="L800" s="13">
        <f t="shared" si="148"/>
        <v>0</v>
      </c>
      <c r="M800" s="13">
        <f t="shared" si="153"/>
        <v>0.5936184711924134</v>
      </c>
      <c r="N800" s="13">
        <f t="shared" si="149"/>
        <v>0.36804345213929629</v>
      </c>
      <c r="O800" s="13">
        <f t="shared" si="150"/>
        <v>0.36804345213929629</v>
      </c>
      <c r="Q800">
        <v>14.79968685365094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8.1116006926956192</v>
      </c>
      <c r="G801" s="13">
        <f t="shared" si="144"/>
        <v>0</v>
      </c>
      <c r="H801" s="13">
        <f t="shared" si="145"/>
        <v>8.1116006926956192</v>
      </c>
      <c r="I801" s="16">
        <f t="shared" si="152"/>
        <v>8.2560761229225328</v>
      </c>
      <c r="J801" s="13">
        <f t="shared" si="146"/>
        <v>8.1607411610987466</v>
      </c>
      <c r="K801" s="13">
        <f t="shared" si="147"/>
        <v>9.5334961823786202E-2</v>
      </c>
      <c r="L801" s="13">
        <f t="shared" si="148"/>
        <v>0</v>
      </c>
      <c r="M801" s="13">
        <f t="shared" si="153"/>
        <v>0.22557501905311711</v>
      </c>
      <c r="N801" s="13">
        <f t="shared" si="149"/>
        <v>0.1398565118129326</v>
      </c>
      <c r="O801" s="13">
        <f t="shared" si="150"/>
        <v>0.1398565118129326</v>
      </c>
      <c r="Q801">
        <v>13.66800259354839</v>
      </c>
    </row>
    <row r="802" spans="1:17" x14ac:dyDescent="0.2">
      <c r="A802" s="14">
        <f t="shared" si="151"/>
        <v>46388</v>
      </c>
      <c r="B802" s="1">
        <v>1</v>
      </c>
      <c r="F802" s="34">
        <v>101.6082244203519</v>
      </c>
      <c r="G802" s="13">
        <f t="shared" si="144"/>
        <v>8.305342404350176</v>
      </c>
      <c r="H802" s="13">
        <f t="shared" si="145"/>
        <v>93.302882016001732</v>
      </c>
      <c r="I802" s="16">
        <f t="shared" si="152"/>
        <v>93.398216977825513</v>
      </c>
      <c r="J802" s="13">
        <f t="shared" si="146"/>
        <v>48.448440536809379</v>
      </c>
      <c r="K802" s="13">
        <f t="shared" si="147"/>
        <v>44.949776441016134</v>
      </c>
      <c r="L802" s="13">
        <f t="shared" si="148"/>
        <v>34.056503314842786</v>
      </c>
      <c r="M802" s="13">
        <f t="shared" si="153"/>
        <v>34.142221822082973</v>
      </c>
      <c r="N802" s="13">
        <f t="shared" si="149"/>
        <v>21.168177529691445</v>
      </c>
      <c r="O802" s="13">
        <f t="shared" si="150"/>
        <v>29.473519934041619</v>
      </c>
      <c r="Q802">
        <v>14.404580747786801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53.965746345145668</v>
      </c>
      <c r="G803" s="13">
        <f t="shared" si="144"/>
        <v>2.9787797334327668</v>
      </c>
      <c r="H803" s="13">
        <f t="shared" si="145"/>
        <v>50.986966611712901</v>
      </c>
      <c r="I803" s="16">
        <f t="shared" si="152"/>
        <v>61.880239737886257</v>
      </c>
      <c r="J803" s="13">
        <f t="shared" si="146"/>
        <v>43.058613511865367</v>
      </c>
      <c r="K803" s="13">
        <f t="shared" si="147"/>
        <v>18.821626226020889</v>
      </c>
      <c r="L803" s="13">
        <f t="shared" si="148"/>
        <v>7.7362384853533364</v>
      </c>
      <c r="M803" s="13">
        <f t="shared" si="153"/>
        <v>20.710282777744869</v>
      </c>
      <c r="N803" s="13">
        <f t="shared" si="149"/>
        <v>12.840375322201819</v>
      </c>
      <c r="O803" s="13">
        <f t="shared" si="150"/>
        <v>15.819155055634585</v>
      </c>
      <c r="Q803">
        <v>15.214904781864361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50.74626426494099</v>
      </c>
      <c r="G804" s="13">
        <f t="shared" si="144"/>
        <v>2.6188326072351016</v>
      </c>
      <c r="H804" s="13">
        <f t="shared" si="145"/>
        <v>48.127431657705891</v>
      </c>
      <c r="I804" s="16">
        <f t="shared" si="152"/>
        <v>59.212819398373441</v>
      </c>
      <c r="J804" s="13">
        <f t="shared" si="146"/>
        <v>41.798538464036788</v>
      </c>
      <c r="K804" s="13">
        <f t="shared" si="147"/>
        <v>17.414280934336652</v>
      </c>
      <c r="L804" s="13">
        <f t="shared" si="148"/>
        <v>6.3185452893610101</v>
      </c>
      <c r="M804" s="13">
        <f t="shared" si="153"/>
        <v>14.188452744904058</v>
      </c>
      <c r="N804" s="13">
        <f t="shared" si="149"/>
        <v>8.7968407018405159</v>
      </c>
      <c r="O804" s="13">
        <f t="shared" si="150"/>
        <v>11.415673309075618</v>
      </c>
      <c r="Q804">
        <v>14.987669119426901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9.8676422626978564</v>
      </c>
      <c r="G805" s="13">
        <f t="shared" si="144"/>
        <v>0</v>
      </c>
      <c r="H805" s="13">
        <f t="shared" si="145"/>
        <v>9.8676422626978564</v>
      </c>
      <c r="I805" s="16">
        <f t="shared" si="152"/>
        <v>20.963377907673497</v>
      </c>
      <c r="J805" s="13">
        <f t="shared" si="146"/>
        <v>19.860372574583423</v>
      </c>
      <c r="K805" s="13">
        <f t="shared" si="147"/>
        <v>1.1030053330900742</v>
      </c>
      <c r="L805" s="13">
        <f t="shared" si="148"/>
        <v>0</v>
      </c>
      <c r="M805" s="13">
        <f t="shared" si="153"/>
        <v>5.3916120430635424</v>
      </c>
      <c r="N805" s="13">
        <f t="shared" si="149"/>
        <v>3.3427994666993963</v>
      </c>
      <c r="O805" s="13">
        <f t="shared" si="150"/>
        <v>3.3427994666993963</v>
      </c>
      <c r="Q805">
        <v>15.70573625065045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4.3442830018500977</v>
      </c>
      <c r="G806" s="13">
        <f t="shared" si="144"/>
        <v>0</v>
      </c>
      <c r="H806" s="13">
        <f t="shared" si="145"/>
        <v>4.3442830018500977</v>
      </c>
      <c r="I806" s="16">
        <f t="shared" si="152"/>
        <v>5.4472883349401719</v>
      </c>
      <c r="J806" s="13">
        <f t="shared" si="146"/>
        <v>5.4354082685279907</v>
      </c>
      <c r="K806" s="13">
        <f t="shared" si="147"/>
        <v>1.1880066412181201E-2</v>
      </c>
      <c r="L806" s="13">
        <f t="shared" si="148"/>
        <v>0</v>
      </c>
      <c r="M806" s="13">
        <f t="shared" si="153"/>
        <v>2.048812576364146</v>
      </c>
      <c r="N806" s="13">
        <f t="shared" si="149"/>
        <v>1.2702637973457704</v>
      </c>
      <c r="O806" s="13">
        <f t="shared" si="150"/>
        <v>1.2702637973457704</v>
      </c>
      <c r="Q806">
        <v>19.718998604135191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0.12953270488280949</v>
      </c>
      <c r="G807" s="13">
        <f t="shared" si="144"/>
        <v>0</v>
      </c>
      <c r="H807" s="13">
        <f t="shared" si="145"/>
        <v>0.12953270488280949</v>
      </c>
      <c r="I807" s="16">
        <f t="shared" si="152"/>
        <v>0.14141277129499069</v>
      </c>
      <c r="J807" s="13">
        <f t="shared" si="146"/>
        <v>0.14141262589923423</v>
      </c>
      <c r="K807" s="13">
        <f t="shared" si="147"/>
        <v>1.4539575646232983E-7</v>
      </c>
      <c r="L807" s="13">
        <f t="shared" si="148"/>
        <v>0</v>
      </c>
      <c r="M807" s="13">
        <f t="shared" si="153"/>
        <v>0.7785487790183756</v>
      </c>
      <c r="N807" s="13">
        <f t="shared" si="149"/>
        <v>0.48270024299139286</v>
      </c>
      <c r="O807" s="13">
        <f t="shared" si="150"/>
        <v>0.48270024299139286</v>
      </c>
      <c r="Q807">
        <v>22.267868693521251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13.48980262850637</v>
      </c>
      <c r="G808" s="13">
        <f t="shared" si="144"/>
        <v>0</v>
      </c>
      <c r="H808" s="13">
        <f t="shared" si="145"/>
        <v>13.48980262850637</v>
      </c>
      <c r="I808" s="16">
        <f t="shared" si="152"/>
        <v>13.489802773902126</v>
      </c>
      <c r="J808" s="13">
        <f t="shared" si="146"/>
        <v>13.394210550263233</v>
      </c>
      <c r="K808" s="13">
        <f t="shared" si="147"/>
        <v>9.5592223638892193E-2</v>
      </c>
      <c r="L808" s="13">
        <f t="shared" si="148"/>
        <v>0</v>
      </c>
      <c r="M808" s="13">
        <f t="shared" si="153"/>
        <v>0.29584853602698274</v>
      </c>
      <c r="N808" s="13">
        <f t="shared" si="149"/>
        <v>0.1834260923367293</v>
      </c>
      <c r="O808" s="13">
        <f t="shared" si="150"/>
        <v>0.1834260923367293</v>
      </c>
      <c r="Q808">
        <v>24.169181000000009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0.36983297201573762</v>
      </c>
      <c r="G809" s="13">
        <f t="shared" si="144"/>
        <v>0</v>
      </c>
      <c r="H809" s="13">
        <f t="shared" si="145"/>
        <v>0.36983297201573762</v>
      </c>
      <c r="I809" s="16">
        <f t="shared" si="152"/>
        <v>0.46542519565462981</v>
      </c>
      <c r="J809" s="13">
        <f t="shared" si="146"/>
        <v>0.46542143495485228</v>
      </c>
      <c r="K809" s="13">
        <f t="shared" si="147"/>
        <v>3.7606997775330164E-6</v>
      </c>
      <c r="L809" s="13">
        <f t="shared" si="148"/>
        <v>0</v>
      </c>
      <c r="M809" s="13">
        <f t="shared" si="153"/>
        <v>0.11242244369025345</v>
      </c>
      <c r="N809" s="13">
        <f t="shared" si="149"/>
        <v>6.9701915087957131E-2</v>
      </c>
      <c r="O809" s="13">
        <f t="shared" si="150"/>
        <v>6.9701915087957131E-2</v>
      </c>
      <c r="Q809">
        <v>24.553396675333591</v>
      </c>
    </row>
    <row r="810" spans="1:17" x14ac:dyDescent="0.2">
      <c r="A810" s="14">
        <f t="shared" si="151"/>
        <v>46631</v>
      </c>
      <c r="B810" s="1">
        <v>9</v>
      </c>
      <c r="F810" s="34">
        <v>27.912259591302501</v>
      </c>
      <c r="G810" s="13">
        <f t="shared" si="144"/>
        <v>6.5926842548345091E-2</v>
      </c>
      <c r="H810" s="13">
        <f t="shared" si="145"/>
        <v>27.846332748754154</v>
      </c>
      <c r="I810" s="16">
        <f t="shared" si="152"/>
        <v>27.846336509453931</v>
      </c>
      <c r="J810" s="13">
        <f t="shared" si="146"/>
        <v>26.908216497674701</v>
      </c>
      <c r="K810" s="13">
        <f t="shared" si="147"/>
        <v>0.93812001177922966</v>
      </c>
      <c r="L810" s="13">
        <f t="shared" si="148"/>
        <v>0</v>
      </c>
      <c r="M810" s="13">
        <f t="shared" si="153"/>
        <v>4.2720528602296318E-2</v>
      </c>
      <c r="N810" s="13">
        <f t="shared" si="149"/>
        <v>2.6486727733423716E-2</v>
      </c>
      <c r="O810" s="13">
        <f t="shared" si="150"/>
        <v>9.2413570281768803E-2</v>
      </c>
      <c r="Q810">
        <v>23.097297925493919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8.3243816035842162</v>
      </c>
      <c r="G811" s="13">
        <f t="shared" si="144"/>
        <v>0</v>
      </c>
      <c r="H811" s="13">
        <f t="shared" si="145"/>
        <v>8.3243816035842162</v>
      </c>
      <c r="I811" s="16">
        <f t="shared" si="152"/>
        <v>9.2625016153634459</v>
      </c>
      <c r="J811" s="13">
        <f t="shared" si="146"/>
        <v>9.1993736622332385</v>
      </c>
      <c r="K811" s="13">
        <f t="shared" si="147"/>
        <v>6.3127953130207359E-2</v>
      </c>
      <c r="L811" s="13">
        <f t="shared" si="148"/>
        <v>0</v>
      </c>
      <c r="M811" s="13">
        <f t="shared" si="153"/>
        <v>1.6233800868872602E-2</v>
      </c>
      <c r="N811" s="13">
        <f t="shared" si="149"/>
        <v>1.0064956538701013E-2</v>
      </c>
      <c r="O811" s="13">
        <f t="shared" si="150"/>
        <v>1.0064956538701013E-2</v>
      </c>
      <c r="Q811">
        <v>19.12089079712441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19.408309391341511</v>
      </c>
      <c r="G812" s="13">
        <f t="shared" si="144"/>
        <v>0</v>
      </c>
      <c r="H812" s="13">
        <f t="shared" si="145"/>
        <v>19.408309391341511</v>
      </c>
      <c r="I812" s="16">
        <f t="shared" si="152"/>
        <v>19.471437344471717</v>
      </c>
      <c r="J812" s="13">
        <f t="shared" si="146"/>
        <v>18.509656039061394</v>
      </c>
      <c r="K812" s="13">
        <f t="shared" si="147"/>
        <v>0.96178130541032303</v>
      </c>
      <c r="L812" s="13">
        <f t="shared" si="148"/>
        <v>0</v>
      </c>
      <c r="M812" s="13">
        <f t="shared" si="153"/>
        <v>6.1688443301715894E-3</v>
      </c>
      <c r="N812" s="13">
        <f t="shared" si="149"/>
        <v>3.8246834847063854E-3</v>
      </c>
      <c r="O812" s="13">
        <f t="shared" si="150"/>
        <v>3.8246834847063854E-3</v>
      </c>
      <c r="Q812">
        <v>15.13758900122785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27.720022576117842</v>
      </c>
      <c r="G813" s="13">
        <f t="shared" si="144"/>
        <v>4.443420508656553E-2</v>
      </c>
      <c r="H813" s="13">
        <f t="shared" si="145"/>
        <v>27.675588371031274</v>
      </c>
      <c r="I813" s="16">
        <f t="shared" si="152"/>
        <v>28.637369676441597</v>
      </c>
      <c r="J813" s="13">
        <f t="shared" si="146"/>
        <v>25.656743169564951</v>
      </c>
      <c r="K813" s="13">
        <f t="shared" si="147"/>
        <v>2.9806265068766464</v>
      </c>
      <c r="L813" s="13">
        <f t="shared" si="148"/>
        <v>0</v>
      </c>
      <c r="M813" s="13">
        <f t="shared" si="153"/>
        <v>2.344160845465204E-3</v>
      </c>
      <c r="N813" s="13">
        <f t="shared" si="149"/>
        <v>1.4533797241884265E-3</v>
      </c>
      <c r="O813" s="13">
        <f t="shared" si="150"/>
        <v>4.5887584810753959E-2</v>
      </c>
      <c r="Q813">
        <v>14.678621851011339</v>
      </c>
    </row>
    <row r="814" spans="1:17" x14ac:dyDescent="0.2">
      <c r="A814" s="14">
        <f t="shared" si="151"/>
        <v>46753</v>
      </c>
      <c r="B814" s="1">
        <v>1</v>
      </c>
      <c r="F814" s="34">
        <v>15.67097571699116</v>
      </c>
      <c r="G814" s="13">
        <f t="shared" si="144"/>
        <v>0</v>
      </c>
      <c r="H814" s="13">
        <f t="shared" si="145"/>
        <v>15.67097571699116</v>
      </c>
      <c r="I814" s="16">
        <f t="shared" si="152"/>
        <v>18.651602223867805</v>
      </c>
      <c r="J814" s="13">
        <f t="shared" si="146"/>
        <v>17.703335471695762</v>
      </c>
      <c r="K814" s="13">
        <f t="shared" si="147"/>
        <v>0.94826675217204226</v>
      </c>
      <c r="L814" s="13">
        <f t="shared" si="148"/>
        <v>0</v>
      </c>
      <c r="M814" s="13">
        <f t="shared" si="153"/>
        <v>8.9078112127677746E-4</v>
      </c>
      <c r="N814" s="13">
        <f t="shared" si="149"/>
        <v>5.5228429519160206E-4</v>
      </c>
      <c r="O814" s="13">
        <f t="shared" si="150"/>
        <v>5.5228429519160206E-4</v>
      </c>
      <c r="Q814">
        <v>14.294238593548391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11.468264045267899</v>
      </c>
      <c r="G815" s="13">
        <f t="shared" si="144"/>
        <v>0</v>
      </c>
      <c r="H815" s="13">
        <f t="shared" si="145"/>
        <v>11.468264045267899</v>
      </c>
      <c r="I815" s="16">
        <f t="shared" si="152"/>
        <v>12.416530797439941</v>
      </c>
      <c r="J815" s="13">
        <f t="shared" si="146"/>
        <v>12.114060314511935</v>
      </c>
      <c r="K815" s="13">
        <f t="shared" si="147"/>
        <v>0.30247048292800649</v>
      </c>
      <c r="L815" s="13">
        <f t="shared" si="148"/>
        <v>0</v>
      </c>
      <c r="M815" s="13">
        <f t="shared" si="153"/>
        <v>3.384968260851754E-4</v>
      </c>
      <c r="N815" s="13">
        <f t="shared" si="149"/>
        <v>2.0986803217280873E-4</v>
      </c>
      <c r="O815" s="13">
        <f t="shared" si="150"/>
        <v>2.0986803217280873E-4</v>
      </c>
      <c r="Q815">
        <v>14.03036288971577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15.82837684259634</v>
      </c>
      <c r="G816" s="13">
        <f t="shared" si="144"/>
        <v>0</v>
      </c>
      <c r="H816" s="13">
        <f t="shared" si="145"/>
        <v>15.82837684259634</v>
      </c>
      <c r="I816" s="16">
        <f t="shared" si="152"/>
        <v>16.130847325524346</v>
      </c>
      <c r="J816" s="13">
        <f t="shared" si="146"/>
        <v>15.529287314855706</v>
      </c>
      <c r="K816" s="13">
        <f t="shared" si="147"/>
        <v>0.60156001066864029</v>
      </c>
      <c r="L816" s="13">
        <f t="shared" si="148"/>
        <v>0</v>
      </c>
      <c r="M816" s="13">
        <f t="shared" si="153"/>
        <v>1.2862879391236666E-4</v>
      </c>
      <c r="N816" s="13">
        <f t="shared" si="149"/>
        <v>7.9749852225667326E-5</v>
      </c>
      <c r="O816" s="13">
        <f t="shared" si="150"/>
        <v>7.9749852225667326E-5</v>
      </c>
      <c r="Q816">
        <v>14.589376857921771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15.769535847475501</v>
      </c>
      <c r="G817" s="13">
        <f t="shared" si="144"/>
        <v>0</v>
      </c>
      <c r="H817" s="13">
        <f t="shared" si="145"/>
        <v>15.769535847475501</v>
      </c>
      <c r="I817" s="16">
        <f t="shared" si="152"/>
        <v>16.371095858144141</v>
      </c>
      <c r="J817" s="13">
        <f t="shared" si="146"/>
        <v>15.993110651677284</v>
      </c>
      <c r="K817" s="13">
        <f t="shared" si="147"/>
        <v>0.37798520646685674</v>
      </c>
      <c r="L817" s="13">
        <f t="shared" si="148"/>
        <v>0</v>
      </c>
      <c r="M817" s="13">
        <f t="shared" si="153"/>
        <v>4.8878941686699337E-5</v>
      </c>
      <c r="N817" s="13">
        <f t="shared" si="149"/>
        <v>3.0304943845753588E-5</v>
      </c>
      <c r="O817" s="13">
        <f t="shared" si="150"/>
        <v>3.0304943845753588E-5</v>
      </c>
      <c r="Q817">
        <v>18.372673899174821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0.22484974865915389</v>
      </c>
      <c r="G818" s="13">
        <f t="shared" si="144"/>
        <v>0</v>
      </c>
      <c r="H818" s="13">
        <f t="shared" si="145"/>
        <v>0.22484974865915389</v>
      </c>
      <c r="I818" s="16">
        <f t="shared" si="152"/>
        <v>0.6028349551260106</v>
      </c>
      <c r="J818" s="13">
        <f t="shared" si="146"/>
        <v>0.60281737537807312</v>
      </c>
      <c r="K818" s="13">
        <f t="shared" si="147"/>
        <v>1.7579747937479517E-5</v>
      </c>
      <c r="L818" s="13">
        <f t="shared" si="148"/>
        <v>0</v>
      </c>
      <c r="M818" s="13">
        <f t="shared" si="153"/>
        <v>1.8573997840945749E-5</v>
      </c>
      <c r="N818" s="13">
        <f t="shared" si="149"/>
        <v>1.1515878661386364E-5</v>
      </c>
      <c r="O818" s="13">
        <f t="shared" si="150"/>
        <v>1.1515878661386364E-5</v>
      </c>
      <c r="Q818">
        <v>19.121834664785698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9.4645783441965836</v>
      </c>
      <c r="G819" s="13">
        <f t="shared" si="144"/>
        <v>0</v>
      </c>
      <c r="H819" s="13">
        <f t="shared" si="145"/>
        <v>9.4645783441965836</v>
      </c>
      <c r="I819" s="16">
        <f t="shared" si="152"/>
        <v>9.4645959239445219</v>
      </c>
      <c r="J819" s="13">
        <f t="shared" si="146"/>
        <v>9.4136844801400379</v>
      </c>
      <c r="K819" s="13">
        <f t="shared" si="147"/>
        <v>5.091144380448398E-2</v>
      </c>
      <c r="L819" s="13">
        <f t="shared" si="148"/>
        <v>0</v>
      </c>
      <c r="M819" s="13">
        <f t="shared" si="153"/>
        <v>7.0581191795593853E-6</v>
      </c>
      <c r="N819" s="13">
        <f t="shared" si="149"/>
        <v>4.3760338913268187E-6</v>
      </c>
      <c r="O819" s="13">
        <f t="shared" si="150"/>
        <v>4.3760338913268187E-6</v>
      </c>
      <c r="Q819">
        <v>21.112007668354071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0.12857142899999999</v>
      </c>
      <c r="G820" s="13">
        <f t="shared" si="144"/>
        <v>0</v>
      </c>
      <c r="H820" s="13">
        <f t="shared" si="145"/>
        <v>0.12857142899999999</v>
      </c>
      <c r="I820" s="16">
        <f t="shared" si="152"/>
        <v>0.17948287280448397</v>
      </c>
      <c r="J820" s="13">
        <f t="shared" si="146"/>
        <v>0.17948261518068762</v>
      </c>
      <c r="K820" s="13">
        <f t="shared" si="147"/>
        <v>2.5762379635141386E-7</v>
      </c>
      <c r="L820" s="13">
        <f t="shared" si="148"/>
        <v>0</v>
      </c>
      <c r="M820" s="13">
        <f t="shared" si="153"/>
        <v>2.6820852882325666E-6</v>
      </c>
      <c r="N820" s="13">
        <f t="shared" si="149"/>
        <v>1.6628928787041912E-6</v>
      </c>
      <c r="O820" s="13">
        <f t="shared" si="150"/>
        <v>1.6628928787041912E-6</v>
      </c>
      <c r="Q820">
        <v>23.284429076224839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0.52093803927561622</v>
      </c>
      <c r="G821" s="13">
        <f t="shared" si="144"/>
        <v>0</v>
      </c>
      <c r="H821" s="13">
        <f t="shared" si="145"/>
        <v>0.52093803927561622</v>
      </c>
      <c r="I821" s="16">
        <f t="shared" si="152"/>
        <v>0.52093829689941251</v>
      </c>
      <c r="J821" s="13">
        <f t="shared" si="146"/>
        <v>0.52093169646226078</v>
      </c>
      <c r="K821" s="13">
        <f t="shared" si="147"/>
        <v>6.6004371517269789E-6</v>
      </c>
      <c r="L821" s="13">
        <f t="shared" si="148"/>
        <v>0</v>
      </c>
      <c r="M821" s="13">
        <f t="shared" si="153"/>
        <v>1.0191924095283754E-6</v>
      </c>
      <c r="N821" s="13">
        <f t="shared" si="149"/>
        <v>6.3189929390759275E-7</v>
      </c>
      <c r="O821" s="13">
        <f t="shared" si="150"/>
        <v>6.3189929390759275E-7</v>
      </c>
      <c r="Q821">
        <v>22.951964000000011</v>
      </c>
    </row>
    <row r="822" spans="1:17" x14ac:dyDescent="0.2">
      <c r="A822" s="14">
        <f t="shared" si="151"/>
        <v>46997</v>
      </c>
      <c r="B822" s="1">
        <v>9</v>
      </c>
      <c r="F822" s="34">
        <v>0.41479776799360618</v>
      </c>
      <c r="G822" s="13">
        <f t="shared" si="144"/>
        <v>0</v>
      </c>
      <c r="H822" s="13">
        <f t="shared" si="145"/>
        <v>0.41479776799360618</v>
      </c>
      <c r="I822" s="16">
        <f t="shared" si="152"/>
        <v>0.41480436843075791</v>
      </c>
      <c r="J822" s="13">
        <f t="shared" si="146"/>
        <v>0.41480017441798855</v>
      </c>
      <c r="K822" s="13">
        <f t="shared" si="147"/>
        <v>4.1940127693540497E-6</v>
      </c>
      <c r="L822" s="13">
        <f t="shared" si="148"/>
        <v>0</v>
      </c>
      <c r="M822" s="13">
        <f t="shared" si="153"/>
        <v>3.872931156207826E-7</v>
      </c>
      <c r="N822" s="13">
        <f t="shared" si="149"/>
        <v>2.4012173168488521E-7</v>
      </c>
      <c r="O822" s="13">
        <f t="shared" si="150"/>
        <v>2.4012173168488521E-7</v>
      </c>
      <c r="Q822">
        <v>21.322254385676761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34.146626261185027</v>
      </c>
      <c r="G823" s="13">
        <f t="shared" si="144"/>
        <v>0.76294652167141064</v>
      </c>
      <c r="H823" s="13">
        <f t="shared" si="145"/>
        <v>33.383679739513617</v>
      </c>
      <c r="I823" s="16">
        <f t="shared" si="152"/>
        <v>33.383683933526385</v>
      </c>
      <c r="J823" s="13">
        <f t="shared" si="146"/>
        <v>30.411356520312708</v>
      </c>
      <c r="K823" s="13">
        <f t="shared" si="147"/>
        <v>2.9723274132136766</v>
      </c>
      <c r="L823" s="13">
        <f t="shared" si="148"/>
        <v>0</v>
      </c>
      <c r="M823" s="13">
        <f t="shared" si="153"/>
        <v>1.471713839358974E-7</v>
      </c>
      <c r="N823" s="13">
        <f t="shared" si="149"/>
        <v>9.1246258040256384E-8</v>
      </c>
      <c r="O823" s="13">
        <f t="shared" si="150"/>
        <v>0.76294661291766863</v>
      </c>
      <c r="Q823">
        <v>18.157336503471829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8.6952346667866625</v>
      </c>
      <c r="G824" s="13">
        <f t="shared" si="144"/>
        <v>0</v>
      </c>
      <c r="H824" s="13">
        <f t="shared" si="145"/>
        <v>8.6952346667866625</v>
      </c>
      <c r="I824" s="16">
        <f t="shared" si="152"/>
        <v>11.667562080000339</v>
      </c>
      <c r="J824" s="13">
        <f t="shared" si="146"/>
        <v>11.492904708511531</v>
      </c>
      <c r="K824" s="13">
        <f t="shared" si="147"/>
        <v>0.17465737148880756</v>
      </c>
      <c r="L824" s="13">
        <f t="shared" si="148"/>
        <v>0</v>
      </c>
      <c r="M824" s="13">
        <f t="shared" si="153"/>
        <v>5.5925125895641015E-8</v>
      </c>
      <c r="N824" s="13">
        <f t="shared" si="149"/>
        <v>3.4673578055297429E-8</v>
      </c>
      <c r="O824" s="13">
        <f t="shared" si="150"/>
        <v>3.4673578055297429E-8</v>
      </c>
      <c r="Q824">
        <v>16.731123512341291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16.453902953632351</v>
      </c>
      <c r="G825" s="13">
        <f t="shared" si="144"/>
        <v>0</v>
      </c>
      <c r="H825" s="13">
        <f t="shared" si="145"/>
        <v>16.453902953632351</v>
      </c>
      <c r="I825" s="16">
        <f t="shared" si="152"/>
        <v>16.628560325121157</v>
      </c>
      <c r="J825" s="13">
        <f t="shared" si="146"/>
        <v>15.913042227343633</v>
      </c>
      <c r="K825" s="13">
        <f t="shared" si="147"/>
        <v>0.71551809777752418</v>
      </c>
      <c r="L825" s="13">
        <f t="shared" si="148"/>
        <v>0</v>
      </c>
      <c r="M825" s="13">
        <f t="shared" si="153"/>
        <v>2.1251547840343586E-8</v>
      </c>
      <c r="N825" s="13">
        <f t="shared" si="149"/>
        <v>1.3175959661013023E-8</v>
      </c>
      <c r="O825" s="13">
        <f t="shared" si="150"/>
        <v>1.3175959661013023E-8</v>
      </c>
      <c r="Q825">
        <v>13.92984059354839</v>
      </c>
    </row>
    <row r="826" spans="1:17" x14ac:dyDescent="0.2">
      <c r="A826" s="14">
        <f t="shared" si="151"/>
        <v>47119</v>
      </c>
      <c r="B826" s="1">
        <v>1</v>
      </c>
      <c r="F826" s="34">
        <v>11.1702164601331</v>
      </c>
      <c r="G826" s="13">
        <f t="shared" si="144"/>
        <v>0</v>
      </c>
      <c r="H826" s="13">
        <f t="shared" si="145"/>
        <v>11.1702164601331</v>
      </c>
      <c r="I826" s="16">
        <f t="shared" si="152"/>
        <v>11.885734557910624</v>
      </c>
      <c r="J826" s="13">
        <f t="shared" si="146"/>
        <v>11.617545022148565</v>
      </c>
      <c r="K826" s="13">
        <f t="shared" si="147"/>
        <v>0.26818953576205828</v>
      </c>
      <c r="L826" s="13">
        <f t="shared" si="148"/>
        <v>0</v>
      </c>
      <c r="M826" s="13">
        <f t="shared" si="153"/>
        <v>8.0755881793305631E-9</v>
      </c>
      <c r="N826" s="13">
        <f t="shared" si="149"/>
        <v>5.0068646711849488E-9</v>
      </c>
      <c r="O826" s="13">
        <f t="shared" si="150"/>
        <v>5.0068646711849488E-9</v>
      </c>
      <c r="Q826">
        <v>13.97241208938375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46.44519883542538</v>
      </c>
      <c r="G827" s="13">
        <f t="shared" si="144"/>
        <v>2.137961429084656</v>
      </c>
      <c r="H827" s="13">
        <f t="shared" si="145"/>
        <v>44.307237406340725</v>
      </c>
      <c r="I827" s="16">
        <f t="shared" si="152"/>
        <v>44.57542694210278</v>
      </c>
      <c r="J827" s="13">
        <f t="shared" si="146"/>
        <v>35.261432387972171</v>
      </c>
      <c r="K827" s="13">
        <f t="shared" si="147"/>
        <v>9.3139945541306091</v>
      </c>
      <c r="L827" s="13">
        <f t="shared" si="148"/>
        <v>0</v>
      </c>
      <c r="M827" s="13">
        <f t="shared" si="153"/>
        <v>3.0687235081456144E-9</v>
      </c>
      <c r="N827" s="13">
        <f t="shared" si="149"/>
        <v>1.9026085750502809E-9</v>
      </c>
      <c r="O827" s="13">
        <f t="shared" si="150"/>
        <v>2.1379614309872648</v>
      </c>
      <c r="Q827">
        <v>14.649492252409299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22.518864611640868</v>
      </c>
      <c r="G828" s="13">
        <f t="shared" si="144"/>
        <v>0</v>
      </c>
      <c r="H828" s="13">
        <f t="shared" si="145"/>
        <v>22.518864611640868</v>
      </c>
      <c r="I828" s="16">
        <f t="shared" si="152"/>
        <v>31.832859165771477</v>
      </c>
      <c r="J828" s="13">
        <f t="shared" si="146"/>
        <v>27.87486662668088</v>
      </c>
      <c r="K828" s="13">
        <f t="shared" si="147"/>
        <v>3.957992539090597</v>
      </c>
      <c r="L828" s="13">
        <f t="shared" si="148"/>
        <v>0</v>
      </c>
      <c r="M828" s="13">
        <f t="shared" si="153"/>
        <v>1.1661149330953335E-9</v>
      </c>
      <c r="N828" s="13">
        <f t="shared" si="149"/>
        <v>7.2299125851910675E-10</v>
      </c>
      <c r="O828" s="13">
        <f t="shared" si="150"/>
        <v>7.2299125851910675E-10</v>
      </c>
      <c r="Q828">
        <v>14.66971188890439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154.49658538070969</v>
      </c>
      <c r="G829" s="13">
        <f t="shared" si="144"/>
        <v>14.218409494872793</v>
      </c>
      <c r="H829" s="13">
        <f t="shared" si="145"/>
        <v>140.2781758858369</v>
      </c>
      <c r="I829" s="16">
        <f t="shared" si="152"/>
        <v>144.23616842492748</v>
      </c>
      <c r="J829" s="13">
        <f t="shared" si="146"/>
        <v>53.956589304216472</v>
      </c>
      <c r="K829" s="13">
        <f t="shared" si="147"/>
        <v>90.27957912071102</v>
      </c>
      <c r="L829" s="13">
        <f t="shared" si="148"/>
        <v>79.719606189738997</v>
      </c>
      <c r="M829" s="13">
        <f t="shared" si="153"/>
        <v>79.71960619018212</v>
      </c>
      <c r="N829" s="13">
        <f t="shared" si="149"/>
        <v>49.426155837912916</v>
      </c>
      <c r="O829" s="13">
        <f t="shared" si="150"/>
        <v>63.64456533278571</v>
      </c>
      <c r="Q829">
        <v>14.78383446575358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60.429578398406612</v>
      </c>
      <c r="G830" s="13">
        <f t="shared" si="144"/>
        <v>3.7014542859954931</v>
      </c>
      <c r="H830" s="13">
        <f t="shared" si="145"/>
        <v>56.728124112411116</v>
      </c>
      <c r="I830" s="16">
        <f t="shared" si="152"/>
        <v>67.288097043383132</v>
      </c>
      <c r="J830" s="13">
        <f t="shared" si="146"/>
        <v>44.511617245902052</v>
      </c>
      <c r="K830" s="13">
        <f t="shared" si="147"/>
        <v>22.77647979748108</v>
      </c>
      <c r="L830" s="13">
        <f t="shared" si="148"/>
        <v>11.720171236281274</v>
      </c>
      <c r="M830" s="13">
        <f t="shared" si="153"/>
        <v>42.013621588550478</v>
      </c>
      <c r="N830" s="13">
        <f t="shared" si="149"/>
        <v>26.048445384901296</v>
      </c>
      <c r="O830" s="13">
        <f t="shared" si="150"/>
        <v>29.749899670896788</v>
      </c>
      <c r="Q830">
        <v>15.070622999435811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0.76203906972681168</v>
      </c>
      <c r="G831" s="13">
        <f t="shared" si="144"/>
        <v>0</v>
      </c>
      <c r="H831" s="13">
        <f t="shared" si="145"/>
        <v>0.76203906972681168</v>
      </c>
      <c r="I831" s="16">
        <f t="shared" si="152"/>
        <v>11.818347630926617</v>
      </c>
      <c r="J831" s="13">
        <f t="shared" si="146"/>
        <v>11.700496610514589</v>
      </c>
      <c r="K831" s="13">
        <f t="shared" si="147"/>
        <v>0.11785102041202755</v>
      </c>
      <c r="L831" s="13">
        <f t="shared" si="148"/>
        <v>0</v>
      </c>
      <c r="M831" s="13">
        <f t="shared" si="153"/>
        <v>15.965176203649182</v>
      </c>
      <c r="N831" s="13">
        <f t="shared" si="149"/>
        <v>9.8984092462624922</v>
      </c>
      <c r="O831" s="13">
        <f t="shared" si="150"/>
        <v>9.8984092462624922</v>
      </c>
      <c r="Q831">
        <v>19.840948482918328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0.12857142899999999</v>
      </c>
      <c r="G832" s="13">
        <f t="shared" si="144"/>
        <v>0</v>
      </c>
      <c r="H832" s="13">
        <f t="shared" si="145"/>
        <v>0.12857142899999999</v>
      </c>
      <c r="I832" s="16">
        <f t="shared" si="152"/>
        <v>0.24642244941202754</v>
      </c>
      <c r="J832" s="13">
        <f t="shared" si="146"/>
        <v>0.24642155967179782</v>
      </c>
      <c r="K832" s="13">
        <f t="shared" si="147"/>
        <v>8.8974022971477496E-7</v>
      </c>
      <c r="L832" s="13">
        <f t="shared" si="148"/>
        <v>0</v>
      </c>
      <c r="M832" s="13">
        <f t="shared" si="153"/>
        <v>6.0667669573866903</v>
      </c>
      <c r="N832" s="13">
        <f t="shared" si="149"/>
        <v>3.7613955135797479</v>
      </c>
      <c r="O832" s="13">
        <f t="shared" si="150"/>
        <v>3.7613955135797479</v>
      </c>
      <c r="Q832">
        <v>21.23893994749881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1.653501734882453</v>
      </c>
      <c r="G833" s="13">
        <f t="shared" si="144"/>
        <v>0</v>
      </c>
      <c r="H833" s="13">
        <f t="shared" si="145"/>
        <v>1.653501734882453</v>
      </c>
      <c r="I833" s="16">
        <f t="shared" si="152"/>
        <v>1.6535026246226827</v>
      </c>
      <c r="J833" s="13">
        <f t="shared" si="146"/>
        <v>1.653324654336072</v>
      </c>
      <c r="K833" s="13">
        <f t="shared" si="147"/>
        <v>1.7797028661070691E-4</v>
      </c>
      <c r="L833" s="13">
        <f t="shared" si="148"/>
        <v>0</v>
      </c>
      <c r="M833" s="13">
        <f t="shared" si="153"/>
        <v>2.3053714438069424</v>
      </c>
      <c r="N833" s="13">
        <f t="shared" si="149"/>
        <v>1.4293302951603042</v>
      </c>
      <c r="O833" s="13">
        <f t="shared" si="150"/>
        <v>1.4293302951603042</v>
      </c>
      <c r="Q833">
        <v>24.166519000000012</v>
      </c>
    </row>
    <row r="834" spans="1:17" x14ac:dyDescent="0.2">
      <c r="A834" s="14">
        <f t="shared" si="151"/>
        <v>47362</v>
      </c>
      <c r="B834" s="1">
        <v>9</v>
      </c>
      <c r="F834" s="34">
        <v>2.003022610926152</v>
      </c>
      <c r="G834" s="13">
        <f t="shared" si="144"/>
        <v>0</v>
      </c>
      <c r="H834" s="13">
        <f t="shared" si="145"/>
        <v>2.003022610926152</v>
      </c>
      <c r="I834" s="16">
        <f t="shared" si="152"/>
        <v>2.0032005812127629</v>
      </c>
      <c r="J834" s="13">
        <f t="shared" si="146"/>
        <v>2.0027228945488149</v>
      </c>
      <c r="K834" s="13">
        <f t="shared" si="147"/>
        <v>4.7768666394798487E-4</v>
      </c>
      <c r="L834" s="13">
        <f t="shared" si="148"/>
        <v>0</v>
      </c>
      <c r="M834" s="13">
        <f t="shared" si="153"/>
        <v>0.87604114864663818</v>
      </c>
      <c r="N834" s="13">
        <f t="shared" si="149"/>
        <v>0.54314551216091567</v>
      </c>
      <c r="O834" s="13">
        <f t="shared" si="150"/>
        <v>0.54314551216091567</v>
      </c>
      <c r="Q834">
        <v>21.240561043796891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37.457891185620518</v>
      </c>
      <c r="G835" s="13">
        <f t="shared" si="144"/>
        <v>1.1331552272759813</v>
      </c>
      <c r="H835" s="13">
        <f t="shared" si="145"/>
        <v>36.32473595834454</v>
      </c>
      <c r="I835" s="16">
        <f t="shared" si="152"/>
        <v>36.325213645008489</v>
      </c>
      <c r="J835" s="13">
        <f t="shared" si="146"/>
        <v>33.650635128865503</v>
      </c>
      <c r="K835" s="13">
        <f t="shared" si="147"/>
        <v>2.6745785161429865</v>
      </c>
      <c r="L835" s="13">
        <f t="shared" si="148"/>
        <v>0</v>
      </c>
      <c r="M835" s="13">
        <f t="shared" si="153"/>
        <v>0.33289563648572251</v>
      </c>
      <c r="N835" s="13">
        <f t="shared" si="149"/>
        <v>0.20639529462114795</v>
      </c>
      <c r="O835" s="13">
        <f t="shared" si="150"/>
        <v>1.3395505218971293</v>
      </c>
      <c r="Q835">
        <v>20.872103188420411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10.17314078770981</v>
      </c>
      <c r="G836" s="13">
        <f t="shared" si="144"/>
        <v>0</v>
      </c>
      <c r="H836" s="13">
        <f t="shared" si="145"/>
        <v>10.17314078770981</v>
      </c>
      <c r="I836" s="16">
        <f t="shared" si="152"/>
        <v>12.847719303852797</v>
      </c>
      <c r="J836" s="13">
        <f t="shared" si="146"/>
        <v>12.546754687500144</v>
      </c>
      <c r="K836" s="13">
        <f t="shared" si="147"/>
        <v>0.30096461635265293</v>
      </c>
      <c r="L836" s="13">
        <f t="shared" si="148"/>
        <v>0</v>
      </c>
      <c r="M836" s="13">
        <f t="shared" si="153"/>
        <v>0.12650034186457457</v>
      </c>
      <c r="N836" s="13">
        <f t="shared" si="149"/>
        <v>7.8430211956036236E-2</v>
      </c>
      <c r="O836" s="13">
        <f t="shared" si="150"/>
        <v>7.8430211956036236E-2</v>
      </c>
      <c r="Q836">
        <v>14.81529813037784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63.275381534118097</v>
      </c>
      <c r="G837" s="13">
        <f t="shared" si="144"/>
        <v>4.0196230581473582</v>
      </c>
      <c r="H837" s="13">
        <f t="shared" si="145"/>
        <v>59.255758475970737</v>
      </c>
      <c r="I837" s="16">
        <f t="shared" si="152"/>
        <v>59.556723092323388</v>
      </c>
      <c r="J837" s="13">
        <f t="shared" si="146"/>
        <v>39.223154968686593</v>
      </c>
      <c r="K837" s="13">
        <f t="shared" si="147"/>
        <v>20.333568123636795</v>
      </c>
      <c r="L837" s="13">
        <f t="shared" si="148"/>
        <v>9.2592973634063576</v>
      </c>
      <c r="M837" s="13">
        <f t="shared" si="153"/>
        <v>9.3073674933148958</v>
      </c>
      <c r="N837" s="13">
        <f t="shared" si="149"/>
        <v>5.7705678458552354</v>
      </c>
      <c r="O837" s="13">
        <f t="shared" si="150"/>
        <v>9.7901909040025927</v>
      </c>
      <c r="Q837">
        <v>13.192582593548391</v>
      </c>
    </row>
    <row r="838" spans="1:17" x14ac:dyDescent="0.2">
      <c r="A838" s="14">
        <f t="shared" si="151"/>
        <v>47484</v>
      </c>
      <c r="B838" s="1">
        <v>1</v>
      </c>
      <c r="F838" s="34">
        <v>8.2256780546180597</v>
      </c>
      <c r="G838" s="13">
        <f t="shared" ref="G838:G901" si="157">IF((F838-$J$2)&gt;0,$I$2*(F838-$J$2),0)</f>
        <v>0</v>
      </c>
      <c r="H838" s="13">
        <f t="shared" ref="H838:H901" si="158">F838-G838</f>
        <v>8.2256780546180597</v>
      </c>
      <c r="I838" s="16">
        <f t="shared" si="152"/>
        <v>19.299948814848495</v>
      </c>
      <c r="J838" s="13">
        <f t="shared" ref="J838:J901" si="159">I838/SQRT(1+(I838/($K$2*(300+(25*Q838)+0.05*(Q838)^3)))^2)</f>
        <v>18.012323637134763</v>
      </c>
      <c r="K838" s="13">
        <f t="shared" ref="K838:K901" si="160">I838-J838</f>
        <v>1.287625177713732</v>
      </c>
      <c r="L838" s="13">
        <f t="shared" ref="L838:L901" si="161">IF(K838&gt;$N$2,(K838-$N$2)/$L$2,0)</f>
        <v>0</v>
      </c>
      <c r="M838" s="13">
        <f t="shared" si="153"/>
        <v>3.5367996474596604</v>
      </c>
      <c r="N838" s="13">
        <f t="shared" ref="N838:N901" si="162">$M$2*M838</f>
        <v>2.1928157814249896</v>
      </c>
      <c r="O838" s="13">
        <f t="shared" ref="O838:O901" si="163">N838+G838</f>
        <v>2.1928157814249896</v>
      </c>
      <c r="Q838">
        <v>12.630007524885389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1.6087398772692989</v>
      </c>
      <c r="G839" s="13">
        <f t="shared" si="157"/>
        <v>0</v>
      </c>
      <c r="H839" s="13">
        <f t="shared" si="158"/>
        <v>1.6087398772692989</v>
      </c>
      <c r="I839" s="16">
        <f t="shared" ref="I839:I902" si="166">H839+K838-L838</f>
        <v>2.8963650549830309</v>
      </c>
      <c r="J839" s="13">
        <f t="shared" si="159"/>
        <v>2.8920855636994629</v>
      </c>
      <c r="K839" s="13">
        <f t="shared" si="160"/>
        <v>4.279491283567971E-3</v>
      </c>
      <c r="L839" s="13">
        <f t="shared" si="161"/>
        <v>0</v>
      </c>
      <c r="M839" s="13">
        <f t="shared" ref="M839:M902" si="167">L839+M838-N838</f>
        <v>1.3439838660346708</v>
      </c>
      <c r="N839" s="13">
        <f t="shared" si="162"/>
        <v>0.83326999694149584</v>
      </c>
      <c r="O839" s="13">
        <f t="shared" si="163"/>
        <v>0.83326999694149584</v>
      </c>
      <c r="Q839">
        <v>13.49595913976909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42.080078882399221</v>
      </c>
      <c r="G840" s="13">
        <f t="shared" si="157"/>
        <v>1.6499287755530159</v>
      </c>
      <c r="H840" s="13">
        <f t="shared" si="158"/>
        <v>40.430150106846206</v>
      </c>
      <c r="I840" s="16">
        <f t="shared" si="166"/>
        <v>40.434429598129775</v>
      </c>
      <c r="J840" s="13">
        <f t="shared" si="159"/>
        <v>33.86624378513784</v>
      </c>
      <c r="K840" s="13">
        <f t="shared" si="160"/>
        <v>6.5681858129919348</v>
      </c>
      <c r="L840" s="13">
        <f t="shared" si="161"/>
        <v>0</v>
      </c>
      <c r="M840" s="13">
        <f t="shared" si="167"/>
        <v>0.51071386909317495</v>
      </c>
      <c r="N840" s="13">
        <f t="shared" si="162"/>
        <v>0.31664259883776846</v>
      </c>
      <c r="O840" s="13">
        <f t="shared" si="163"/>
        <v>1.9665713743907842</v>
      </c>
      <c r="Q840">
        <v>15.692432565988391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12.58250075628416</v>
      </c>
      <c r="G841" s="13">
        <f t="shared" si="157"/>
        <v>0</v>
      </c>
      <c r="H841" s="13">
        <f t="shared" si="158"/>
        <v>12.58250075628416</v>
      </c>
      <c r="I841" s="16">
        <f t="shared" si="166"/>
        <v>19.150686569276097</v>
      </c>
      <c r="J841" s="13">
        <f t="shared" si="159"/>
        <v>18.109693070664125</v>
      </c>
      <c r="K841" s="13">
        <f t="shared" si="160"/>
        <v>1.0409934986119715</v>
      </c>
      <c r="L841" s="13">
        <f t="shared" si="161"/>
        <v>0</v>
      </c>
      <c r="M841" s="13">
        <f t="shared" si="167"/>
        <v>0.19407127025540649</v>
      </c>
      <c r="N841" s="13">
        <f t="shared" si="162"/>
        <v>0.12032418755835203</v>
      </c>
      <c r="O841" s="13">
        <f t="shared" si="163"/>
        <v>0.12032418755835203</v>
      </c>
      <c r="Q841">
        <v>14.15200057658681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0.3783604226224157</v>
      </c>
      <c r="G842" s="13">
        <f t="shared" si="157"/>
        <v>0</v>
      </c>
      <c r="H842" s="13">
        <f t="shared" si="158"/>
        <v>0.3783604226224157</v>
      </c>
      <c r="I842" s="16">
        <f t="shared" si="166"/>
        <v>1.4193539212343873</v>
      </c>
      <c r="J842" s="13">
        <f t="shared" si="159"/>
        <v>1.419142277371231</v>
      </c>
      <c r="K842" s="13">
        <f t="shared" si="160"/>
        <v>2.1164386315630779E-4</v>
      </c>
      <c r="L842" s="13">
        <f t="shared" si="161"/>
        <v>0</v>
      </c>
      <c r="M842" s="13">
        <f t="shared" si="167"/>
        <v>7.3747082697054461E-2</v>
      </c>
      <c r="N842" s="13">
        <f t="shared" si="162"/>
        <v>4.5723191272173766E-2</v>
      </c>
      <c r="O842" s="13">
        <f t="shared" si="163"/>
        <v>4.5723191272173766E-2</v>
      </c>
      <c r="Q842">
        <v>19.690873811409961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57.730493416772447</v>
      </c>
      <c r="G843" s="13">
        <f t="shared" si="157"/>
        <v>3.3996890149675734</v>
      </c>
      <c r="H843" s="13">
        <f t="shared" si="158"/>
        <v>54.330804401804876</v>
      </c>
      <c r="I843" s="16">
        <f t="shared" si="166"/>
        <v>54.331016045668029</v>
      </c>
      <c r="J843" s="13">
        <f t="shared" si="159"/>
        <v>46.151977858427493</v>
      </c>
      <c r="K843" s="13">
        <f t="shared" si="160"/>
        <v>8.1790381872405362</v>
      </c>
      <c r="L843" s="13">
        <f t="shared" si="161"/>
        <v>0</v>
      </c>
      <c r="M843" s="13">
        <f t="shared" si="167"/>
        <v>2.8023891424880695E-2</v>
      </c>
      <c r="N843" s="13">
        <f t="shared" si="162"/>
        <v>1.7374812683426031E-2</v>
      </c>
      <c r="O843" s="13">
        <f t="shared" si="163"/>
        <v>3.4170638276509995</v>
      </c>
      <c r="Q843">
        <v>20.570955978037759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24.681637205544479</v>
      </c>
      <c r="G844" s="13">
        <f t="shared" si="157"/>
        <v>0</v>
      </c>
      <c r="H844" s="13">
        <f t="shared" si="158"/>
        <v>24.681637205544479</v>
      </c>
      <c r="I844" s="16">
        <f t="shared" si="166"/>
        <v>32.860675392785012</v>
      </c>
      <c r="J844" s="13">
        <f t="shared" si="159"/>
        <v>31.624520666745052</v>
      </c>
      <c r="K844" s="13">
        <f t="shared" si="160"/>
        <v>1.2361547260399597</v>
      </c>
      <c r="L844" s="13">
        <f t="shared" si="161"/>
        <v>0</v>
      </c>
      <c r="M844" s="13">
        <f t="shared" si="167"/>
        <v>1.0649078741454664E-2</v>
      </c>
      <c r="N844" s="13">
        <f t="shared" si="162"/>
        <v>6.6024288197018919E-3</v>
      </c>
      <c r="O844" s="13">
        <f t="shared" si="163"/>
        <v>6.6024288197018919E-3</v>
      </c>
      <c r="Q844">
        <v>24.62966514825154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0.18997573918117081</v>
      </c>
      <c r="G845" s="13">
        <f t="shared" si="157"/>
        <v>0</v>
      </c>
      <c r="H845" s="13">
        <f t="shared" si="158"/>
        <v>0.18997573918117081</v>
      </c>
      <c r="I845" s="16">
        <f t="shared" si="166"/>
        <v>1.4261304652211304</v>
      </c>
      <c r="J845" s="13">
        <f t="shared" si="159"/>
        <v>1.4260325819226445</v>
      </c>
      <c r="K845" s="13">
        <f t="shared" si="160"/>
        <v>9.7883298485923476E-5</v>
      </c>
      <c r="L845" s="13">
        <f t="shared" si="161"/>
        <v>0</v>
      </c>
      <c r="M845" s="13">
        <f t="shared" si="167"/>
        <v>4.0466499217527725E-3</v>
      </c>
      <c r="N845" s="13">
        <f t="shared" si="162"/>
        <v>2.5089229514867191E-3</v>
      </c>
      <c r="O845" s="13">
        <f t="shared" si="163"/>
        <v>2.5089229514867191E-3</v>
      </c>
      <c r="Q845">
        <v>25.271750000000011</v>
      </c>
    </row>
    <row r="846" spans="1:17" x14ac:dyDescent="0.2">
      <c r="A846" s="14">
        <f t="shared" si="164"/>
        <v>47727</v>
      </c>
      <c r="B846" s="1">
        <v>9</v>
      </c>
      <c r="F846" s="34">
        <v>0.1294216158064096</v>
      </c>
      <c r="G846" s="13">
        <f t="shared" si="157"/>
        <v>0</v>
      </c>
      <c r="H846" s="13">
        <f t="shared" si="158"/>
        <v>0.1294216158064096</v>
      </c>
      <c r="I846" s="16">
        <f t="shared" si="166"/>
        <v>0.12951949910489552</v>
      </c>
      <c r="J846" s="13">
        <f t="shared" si="159"/>
        <v>0.12951940925975475</v>
      </c>
      <c r="K846" s="13">
        <f t="shared" si="160"/>
        <v>8.984514077159389E-8</v>
      </c>
      <c r="L846" s="13">
        <f t="shared" si="161"/>
        <v>0</v>
      </c>
      <c r="M846" s="13">
        <f t="shared" si="167"/>
        <v>1.5377269702660534E-3</v>
      </c>
      <c r="N846" s="13">
        <f t="shared" si="162"/>
        <v>9.5339072156495311E-4</v>
      </c>
      <c r="O846" s="13">
        <f t="shared" si="163"/>
        <v>9.5339072156495311E-4</v>
      </c>
      <c r="Q846">
        <v>23.816481491964829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13.17139292158873</v>
      </c>
      <c r="G847" s="13">
        <f t="shared" si="157"/>
        <v>0</v>
      </c>
      <c r="H847" s="13">
        <f t="shared" si="158"/>
        <v>13.17139292158873</v>
      </c>
      <c r="I847" s="16">
        <f t="shared" si="166"/>
        <v>13.171393011433871</v>
      </c>
      <c r="J847" s="13">
        <f t="shared" si="159"/>
        <v>12.987164756429756</v>
      </c>
      <c r="K847" s="13">
        <f t="shared" si="160"/>
        <v>0.18422825500411477</v>
      </c>
      <c r="L847" s="13">
        <f t="shared" si="161"/>
        <v>0</v>
      </c>
      <c r="M847" s="13">
        <f t="shared" si="167"/>
        <v>5.8433624870110027E-4</v>
      </c>
      <c r="N847" s="13">
        <f t="shared" si="162"/>
        <v>3.6228847419468216E-4</v>
      </c>
      <c r="O847" s="13">
        <f t="shared" si="163"/>
        <v>3.6228847419468216E-4</v>
      </c>
      <c r="Q847">
        <v>18.939525623601089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8.396247546486153</v>
      </c>
      <c r="G848" s="13">
        <f t="shared" si="157"/>
        <v>0</v>
      </c>
      <c r="H848" s="13">
        <f t="shared" si="158"/>
        <v>8.396247546486153</v>
      </c>
      <c r="I848" s="16">
        <f t="shared" si="166"/>
        <v>8.5804758014902678</v>
      </c>
      <c r="J848" s="13">
        <f t="shared" si="159"/>
        <v>8.4982205653811871</v>
      </c>
      <c r="K848" s="13">
        <f t="shared" si="160"/>
        <v>8.2255236109080698E-2</v>
      </c>
      <c r="L848" s="13">
        <f t="shared" si="161"/>
        <v>0</v>
      </c>
      <c r="M848" s="13">
        <f t="shared" si="167"/>
        <v>2.220477745064181E-4</v>
      </c>
      <c r="N848" s="13">
        <f t="shared" si="162"/>
        <v>1.3766962019397922E-4</v>
      </c>
      <c r="O848" s="13">
        <f t="shared" si="163"/>
        <v>1.3766962019397922E-4</v>
      </c>
      <c r="Q848">
        <v>15.584780583531749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9.3504139298490951</v>
      </c>
      <c r="G849" s="13">
        <f t="shared" si="157"/>
        <v>0</v>
      </c>
      <c r="H849" s="13">
        <f t="shared" si="158"/>
        <v>9.3504139298490951</v>
      </c>
      <c r="I849" s="16">
        <f t="shared" si="166"/>
        <v>9.4326691659581758</v>
      </c>
      <c r="J849" s="13">
        <f t="shared" si="159"/>
        <v>9.3239031419324387</v>
      </c>
      <c r="K849" s="13">
        <f t="shared" si="160"/>
        <v>0.1087660240257371</v>
      </c>
      <c r="L849" s="13">
        <f t="shared" si="161"/>
        <v>0</v>
      </c>
      <c r="M849" s="13">
        <f t="shared" si="167"/>
        <v>8.4378154312438882E-5</v>
      </c>
      <c r="N849" s="13">
        <f t="shared" si="162"/>
        <v>5.2314455673712109E-5</v>
      </c>
      <c r="O849" s="13">
        <f t="shared" si="163"/>
        <v>5.2314455673712109E-5</v>
      </c>
      <c r="Q849">
        <v>15.59725705868633</v>
      </c>
    </row>
    <row r="850" spans="1:17" x14ac:dyDescent="0.2">
      <c r="A850" s="14">
        <f t="shared" si="164"/>
        <v>47849</v>
      </c>
      <c r="B850" s="1">
        <v>1</v>
      </c>
      <c r="F850" s="34">
        <v>16.326298875538011</v>
      </c>
      <c r="G850" s="13">
        <f t="shared" si="157"/>
        <v>0</v>
      </c>
      <c r="H850" s="13">
        <f t="shared" si="158"/>
        <v>16.326298875538011</v>
      </c>
      <c r="I850" s="16">
        <f t="shared" si="166"/>
        <v>16.435064899563748</v>
      </c>
      <c r="J850" s="13">
        <f t="shared" si="159"/>
        <v>15.790246168006799</v>
      </c>
      <c r="K850" s="13">
        <f t="shared" si="160"/>
        <v>0.64481873155694913</v>
      </c>
      <c r="L850" s="13">
        <f t="shared" si="161"/>
        <v>0</v>
      </c>
      <c r="M850" s="13">
        <f t="shared" si="167"/>
        <v>3.2063698638726773E-5</v>
      </c>
      <c r="N850" s="13">
        <f t="shared" si="162"/>
        <v>1.98794931560106E-5</v>
      </c>
      <c r="O850" s="13">
        <f t="shared" si="163"/>
        <v>1.98794931560106E-5</v>
      </c>
      <c r="Q850">
        <v>14.47092053297116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42.351749314979678</v>
      </c>
      <c r="G851" s="13">
        <f t="shared" si="157"/>
        <v>1.6803022918653028</v>
      </c>
      <c r="H851" s="13">
        <f t="shared" si="158"/>
        <v>40.671447023114375</v>
      </c>
      <c r="I851" s="16">
        <f t="shared" si="166"/>
        <v>41.316265754671321</v>
      </c>
      <c r="J851" s="13">
        <f t="shared" si="159"/>
        <v>34.544500771005268</v>
      </c>
      <c r="K851" s="13">
        <f t="shared" si="160"/>
        <v>6.7717649836660527</v>
      </c>
      <c r="L851" s="13">
        <f t="shared" si="161"/>
        <v>0</v>
      </c>
      <c r="M851" s="13">
        <f t="shared" si="167"/>
        <v>1.2184205482716173E-5</v>
      </c>
      <c r="N851" s="13">
        <f t="shared" si="162"/>
        <v>7.5542073992840278E-6</v>
      </c>
      <c r="O851" s="13">
        <f t="shared" si="163"/>
        <v>1.680309846072702</v>
      </c>
      <c r="Q851">
        <v>15.917493297946979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134.7322164425332</v>
      </c>
      <c r="G852" s="13">
        <f t="shared" si="157"/>
        <v>12.008697614769783</v>
      </c>
      <c r="H852" s="13">
        <f t="shared" si="158"/>
        <v>122.72351882776341</v>
      </c>
      <c r="I852" s="16">
        <f t="shared" si="166"/>
        <v>129.49528381142946</v>
      </c>
      <c r="J852" s="13">
        <f t="shared" si="159"/>
        <v>49.786149953779862</v>
      </c>
      <c r="K852" s="13">
        <f t="shared" si="160"/>
        <v>79.70913385764959</v>
      </c>
      <c r="L852" s="13">
        <f t="shared" si="161"/>
        <v>69.071438738155408</v>
      </c>
      <c r="M852" s="13">
        <f t="shared" si="167"/>
        <v>69.071443368153496</v>
      </c>
      <c r="N852" s="13">
        <f t="shared" si="162"/>
        <v>42.824294888255167</v>
      </c>
      <c r="O852" s="13">
        <f t="shared" si="163"/>
        <v>54.832992503024954</v>
      </c>
      <c r="Q852">
        <v>13.688317593548391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15.868522473817031</v>
      </c>
      <c r="G853" s="13">
        <f t="shared" si="157"/>
        <v>0</v>
      </c>
      <c r="H853" s="13">
        <f t="shared" si="158"/>
        <v>15.868522473817031</v>
      </c>
      <c r="I853" s="16">
        <f t="shared" si="166"/>
        <v>26.506217593311206</v>
      </c>
      <c r="J853" s="13">
        <f t="shared" si="159"/>
        <v>24.517402513454254</v>
      </c>
      <c r="K853" s="13">
        <f t="shared" si="160"/>
        <v>1.9888150798569519</v>
      </c>
      <c r="L853" s="13">
        <f t="shared" si="161"/>
        <v>0</v>
      </c>
      <c r="M853" s="13">
        <f t="shared" si="167"/>
        <v>26.247148479898328</v>
      </c>
      <c r="N853" s="13">
        <f t="shared" si="162"/>
        <v>16.273232057536962</v>
      </c>
      <c r="O853" s="13">
        <f t="shared" si="163"/>
        <v>16.273232057536962</v>
      </c>
      <c r="Q853">
        <v>16.262327279277638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20.59189322220406</v>
      </c>
      <c r="G854" s="13">
        <f t="shared" si="157"/>
        <v>0</v>
      </c>
      <c r="H854" s="13">
        <f t="shared" si="158"/>
        <v>20.59189322220406</v>
      </c>
      <c r="I854" s="16">
        <f t="shared" si="166"/>
        <v>22.580708302061012</v>
      </c>
      <c r="J854" s="13">
        <f t="shared" si="159"/>
        <v>21.321718728789982</v>
      </c>
      <c r="K854" s="13">
        <f t="shared" si="160"/>
        <v>1.2589895732710303</v>
      </c>
      <c r="L854" s="13">
        <f t="shared" si="161"/>
        <v>0</v>
      </c>
      <c r="M854" s="13">
        <f t="shared" si="167"/>
        <v>9.9739164223613663</v>
      </c>
      <c r="N854" s="13">
        <f t="shared" si="162"/>
        <v>6.1838281818640475</v>
      </c>
      <c r="O854" s="13">
        <f t="shared" si="163"/>
        <v>6.1838281818640475</v>
      </c>
      <c r="Q854">
        <v>16.316956509372659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0.56124652106630846</v>
      </c>
      <c r="G855" s="13">
        <f t="shared" si="157"/>
        <v>0</v>
      </c>
      <c r="H855" s="13">
        <f t="shared" si="158"/>
        <v>0.56124652106630846</v>
      </c>
      <c r="I855" s="16">
        <f t="shared" si="166"/>
        <v>1.8202360943373388</v>
      </c>
      <c r="J855" s="13">
        <f t="shared" si="159"/>
        <v>1.8199397169628642</v>
      </c>
      <c r="K855" s="13">
        <f t="shared" si="160"/>
        <v>2.963773744746323E-4</v>
      </c>
      <c r="L855" s="13">
        <f t="shared" si="161"/>
        <v>0</v>
      </c>
      <c r="M855" s="13">
        <f t="shared" si="167"/>
        <v>3.7900882404973188</v>
      </c>
      <c r="N855" s="13">
        <f t="shared" si="162"/>
        <v>2.3498547091083375</v>
      </c>
      <c r="O855" s="13">
        <f t="shared" si="163"/>
        <v>2.3498547091083375</v>
      </c>
      <c r="Q855">
        <v>22.5865983938684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0.12857142899999999</v>
      </c>
      <c r="G856" s="13">
        <f t="shared" si="157"/>
        <v>0</v>
      </c>
      <c r="H856" s="13">
        <f t="shared" si="158"/>
        <v>0.12857142899999999</v>
      </c>
      <c r="I856" s="16">
        <f t="shared" si="166"/>
        <v>0.12886780637447462</v>
      </c>
      <c r="J856" s="13">
        <f t="shared" si="159"/>
        <v>0.1288677308848282</v>
      </c>
      <c r="K856" s="13">
        <f t="shared" si="160"/>
        <v>7.5489646422788326E-8</v>
      </c>
      <c r="L856" s="13">
        <f t="shared" si="161"/>
        <v>0</v>
      </c>
      <c r="M856" s="13">
        <f t="shared" si="167"/>
        <v>1.4402335313889814</v>
      </c>
      <c r="N856" s="13">
        <f t="shared" si="162"/>
        <v>0.8929447894611684</v>
      </c>
      <c r="O856" s="13">
        <f t="shared" si="163"/>
        <v>0.8929447894611684</v>
      </c>
      <c r="Q856">
        <v>24.954253000000008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32.800171358432621</v>
      </c>
      <c r="G857" s="13">
        <f t="shared" si="157"/>
        <v>0.61240908716279119</v>
      </c>
      <c r="H857" s="13">
        <f t="shared" si="158"/>
        <v>32.187762271269833</v>
      </c>
      <c r="I857" s="16">
        <f t="shared" si="166"/>
        <v>32.187762346759477</v>
      </c>
      <c r="J857" s="13">
        <f t="shared" si="159"/>
        <v>31.104550088086754</v>
      </c>
      <c r="K857" s="13">
        <f t="shared" si="160"/>
        <v>1.0832122586727237</v>
      </c>
      <c r="L857" s="13">
        <f t="shared" si="161"/>
        <v>0</v>
      </c>
      <c r="M857" s="13">
        <f t="shared" si="167"/>
        <v>0.54728874192781296</v>
      </c>
      <c r="N857" s="13">
        <f t="shared" si="162"/>
        <v>0.33931901999524405</v>
      </c>
      <c r="O857" s="13">
        <f t="shared" si="163"/>
        <v>0.95172810715803524</v>
      </c>
      <c r="Q857">
        <v>25.176830454736439</v>
      </c>
    </row>
    <row r="858" spans="1:17" x14ac:dyDescent="0.2">
      <c r="A858" s="14">
        <f t="shared" si="164"/>
        <v>48092</v>
      </c>
      <c r="B858" s="1">
        <v>9</v>
      </c>
      <c r="F858" s="34">
        <v>55.57113064402494</v>
      </c>
      <c r="G858" s="13">
        <f t="shared" si="157"/>
        <v>3.1582662006435771</v>
      </c>
      <c r="H858" s="13">
        <f t="shared" si="158"/>
        <v>52.412864443381366</v>
      </c>
      <c r="I858" s="16">
        <f t="shared" si="166"/>
        <v>53.49607670205409</v>
      </c>
      <c r="J858" s="13">
        <f t="shared" si="159"/>
        <v>47.504601275085811</v>
      </c>
      <c r="K858" s="13">
        <f t="shared" si="160"/>
        <v>5.9914754269682788</v>
      </c>
      <c r="L858" s="13">
        <f t="shared" si="161"/>
        <v>0</v>
      </c>
      <c r="M858" s="13">
        <f t="shared" si="167"/>
        <v>0.20796972193256891</v>
      </c>
      <c r="N858" s="13">
        <f t="shared" si="162"/>
        <v>0.12894122759819271</v>
      </c>
      <c r="O858" s="13">
        <f t="shared" si="163"/>
        <v>3.2872074282417696</v>
      </c>
      <c r="Q858">
        <v>22.927572708087041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17.269693034506691</v>
      </c>
      <c r="G859" s="13">
        <f t="shared" si="157"/>
        <v>0</v>
      </c>
      <c r="H859" s="13">
        <f t="shared" si="158"/>
        <v>17.269693034506691</v>
      </c>
      <c r="I859" s="16">
        <f t="shared" si="166"/>
        <v>23.26116846147497</v>
      </c>
      <c r="J859" s="13">
        <f t="shared" si="159"/>
        <v>22.473779316534674</v>
      </c>
      <c r="K859" s="13">
        <f t="shared" si="160"/>
        <v>0.78738914494029544</v>
      </c>
      <c r="L859" s="13">
        <f t="shared" si="161"/>
        <v>0</v>
      </c>
      <c r="M859" s="13">
        <f t="shared" si="167"/>
        <v>7.9028494334376198E-2</v>
      </c>
      <c r="N859" s="13">
        <f t="shared" si="162"/>
        <v>4.8997666487313241E-2</v>
      </c>
      <c r="O859" s="13">
        <f t="shared" si="163"/>
        <v>4.8997666487313241E-2</v>
      </c>
      <c r="Q859">
        <v>20.51398696022407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44.588345291046203</v>
      </c>
      <c r="G860" s="13">
        <f t="shared" si="157"/>
        <v>1.9303599949351165</v>
      </c>
      <c r="H860" s="13">
        <f t="shared" si="158"/>
        <v>42.657985296111086</v>
      </c>
      <c r="I860" s="16">
        <f t="shared" si="166"/>
        <v>43.445374441051385</v>
      </c>
      <c r="J860" s="13">
        <f t="shared" si="159"/>
        <v>36.268846708131043</v>
      </c>
      <c r="K860" s="13">
        <f t="shared" si="160"/>
        <v>7.1765277329203414</v>
      </c>
      <c r="L860" s="13">
        <f t="shared" si="161"/>
        <v>0</v>
      </c>
      <c r="M860" s="13">
        <f t="shared" si="167"/>
        <v>3.0030827847062957E-2</v>
      </c>
      <c r="N860" s="13">
        <f t="shared" si="162"/>
        <v>1.8619113265179035E-2</v>
      </c>
      <c r="O860" s="13">
        <f t="shared" si="163"/>
        <v>1.9489791082002954</v>
      </c>
      <c r="Q860">
        <v>16.56112537738483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34.725956901432248</v>
      </c>
      <c r="G861" s="13">
        <f t="shared" si="157"/>
        <v>0.82771731209058996</v>
      </c>
      <c r="H861" s="13">
        <f t="shared" si="158"/>
        <v>33.898239589341657</v>
      </c>
      <c r="I861" s="16">
        <f t="shared" si="166"/>
        <v>41.074767322261998</v>
      </c>
      <c r="J861" s="13">
        <f t="shared" si="159"/>
        <v>31.684485801731011</v>
      </c>
      <c r="K861" s="13">
        <f t="shared" si="160"/>
        <v>9.3902815205309871</v>
      </c>
      <c r="L861" s="13">
        <f t="shared" si="161"/>
        <v>0</v>
      </c>
      <c r="M861" s="13">
        <f t="shared" si="167"/>
        <v>1.1411714581883923E-2</v>
      </c>
      <c r="N861" s="13">
        <f t="shared" si="162"/>
        <v>7.0752630407680322E-3</v>
      </c>
      <c r="O861" s="13">
        <f t="shared" si="163"/>
        <v>0.83479257513135796</v>
      </c>
      <c r="Q861">
        <v>12.52316959354839</v>
      </c>
    </row>
    <row r="862" spans="1:17" x14ac:dyDescent="0.2">
      <c r="A862" s="14">
        <f t="shared" si="164"/>
        <v>48214</v>
      </c>
      <c r="B862" s="1">
        <v>1</v>
      </c>
      <c r="F862" s="34">
        <v>83.373583122602611</v>
      </c>
      <c r="G862" s="13">
        <f t="shared" si="157"/>
        <v>6.2666583648499925</v>
      </c>
      <c r="H862" s="13">
        <f t="shared" si="158"/>
        <v>77.106924757752623</v>
      </c>
      <c r="I862" s="16">
        <f t="shared" si="166"/>
        <v>86.497206278283613</v>
      </c>
      <c r="J862" s="13">
        <f t="shared" si="159"/>
        <v>40.400927856651101</v>
      </c>
      <c r="K862" s="13">
        <f t="shared" si="160"/>
        <v>46.096278421632512</v>
      </c>
      <c r="L862" s="13">
        <f t="shared" si="161"/>
        <v>35.211435275546179</v>
      </c>
      <c r="M862" s="13">
        <f t="shared" si="167"/>
        <v>35.215771727087294</v>
      </c>
      <c r="N862" s="13">
        <f t="shared" si="162"/>
        <v>21.833778470794122</v>
      </c>
      <c r="O862" s="13">
        <f t="shared" si="163"/>
        <v>28.100436835644114</v>
      </c>
      <c r="Q862">
        <v>11.25660252586073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73.075634459804164</v>
      </c>
      <c r="G863" s="13">
        <f t="shared" si="157"/>
        <v>5.1153188218543884</v>
      </c>
      <c r="H863" s="13">
        <f t="shared" si="158"/>
        <v>67.960315637949776</v>
      </c>
      <c r="I863" s="16">
        <f t="shared" si="166"/>
        <v>78.845158784036116</v>
      </c>
      <c r="J863" s="13">
        <f t="shared" si="159"/>
        <v>43.819593661330082</v>
      </c>
      <c r="K863" s="13">
        <f t="shared" si="160"/>
        <v>35.025565122706034</v>
      </c>
      <c r="L863" s="13">
        <f t="shared" si="161"/>
        <v>24.059321425868941</v>
      </c>
      <c r="M863" s="13">
        <f t="shared" si="167"/>
        <v>37.441314682162108</v>
      </c>
      <c r="N863" s="13">
        <f t="shared" si="162"/>
        <v>23.213615102940508</v>
      </c>
      <c r="O863" s="13">
        <f t="shared" si="163"/>
        <v>28.328933924794896</v>
      </c>
      <c r="Q863">
        <v>13.3554658760608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82.767459885398637</v>
      </c>
      <c r="G864" s="13">
        <f t="shared" si="157"/>
        <v>6.1988920869462723</v>
      </c>
      <c r="H864" s="13">
        <f t="shared" si="158"/>
        <v>76.568567798452364</v>
      </c>
      <c r="I864" s="16">
        <f t="shared" si="166"/>
        <v>87.53481149528946</v>
      </c>
      <c r="J864" s="13">
        <f t="shared" si="159"/>
        <v>49.388336824289993</v>
      </c>
      <c r="K864" s="13">
        <f t="shared" si="160"/>
        <v>38.146474670999467</v>
      </c>
      <c r="L864" s="13">
        <f t="shared" si="161"/>
        <v>27.203178344328578</v>
      </c>
      <c r="M864" s="13">
        <f t="shared" si="167"/>
        <v>41.430877923550185</v>
      </c>
      <c r="N864" s="13">
        <f t="shared" si="162"/>
        <v>25.687144312601113</v>
      </c>
      <c r="O864" s="13">
        <f t="shared" si="163"/>
        <v>31.886036399547386</v>
      </c>
      <c r="Q864">
        <v>15.18268184449348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16.56644809169773</v>
      </c>
      <c r="G865" s="13">
        <f t="shared" si="157"/>
        <v>0</v>
      </c>
      <c r="H865" s="13">
        <f t="shared" si="158"/>
        <v>16.56644809169773</v>
      </c>
      <c r="I865" s="16">
        <f t="shared" si="166"/>
        <v>27.509744418368619</v>
      </c>
      <c r="J865" s="13">
        <f t="shared" si="159"/>
        <v>25.061709252130719</v>
      </c>
      <c r="K865" s="13">
        <f t="shared" si="160"/>
        <v>2.4480351662379007</v>
      </c>
      <c r="L865" s="13">
        <f t="shared" si="161"/>
        <v>0</v>
      </c>
      <c r="M865" s="13">
        <f t="shared" si="167"/>
        <v>15.743733610949072</v>
      </c>
      <c r="N865" s="13">
        <f t="shared" si="162"/>
        <v>9.7611148387884246</v>
      </c>
      <c r="O865" s="13">
        <f t="shared" si="163"/>
        <v>9.7611148387884246</v>
      </c>
      <c r="Q865">
        <v>15.40953871720869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3.8950488707840432</v>
      </c>
      <c r="G866" s="13">
        <f t="shared" si="157"/>
        <v>0</v>
      </c>
      <c r="H866" s="13">
        <f t="shared" si="158"/>
        <v>3.8950488707840432</v>
      </c>
      <c r="I866" s="16">
        <f t="shared" si="166"/>
        <v>6.3430840370219439</v>
      </c>
      <c r="J866" s="13">
        <f t="shared" si="159"/>
        <v>6.3274955145843732</v>
      </c>
      <c r="K866" s="13">
        <f t="shared" si="160"/>
        <v>1.5588522437570695E-2</v>
      </c>
      <c r="L866" s="13">
        <f t="shared" si="161"/>
        <v>0</v>
      </c>
      <c r="M866" s="13">
        <f t="shared" si="167"/>
        <v>5.982618772160647</v>
      </c>
      <c r="N866" s="13">
        <f t="shared" si="162"/>
        <v>3.7092236387396009</v>
      </c>
      <c r="O866" s="13">
        <f t="shared" si="163"/>
        <v>3.7092236387396009</v>
      </c>
      <c r="Q866">
        <v>21.022804183698678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0.485714286</v>
      </c>
      <c r="G867" s="13">
        <f t="shared" si="157"/>
        <v>0</v>
      </c>
      <c r="H867" s="13">
        <f t="shared" si="158"/>
        <v>0.485714286</v>
      </c>
      <c r="I867" s="16">
        <f t="shared" si="166"/>
        <v>0.50130280843757069</v>
      </c>
      <c r="J867" s="13">
        <f t="shared" si="159"/>
        <v>0.50129794584121667</v>
      </c>
      <c r="K867" s="13">
        <f t="shared" si="160"/>
        <v>4.862596354016091E-6</v>
      </c>
      <c r="L867" s="13">
        <f t="shared" si="161"/>
        <v>0</v>
      </c>
      <c r="M867" s="13">
        <f t="shared" si="167"/>
        <v>2.273395133421046</v>
      </c>
      <c r="N867" s="13">
        <f t="shared" si="162"/>
        <v>1.4095049827210486</v>
      </c>
      <c r="O867" s="13">
        <f t="shared" si="163"/>
        <v>1.4095049827210486</v>
      </c>
      <c r="Q867">
        <v>24.308603219261869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0.30978717729717892</v>
      </c>
      <c r="G868" s="13">
        <f t="shared" si="157"/>
        <v>0</v>
      </c>
      <c r="H868" s="13">
        <f t="shared" si="158"/>
        <v>0.30978717729717892</v>
      </c>
      <c r="I868" s="16">
        <f t="shared" si="166"/>
        <v>0.30979203989353293</v>
      </c>
      <c r="J868" s="13">
        <f t="shared" si="159"/>
        <v>0.30979095752666475</v>
      </c>
      <c r="K868" s="13">
        <f t="shared" si="160"/>
        <v>1.0823668681880783E-6</v>
      </c>
      <c r="L868" s="13">
        <f t="shared" si="161"/>
        <v>0</v>
      </c>
      <c r="M868" s="13">
        <f t="shared" si="167"/>
        <v>0.86389015069999742</v>
      </c>
      <c r="N868" s="13">
        <f t="shared" si="162"/>
        <v>0.5356118934339984</v>
      </c>
      <c r="O868" s="13">
        <f t="shared" si="163"/>
        <v>0.5356118934339984</v>
      </c>
      <c r="Q868">
        <v>24.727662000000009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0.485714286</v>
      </c>
      <c r="G869" s="13">
        <f t="shared" si="157"/>
        <v>0</v>
      </c>
      <c r="H869" s="13">
        <f t="shared" si="158"/>
        <v>0.485714286</v>
      </c>
      <c r="I869" s="16">
        <f t="shared" si="166"/>
        <v>0.48571536836686818</v>
      </c>
      <c r="J869" s="13">
        <f t="shared" si="159"/>
        <v>0.4857111282483233</v>
      </c>
      <c r="K869" s="13">
        <f t="shared" si="160"/>
        <v>4.2401185448848189E-6</v>
      </c>
      <c r="L869" s="13">
        <f t="shared" si="161"/>
        <v>0</v>
      </c>
      <c r="M869" s="13">
        <f t="shared" si="167"/>
        <v>0.32827825726599902</v>
      </c>
      <c r="N869" s="13">
        <f t="shared" si="162"/>
        <v>0.20353251950491938</v>
      </c>
      <c r="O869" s="13">
        <f t="shared" si="163"/>
        <v>0.20353251950491938</v>
      </c>
      <c r="Q869">
        <v>24.610914978099359</v>
      </c>
    </row>
    <row r="870" spans="1:17" x14ac:dyDescent="0.2">
      <c r="A870" s="14">
        <f t="shared" si="164"/>
        <v>48458</v>
      </c>
      <c r="B870" s="1">
        <v>9</v>
      </c>
      <c r="F870" s="34">
        <v>1.437314603170657</v>
      </c>
      <c r="G870" s="13">
        <f t="shared" si="157"/>
        <v>0</v>
      </c>
      <c r="H870" s="13">
        <f t="shared" si="158"/>
        <v>1.437314603170657</v>
      </c>
      <c r="I870" s="16">
        <f t="shared" si="166"/>
        <v>1.4373188432892019</v>
      </c>
      <c r="J870" s="13">
        <f t="shared" si="159"/>
        <v>1.4372062328504571</v>
      </c>
      <c r="K870" s="13">
        <f t="shared" si="160"/>
        <v>1.1261043874477572E-4</v>
      </c>
      <c r="L870" s="13">
        <f t="shared" si="161"/>
        <v>0</v>
      </c>
      <c r="M870" s="13">
        <f t="shared" si="167"/>
        <v>0.12474573776107964</v>
      </c>
      <c r="N870" s="13">
        <f t="shared" si="162"/>
        <v>7.7342357411869372E-2</v>
      </c>
      <c r="O870" s="13">
        <f t="shared" si="163"/>
        <v>7.7342357411869372E-2</v>
      </c>
      <c r="Q870">
        <v>24.433904565321441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18.3487558027402</v>
      </c>
      <c r="G871" s="13">
        <f t="shared" si="157"/>
        <v>0</v>
      </c>
      <c r="H871" s="13">
        <f t="shared" si="158"/>
        <v>18.3487558027402</v>
      </c>
      <c r="I871" s="16">
        <f t="shared" si="166"/>
        <v>18.348868413178945</v>
      </c>
      <c r="J871" s="13">
        <f t="shared" si="159"/>
        <v>18.047764476257338</v>
      </c>
      <c r="K871" s="13">
        <f t="shared" si="160"/>
        <v>0.30110393692160642</v>
      </c>
      <c r="L871" s="13">
        <f t="shared" si="161"/>
        <v>0</v>
      </c>
      <c r="M871" s="13">
        <f t="shared" si="167"/>
        <v>4.7403380349210267E-2</v>
      </c>
      <c r="N871" s="13">
        <f t="shared" si="162"/>
        <v>2.9390095816510364E-2</v>
      </c>
      <c r="O871" s="13">
        <f t="shared" si="163"/>
        <v>2.9390095816510364E-2</v>
      </c>
      <c r="Q871">
        <v>22.470383430218309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20.845957427779219</v>
      </c>
      <c r="G872" s="13">
        <f t="shared" si="157"/>
        <v>0</v>
      </c>
      <c r="H872" s="13">
        <f t="shared" si="158"/>
        <v>20.845957427779219</v>
      </c>
      <c r="I872" s="16">
        <f t="shared" si="166"/>
        <v>21.147061364700825</v>
      </c>
      <c r="J872" s="13">
        <f t="shared" si="159"/>
        <v>20.295259371956774</v>
      </c>
      <c r="K872" s="13">
        <f t="shared" si="160"/>
        <v>0.85180199274405055</v>
      </c>
      <c r="L872" s="13">
        <f t="shared" si="161"/>
        <v>0</v>
      </c>
      <c r="M872" s="13">
        <f t="shared" si="167"/>
        <v>1.8013284532699902E-2</v>
      </c>
      <c r="N872" s="13">
        <f t="shared" si="162"/>
        <v>1.116823641027394E-2</v>
      </c>
      <c r="O872" s="13">
        <f t="shared" si="163"/>
        <v>1.116823641027394E-2</v>
      </c>
      <c r="Q872">
        <v>17.868139048625899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58.243060303997979</v>
      </c>
      <c r="G873" s="13">
        <f t="shared" si="157"/>
        <v>3.4569954305476793</v>
      </c>
      <c r="H873" s="13">
        <f t="shared" si="158"/>
        <v>54.7860648734503</v>
      </c>
      <c r="I873" s="16">
        <f t="shared" si="166"/>
        <v>55.637866866194351</v>
      </c>
      <c r="J873" s="13">
        <f t="shared" si="159"/>
        <v>39.423353861452334</v>
      </c>
      <c r="K873" s="13">
        <f t="shared" si="160"/>
        <v>16.214513004742017</v>
      </c>
      <c r="L873" s="13">
        <f t="shared" si="161"/>
        <v>5.1099557267238529</v>
      </c>
      <c r="M873" s="13">
        <f t="shared" si="167"/>
        <v>5.1168007748462792</v>
      </c>
      <c r="N873" s="13">
        <f t="shared" si="162"/>
        <v>3.172416480404693</v>
      </c>
      <c r="O873" s="13">
        <f t="shared" si="163"/>
        <v>6.6294119109523724</v>
      </c>
      <c r="Q873">
        <v>14.199334590619509</v>
      </c>
    </row>
    <row r="874" spans="1:17" x14ac:dyDescent="0.2">
      <c r="A874" s="14">
        <f t="shared" si="164"/>
        <v>48580</v>
      </c>
      <c r="B874" s="1">
        <v>1</v>
      </c>
      <c r="F874" s="34">
        <v>12.697578044924249</v>
      </c>
      <c r="G874" s="13">
        <f t="shared" si="157"/>
        <v>0</v>
      </c>
      <c r="H874" s="13">
        <f t="shared" si="158"/>
        <v>12.697578044924249</v>
      </c>
      <c r="I874" s="16">
        <f t="shared" si="166"/>
        <v>23.802135322942412</v>
      </c>
      <c r="J874" s="13">
        <f t="shared" si="159"/>
        <v>20.966095041529734</v>
      </c>
      <c r="K874" s="13">
        <f t="shared" si="160"/>
        <v>2.8360402814126786</v>
      </c>
      <c r="L874" s="13">
        <f t="shared" si="161"/>
        <v>0</v>
      </c>
      <c r="M874" s="13">
        <f t="shared" si="167"/>
        <v>1.9443842944415861</v>
      </c>
      <c r="N874" s="13">
        <f t="shared" si="162"/>
        <v>1.2055182625537835</v>
      </c>
      <c r="O874" s="13">
        <f t="shared" si="163"/>
        <v>1.2055182625537835</v>
      </c>
      <c r="Q874">
        <v>10.79315534577124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42.954686974850347</v>
      </c>
      <c r="G875" s="13">
        <f t="shared" si="157"/>
        <v>1.7477124132886204</v>
      </c>
      <c r="H875" s="13">
        <f t="shared" si="158"/>
        <v>41.206974561561729</v>
      </c>
      <c r="I875" s="16">
        <f t="shared" si="166"/>
        <v>44.043014842974408</v>
      </c>
      <c r="J875" s="13">
        <f t="shared" si="159"/>
        <v>32.513782726891378</v>
      </c>
      <c r="K875" s="13">
        <f t="shared" si="160"/>
        <v>11.52923211608303</v>
      </c>
      <c r="L875" s="13">
        <f t="shared" si="161"/>
        <v>0.39022498515468246</v>
      </c>
      <c r="M875" s="13">
        <f t="shared" si="167"/>
        <v>1.1290910170424853</v>
      </c>
      <c r="N875" s="13">
        <f t="shared" si="162"/>
        <v>0.70003643056634091</v>
      </c>
      <c r="O875" s="13">
        <f t="shared" si="163"/>
        <v>2.4477488438549613</v>
      </c>
      <c r="Q875">
        <v>12.046697593548391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16.55077704305943</v>
      </c>
      <c r="G876" s="13">
        <f t="shared" si="157"/>
        <v>0</v>
      </c>
      <c r="H876" s="13">
        <f t="shared" si="158"/>
        <v>16.55077704305943</v>
      </c>
      <c r="I876" s="16">
        <f t="shared" si="166"/>
        <v>27.689784173987778</v>
      </c>
      <c r="J876" s="13">
        <f t="shared" si="159"/>
        <v>25.345609244647932</v>
      </c>
      <c r="K876" s="13">
        <f t="shared" si="160"/>
        <v>2.3441749293398466</v>
      </c>
      <c r="L876" s="13">
        <f t="shared" si="161"/>
        <v>0</v>
      </c>
      <c r="M876" s="13">
        <f t="shared" si="167"/>
        <v>0.42905458647614436</v>
      </c>
      <c r="N876" s="13">
        <f t="shared" si="162"/>
        <v>0.26601384361520952</v>
      </c>
      <c r="O876" s="13">
        <f t="shared" si="163"/>
        <v>0.26601384361520952</v>
      </c>
      <c r="Q876">
        <v>15.911048397802549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31.197970373855419</v>
      </c>
      <c r="G877" s="13">
        <f t="shared" si="157"/>
        <v>0.43327852341914408</v>
      </c>
      <c r="H877" s="13">
        <f t="shared" si="158"/>
        <v>30.764691850436275</v>
      </c>
      <c r="I877" s="16">
        <f t="shared" si="166"/>
        <v>33.108866779776122</v>
      </c>
      <c r="J877" s="13">
        <f t="shared" si="159"/>
        <v>29.611560299752245</v>
      </c>
      <c r="K877" s="13">
        <f t="shared" si="160"/>
        <v>3.4973064800238767</v>
      </c>
      <c r="L877" s="13">
        <f t="shared" si="161"/>
        <v>0</v>
      </c>
      <c r="M877" s="13">
        <f t="shared" si="167"/>
        <v>0.16304074286093484</v>
      </c>
      <c r="N877" s="13">
        <f t="shared" si="162"/>
        <v>0.1010852605737796</v>
      </c>
      <c r="O877" s="13">
        <f t="shared" si="163"/>
        <v>0.53436378399292372</v>
      </c>
      <c r="Q877">
        <v>16.629331377596241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0.1709685607177148</v>
      </c>
      <c r="G878" s="13">
        <f t="shared" si="157"/>
        <v>0</v>
      </c>
      <c r="H878" s="13">
        <f t="shared" si="158"/>
        <v>0.1709685607177148</v>
      </c>
      <c r="I878" s="16">
        <f t="shared" si="166"/>
        <v>3.6682750407415914</v>
      </c>
      <c r="J878" s="13">
        <f t="shared" si="159"/>
        <v>3.6651420547170348</v>
      </c>
      <c r="K878" s="13">
        <f t="shared" si="160"/>
        <v>3.1329860245565833E-3</v>
      </c>
      <c r="L878" s="13">
        <f t="shared" si="161"/>
        <v>0</v>
      </c>
      <c r="M878" s="13">
        <f t="shared" si="167"/>
        <v>6.1955482287155236E-2</v>
      </c>
      <c r="N878" s="13">
        <f t="shared" si="162"/>
        <v>3.8412399018036246E-2</v>
      </c>
      <c r="O878" s="13">
        <f t="shared" si="163"/>
        <v>3.8412399018036246E-2</v>
      </c>
      <c r="Q878">
        <v>20.76867997612969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32.462886771805223</v>
      </c>
      <c r="G879" s="13">
        <f t="shared" si="157"/>
        <v>0.57469972440106998</v>
      </c>
      <c r="H879" s="13">
        <f t="shared" si="158"/>
        <v>31.888187047404152</v>
      </c>
      <c r="I879" s="16">
        <f t="shared" si="166"/>
        <v>31.891320033428709</v>
      </c>
      <c r="J879" s="13">
        <f t="shared" si="159"/>
        <v>30.015145624069152</v>
      </c>
      <c r="K879" s="13">
        <f t="shared" si="160"/>
        <v>1.8761744093595567</v>
      </c>
      <c r="L879" s="13">
        <f t="shared" si="161"/>
        <v>0</v>
      </c>
      <c r="M879" s="13">
        <f t="shared" si="167"/>
        <v>2.354308326911899E-2</v>
      </c>
      <c r="N879" s="13">
        <f t="shared" si="162"/>
        <v>1.4596711626853774E-2</v>
      </c>
      <c r="O879" s="13">
        <f t="shared" si="163"/>
        <v>0.5892964360279237</v>
      </c>
      <c r="Q879">
        <v>20.78780799229494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55.563163949390969</v>
      </c>
      <c r="G880" s="13">
        <f t="shared" si="157"/>
        <v>3.1573755018394358</v>
      </c>
      <c r="H880" s="13">
        <f t="shared" si="158"/>
        <v>52.405788447551529</v>
      </c>
      <c r="I880" s="16">
        <f t="shared" si="166"/>
        <v>54.281962856911086</v>
      </c>
      <c r="J880" s="13">
        <f t="shared" si="159"/>
        <v>49.512161611752951</v>
      </c>
      <c r="K880" s="13">
        <f t="shared" si="160"/>
        <v>4.7698012451581349</v>
      </c>
      <c r="L880" s="13">
        <f t="shared" si="161"/>
        <v>0</v>
      </c>
      <c r="M880" s="13">
        <f t="shared" si="167"/>
        <v>8.9463716422652165E-3</v>
      </c>
      <c r="N880" s="13">
        <f t="shared" si="162"/>
        <v>5.5467504182044342E-3</v>
      </c>
      <c r="O880" s="13">
        <f t="shared" si="163"/>
        <v>3.1629222522576401</v>
      </c>
      <c r="Q880">
        <v>25.161874935254819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27.317753680867519</v>
      </c>
      <c r="G881" s="13">
        <f t="shared" si="157"/>
        <v>0</v>
      </c>
      <c r="H881" s="13">
        <f t="shared" si="158"/>
        <v>27.317753680867519</v>
      </c>
      <c r="I881" s="16">
        <f t="shared" si="166"/>
        <v>32.087554926025653</v>
      </c>
      <c r="J881" s="13">
        <f t="shared" si="159"/>
        <v>31.187399526898762</v>
      </c>
      <c r="K881" s="13">
        <f t="shared" si="160"/>
        <v>0.90015539912689135</v>
      </c>
      <c r="L881" s="13">
        <f t="shared" si="161"/>
        <v>0</v>
      </c>
      <c r="M881" s="13">
        <f t="shared" si="167"/>
        <v>3.3996212240607823E-3</v>
      </c>
      <c r="N881" s="13">
        <f t="shared" si="162"/>
        <v>2.1077651589176852E-3</v>
      </c>
      <c r="O881" s="13">
        <f t="shared" si="163"/>
        <v>2.1077651589176852E-3</v>
      </c>
      <c r="Q881">
        <v>26.50992500000001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5.2809495737690417</v>
      </c>
      <c r="G882" s="13">
        <f t="shared" si="157"/>
        <v>0</v>
      </c>
      <c r="H882" s="13">
        <f t="shared" si="158"/>
        <v>5.2809495737690417</v>
      </c>
      <c r="I882" s="16">
        <f t="shared" si="166"/>
        <v>6.1811049728959331</v>
      </c>
      <c r="J882" s="13">
        <f t="shared" si="159"/>
        <v>6.1713577701123015</v>
      </c>
      <c r="K882" s="13">
        <f t="shared" si="160"/>
        <v>9.7472027836316144E-3</v>
      </c>
      <c r="L882" s="13">
        <f t="shared" si="161"/>
        <v>0</v>
      </c>
      <c r="M882" s="13">
        <f t="shared" si="167"/>
        <v>1.2918560651430972E-3</v>
      </c>
      <c r="N882" s="13">
        <f t="shared" si="162"/>
        <v>8.0095076038872023E-4</v>
      </c>
      <c r="O882" s="13">
        <f t="shared" si="163"/>
        <v>8.0095076038872023E-4</v>
      </c>
      <c r="Q882">
        <v>23.81286236214363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8.3331411376362734</v>
      </c>
      <c r="G883" s="13">
        <f t="shared" si="157"/>
        <v>0</v>
      </c>
      <c r="H883" s="13">
        <f t="shared" si="158"/>
        <v>8.3331411376362734</v>
      </c>
      <c r="I883" s="16">
        <f t="shared" si="166"/>
        <v>8.3428883404199041</v>
      </c>
      <c r="J883" s="13">
        <f t="shared" si="159"/>
        <v>8.2837815340552226</v>
      </c>
      <c r="K883" s="13">
        <f t="shared" si="160"/>
        <v>5.9106806364681574E-2</v>
      </c>
      <c r="L883" s="13">
        <f t="shared" si="161"/>
        <v>0</v>
      </c>
      <c r="M883" s="13">
        <f t="shared" si="167"/>
        <v>4.9090530475437693E-4</v>
      </c>
      <c r="N883" s="13">
        <f t="shared" si="162"/>
        <v>3.0436128894771369E-4</v>
      </c>
      <c r="O883" s="13">
        <f t="shared" si="163"/>
        <v>3.0436128894771369E-4</v>
      </c>
      <c r="Q883">
        <v>17.364755428539681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18.387810388827301</v>
      </c>
      <c r="G884" s="13">
        <f t="shared" si="157"/>
        <v>0</v>
      </c>
      <c r="H884" s="13">
        <f t="shared" si="158"/>
        <v>18.387810388827301</v>
      </c>
      <c r="I884" s="16">
        <f t="shared" si="166"/>
        <v>18.446917195191983</v>
      </c>
      <c r="J884" s="13">
        <f t="shared" si="159"/>
        <v>17.671831637045528</v>
      </c>
      <c r="K884" s="13">
        <f t="shared" si="160"/>
        <v>0.77508555814645419</v>
      </c>
      <c r="L884" s="13">
        <f t="shared" si="161"/>
        <v>0</v>
      </c>
      <c r="M884" s="13">
        <f t="shared" si="167"/>
        <v>1.8654401580666324E-4</v>
      </c>
      <c r="N884" s="13">
        <f t="shared" si="162"/>
        <v>1.1565728980013121E-4</v>
      </c>
      <c r="O884" s="13">
        <f t="shared" si="163"/>
        <v>1.1565728980013121E-4</v>
      </c>
      <c r="Q884">
        <v>15.605662961095099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83.069444835868907</v>
      </c>
      <c r="G885" s="13">
        <f t="shared" si="157"/>
        <v>6.2326548513812927</v>
      </c>
      <c r="H885" s="13">
        <f t="shared" si="158"/>
        <v>76.836789984487609</v>
      </c>
      <c r="I885" s="16">
        <f t="shared" si="166"/>
        <v>77.611875542634067</v>
      </c>
      <c r="J885" s="13">
        <f t="shared" si="159"/>
        <v>39.208132471793654</v>
      </c>
      <c r="K885" s="13">
        <f t="shared" si="160"/>
        <v>38.403743070840413</v>
      </c>
      <c r="L885" s="13">
        <f t="shared" si="161"/>
        <v>27.462338382844681</v>
      </c>
      <c r="M885" s="13">
        <f t="shared" si="167"/>
        <v>27.462409269570689</v>
      </c>
      <c r="N885" s="13">
        <f t="shared" si="162"/>
        <v>17.026693747133827</v>
      </c>
      <c r="O885" s="13">
        <f t="shared" si="163"/>
        <v>23.259348598515118</v>
      </c>
      <c r="Q885">
        <v>11.17207659354839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58.119927076066958</v>
      </c>
      <c r="G886" s="13">
        <f t="shared" si="157"/>
        <v>3.4432287903151622</v>
      </c>
      <c r="H886" s="13">
        <f t="shared" si="158"/>
        <v>54.676698285751797</v>
      </c>
      <c r="I886" s="16">
        <f t="shared" si="166"/>
        <v>65.61810297374754</v>
      </c>
      <c r="J886" s="13">
        <f t="shared" si="159"/>
        <v>36.896892051995636</v>
      </c>
      <c r="K886" s="13">
        <f t="shared" si="160"/>
        <v>28.721210921751904</v>
      </c>
      <c r="L886" s="13">
        <f t="shared" si="161"/>
        <v>17.708612677540231</v>
      </c>
      <c r="M886" s="13">
        <f t="shared" si="167"/>
        <v>28.144328199977089</v>
      </c>
      <c r="N886" s="13">
        <f t="shared" si="162"/>
        <v>17.449483483985794</v>
      </c>
      <c r="O886" s="13">
        <f t="shared" si="163"/>
        <v>20.892712274300955</v>
      </c>
      <c r="Q886">
        <v>10.903752530913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80.964890848330043</v>
      </c>
      <c r="G887" s="13">
        <f t="shared" si="157"/>
        <v>5.9973598129649606</v>
      </c>
      <c r="H887" s="13">
        <f t="shared" si="158"/>
        <v>74.967531035365084</v>
      </c>
      <c r="I887" s="16">
        <f t="shared" si="166"/>
        <v>85.980129279576758</v>
      </c>
      <c r="J887" s="13">
        <f t="shared" si="159"/>
        <v>45.197453515162643</v>
      </c>
      <c r="K887" s="13">
        <f t="shared" si="160"/>
        <v>40.782675764414115</v>
      </c>
      <c r="L887" s="13">
        <f t="shared" si="161"/>
        <v>29.858762851900874</v>
      </c>
      <c r="M887" s="13">
        <f t="shared" si="167"/>
        <v>40.553607567892165</v>
      </c>
      <c r="N887" s="13">
        <f t="shared" si="162"/>
        <v>25.143236692093144</v>
      </c>
      <c r="O887" s="13">
        <f t="shared" si="163"/>
        <v>31.140596505058106</v>
      </c>
      <c r="Q887">
        <v>13.47110207217427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35.343855870499098</v>
      </c>
      <c r="G888" s="13">
        <f t="shared" si="157"/>
        <v>0.89680014984378942</v>
      </c>
      <c r="H888" s="13">
        <f t="shared" si="158"/>
        <v>34.447055720655307</v>
      </c>
      <c r="I888" s="16">
        <f t="shared" si="166"/>
        <v>45.370968633168545</v>
      </c>
      <c r="J888" s="13">
        <f t="shared" si="159"/>
        <v>36.190020118030269</v>
      </c>
      <c r="K888" s="13">
        <f t="shared" si="160"/>
        <v>9.1809485151382759</v>
      </c>
      <c r="L888" s="13">
        <f t="shared" si="161"/>
        <v>0</v>
      </c>
      <c r="M888" s="13">
        <f t="shared" si="167"/>
        <v>15.410370875799021</v>
      </c>
      <c r="N888" s="13">
        <f t="shared" si="162"/>
        <v>9.5544299429953927</v>
      </c>
      <c r="O888" s="13">
        <f t="shared" si="163"/>
        <v>10.451230092839182</v>
      </c>
      <c r="Q888">
        <v>15.22700826659943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18.306015615498591</v>
      </c>
      <c r="G889" s="13">
        <f t="shared" si="157"/>
        <v>0</v>
      </c>
      <c r="H889" s="13">
        <f t="shared" si="158"/>
        <v>18.306015615498591</v>
      </c>
      <c r="I889" s="16">
        <f t="shared" si="166"/>
        <v>27.486964130636867</v>
      </c>
      <c r="J889" s="13">
        <f t="shared" si="159"/>
        <v>25.406788662738606</v>
      </c>
      <c r="K889" s="13">
        <f t="shared" si="160"/>
        <v>2.0801754678982611</v>
      </c>
      <c r="L889" s="13">
        <f t="shared" si="161"/>
        <v>0</v>
      </c>
      <c r="M889" s="13">
        <f t="shared" si="167"/>
        <v>5.8559409328036285</v>
      </c>
      <c r="N889" s="13">
        <f t="shared" si="162"/>
        <v>3.6306833783382495</v>
      </c>
      <c r="O889" s="13">
        <f t="shared" si="163"/>
        <v>3.6306833783382495</v>
      </c>
      <c r="Q889">
        <v>16.71087612473433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1.665939761091378</v>
      </c>
      <c r="G890" s="13">
        <f t="shared" si="157"/>
        <v>0</v>
      </c>
      <c r="H890" s="13">
        <f t="shared" si="158"/>
        <v>1.665939761091378</v>
      </c>
      <c r="I890" s="16">
        <f t="shared" si="166"/>
        <v>3.7461152289896393</v>
      </c>
      <c r="J890" s="13">
        <f t="shared" si="159"/>
        <v>3.7420384952443664</v>
      </c>
      <c r="K890" s="13">
        <f t="shared" si="160"/>
        <v>4.0767337452729535E-3</v>
      </c>
      <c r="L890" s="13">
        <f t="shared" si="161"/>
        <v>0</v>
      </c>
      <c r="M890" s="13">
        <f t="shared" si="167"/>
        <v>2.225257554465379</v>
      </c>
      <c r="N890" s="13">
        <f t="shared" si="162"/>
        <v>1.3796596837685349</v>
      </c>
      <c r="O890" s="13">
        <f t="shared" si="163"/>
        <v>1.3796596837685349</v>
      </c>
      <c r="Q890">
        <v>19.35200751153398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22.822321863364849</v>
      </c>
      <c r="G891" s="13">
        <f t="shared" si="157"/>
        <v>0</v>
      </c>
      <c r="H891" s="13">
        <f t="shared" si="158"/>
        <v>22.822321863364849</v>
      </c>
      <c r="I891" s="16">
        <f t="shared" si="166"/>
        <v>22.826398597110121</v>
      </c>
      <c r="J891" s="13">
        <f t="shared" si="159"/>
        <v>22.271742708258373</v>
      </c>
      <c r="K891" s="13">
        <f t="shared" si="160"/>
        <v>0.5546558888517481</v>
      </c>
      <c r="L891" s="13">
        <f t="shared" si="161"/>
        <v>0</v>
      </c>
      <c r="M891" s="13">
        <f t="shared" si="167"/>
        <v>0.84559787069684411</v>
      </c>
      <c r="N891" s="13">
        <f t="shared" si="162"/>
        <v>0.52427067983204334</v>
      </c>
      <c r="O891" s="13">
        <f t="shared" si="163"/>
        <v>0.52427067983204334</v>
      </c>
      <c r="Q891">
        <v>22.69770803981363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0.12857142899999999</v>
      </c>
      <c r="G892" s="13">
        <f t="shared" si="157"/>
        <v>0</v>
      </c>
      <c r="H892" s="13">
        <f t="shared" si="158"/>
        <v>0.12857142899999999</v>
      </c>
      <c r="I892" s="16">
        <f t="shared" si="166"/>
        <v>0.68322731785174806</v>
      </c>
      <c r="J892" s="13">
        <f t="shared" si="159"/>
        <v>0.6832169774904393</v>
      </c>
      <c r="K892" s="13">
        <f t="shared" si="160"/>
        <v>1.0340361308758261E-5</v>
      </c>
      <c r="L892" s="13">
        <f t="shared" si="161"/>
        <v>0</v>
      </c>
      <c r="M892" s="13">
        <f t="shared" si="167"/>
        <v>0.32132719086480077</v>
      </c>
      <c r="N892" s="13">
        <f t="shared" si="162"/>
        <v>0.19922285833617648</v>
      </c>
      <c r="O892" s="13">
        <f t="shared" si="163"/>
        <v>0.19922285833617648</v>
      </c>
      <c r="Q892">
        <v>25.56080900000001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1.6344244137951649</v>
      </c>
      <c r="G893" s="13">
        <f t="shared" si="157"/>
        <v>0</v>
      </c>
      <c r="H893" s="13">
        <f t="shared" si="158"/>
        <v>1.6344244137951649</v>
      </c>
      <c r="I893" s="16">
        <f t="shared" si="166"/>
        <v>1.6344347541564737</v>
      </c>
      <c r="J893" s="13">
        <f t="shared" si="159"/>
        <v>1.6342778613789803</v>
      </c>
      <c r="K893" s="13">
        <f t="shared" si="160"/>
        <v>1.5689277749331154E-4</v>
      </c>
      <c r="L893" s="13">
        <f t="shared" si="161"/>
        <v>0</v>
      </c>
      <c r="M893" s="13">
        <f t="shared" si="167"/>
        <v>0.12210433252862429</v>
      </c>
      <c r="N893" s="13">
        <f t="shared" si="162"/>
        <v>7.5704686167747059E-2</v>
      </c>
      <c r="O893" s="13">
        <f t="shared" si="163"/>
        <v>7.5704686167747059E-2</v>
      </c>
      <c r="Q893">
        <v>24.820220513141521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0.12857142899999999</v>
      </c>
      <c r="G894" s="13">
        <f t="shared" si="157"/>
        <v>0</v>
      </c>
      <c r="H894" s="13">
        <f t="shared" si="158"/>
        <v>0.12857142899999999</v>
      </c>
      <c r="I894" s="16">
        <f t="shared" si="166"/>
        <v>0.1287283217774933</v>
      </c>
      <c r="J894" s="13">
        <f t="shared" si="159"/>
        <v>0.1287282319217691</v>
      </c>
      <c r="K894" s="13">
        <f t="shared" si="160"/>
        <v>8.9855724194620734E-8</v>
      </c>
      <c r="L894" s="13">
        <f t="shared" si="161"/>
        <v>0</v>
      </c>
      <c r="M894" s="13">
        <f t="shared" si="167"/>
        <v>4.6399646360877234E-2</v>
      </c>
      <c r="N894" s="13">
        <f t="shared" si="162"/>
        <v>2.8767780743743886E-2</v>
      </c>
      <c r="O894" s="13">
        <f t="shared" si="163"/>
        <v>2.8767780743743886E-2</v>
      </c>
      <c r="Q894">
        <v>23.68453244674815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11.67527566635297</v>
      </c>
      <c r="G895" s="13">
        <f t="shared" si="157"/>
        <v>0</v>
      </c>
      <c r="H895" s="13">
        <f t="shared" si="158"/>
        <v>11.67527566635297</v>
      </c>
      <c r="I895" s="16">
        <f t="shared" si="166"/>
        <v>11.675275756208695</v>
      </c>
      <c r="J895" s="13">
        <f t="shared" si="159"/>
        <v>11.546963464721356</v>
      </c>
      <c r="K895" s="13">
        <f t="shared" si="160"/>
        <v>0.12831229148733847</v>
      </c>
      <c r="L895" s="13">
        <f t="shared" si="161"/>
        <v>0</v>
      </c>
      <c r="M895" s="13">
        <f t="shared" si="167"/>
        <v>1.7631865617133348E-2</v>
      </c>
      <c r="N895" s="13">
        <f t="shared" si="162"/>
        <v>1.0931756682622676E-2</v>
      </c>
      <c r="O895" s="13">
        <f t="shared" si="163"/>
        <v>1.0931756682622676E-2</v>
      </c>
      <c r="Q895">
        <v>18.971650748734611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9.521550886865926</v>
      </c>
      <c r="G896" s="13">
        <f t="shared" si="157"/>
        <v>0</v>
      </c>
      <c r="H896" s="13">
        <f t="shared" si="158"/>
        <v>9.521550886865926</v>
      </c>
      <c r="I896" s="16">
        <f t="shared" si="166"/>
        <v>9.6498631783532645</v>
      </c>
      <c r="J896" s="13">
        <f t="shared" si="159"/>
        <v>9.5620891185933381</v>
      </c>
      <c r="K896" s="13">
        <f t="shared" si="160"/>
        <v>8.7774059759926359E-2</v>
      </c>
      <c r="L896" s="13">
        <f t="shared" si="161"/>
        <v>0</v>
      </c>
      <c r="M896" s="13">
        <f t="shared" si="167"/>
        <v>6.7001089345106717E-3</v>
      </c>
      <c r="N896" s="13">
        <f t="shared" si="162"/>
        <v>4.1540675393966168E-3</v>
      </c>
      <c r="O896" s="13">
        <f t="shared" si="163"/>
        <v>4.1540675393966168E-3</v>
      </c>
      <c r="Q896">
        <v>17.63503617172745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21.583599415468779</v>
      </c>
      <c r="G897" s="13">
        <f t="shared" si="157"/>
        <v>0</v>
      </c>
      <c r="H897" s="13">
        <f t="shared" si="158"/>
        <v>21.583599415468779</v>
      </c>
      <c r="I897" s="16">
        <f t="shared" si="166"/>
        <v>21.671373475228705</v>
      </c>
      <c r="J897" s="13">
        <f t="shared" si="159"/>
        <v>20.019937674826835</v>
      </c>
      <c r="K897" s="13">
        <f t="shared" si="160"/>
        <v>1.6514358004018703</v>
      </c>
      <c r="L897" s="13">
        <f t="shared" si="161"/>
        <v>0</v>
      </c>
      <c r="M897" s="13">
        <f t="shared" si="167"/>
        <v>2.5460413951140549E-3</v>
      </c>
      <c r="N897" s="13">
        <f t="shared" si="162"/>
        <v>1.5785456649707141E-3</v>
      </c>
      <c r="O897" s="13">
        <f t="shared" si="163"/>
        <v>1.5785456649707141E-3</v>
      </c>
      <c r="Q897">
        <v>13.238308537796669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84.489788958845466</v>
      </c>
      <c r="G898" s="13">
        <f t="shared" si="157"/>
        <v>6.3914533079469065</v>
      </c>
      <c r="H898" s="13">
        <f t="shared" si="158"/>
        <v>78.098335650898562</v>
      </c>
      <c r="I898" s="16">
        <f t="shared" si="166"/>
        <v>79.749771451300433</v>
      </c>
      <c r="J898" s="13">
        <f t="shared" si="159"/>
        <v>43.958777279050338</v>
      </c>
      <c r="K898" s="13">
        <f t="shared" si="160"/>
        <v>35.790994172250095</v>
      </c>
      <c r="L898" s="13">
        <f t="shared" si="161"/>
        <v>24.830378508992332</v>
      </c>
      <c r="M898" s="13">
        <f t="shared" si="167"/>
        <v>24.831346004722477</v>
      </c>
      <c r="N898" s="13">
        <f t="shared" si="162"/>
        <v>15.395434522927935</v>
      </c>
      <c r="O898" s="13">
        <f t="shared" si="163"/>
        <v>21.786887830874843</v>
      </c>
      <c r="Q898">
        <v>13.34867859354839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49.70495949093295</v>
      </c>
      <c r="G899" s="13">
        <f t="shared" si="157"/>
        <v>2.5024118129698718</v>
      </c>
      <c r="H899" s="13">
        <f t="shared" si="158"/>
        <v>47.202547677963075</v>
      </c>
      <c r="I899" s="16">
        <f t="shared" si="166"/>
        <v>58.163163341220844</v>
      </c>
      <c r="J899" s="13">
        <f t="shared" si="159"/>
        <v>40.75298114926143</v>
      </c>
      <c r="K899" s="13">
        <f t="shared" si="160"/>
        <v>17.410182191959414</v>
      </c>
      <c r="L899" s="13">
        <f t="shared" si="161"/>
        <v>6.3144164098211633</v>
      </c>
      <c r="M899" s="13">
        <f t="shared" si="167"/>
        <v>15.750327891615704</v>
      </c>
      <c r="N899" s="13">
        <f t="shared" si="162"/>
        <v>9.7652032928017363</v>
      </c>
      <c r="O899" s="13">
        <f t="shared" si="163"/>
        <v>12.267615105771608</v>
      </c>
      <c r="Q899">
        <v>14.51835721274689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32.467990996966179</v>
      </c>
      <c r="G900" s="13">
        <f t="shared" si="157"/>
        <v>0.57527039108980482</v>
      </c>
      <c r="H900" s="13">
        <f t="shared" si="158"/>
        <v>31.892720605876374</v>
      </c>
      <c r="I900" s="16">
        <f t="shared" si="166"/>
        <v>42.988486388014621</v>
      </c>
      <c r="J900" s="13">
        <f t="shared" si="159"/>
        <v>34.386696612000911</v>
      </c>
      <c r="K900" s="13">
        <f t="shared" si="160"/>
        <v>8.6017897760137103</v>
      </c>
      <c r="L900" s="13">
        <f t="shared" si="161"/>
        <v>0</v>
      </c>
      <c r="M900" s="13">
        <f t="shared" si="167"/>
        <v>5.9851245988139681</v>
      </c>
      <c r="N900" s="13">
        <f t="shared" si="162"/>
        <v>3.71077725126466</v>
      </c>
      <c r="O900" s="13">
        <f t="shared" si="163"/>
        <v>4.2860476423544647</v>
      </c>
      <c r="Q900">
        <v>14.56398518421639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41.948379369092137</v>
      </c>
      <c r="G901" s="13">
        <f t="shared" si="157"/>
        <v>1.635204400589729</v>
      </c>
      <c r="H901" s="13">
        <f t="shared" si="158"/>
        <v>40.313174968502409</v>
      </c>
      <c r="I901" s="16">
        <f t="shared" si="166"/>
        <v>48.914964744516119</v>
      </c>
      <c r="J901" s="13">
        <f t="shared" si="159"/>
        <v>38.652994739028003</v>
      </c>
      <c r="K901" s="13">
        <f t="shared" si="160"/>
        <v>10.261970005488116</v>
      </c>
      <c r="L901" s="13">
        <f t="shared" si="161"/>
        <v>0</v>
      </c>
      <c r="M901" s="13">
        <f t="shared" si="167"/>
        <v>2.2743473475493081</v>
      </c>
      <c r="N901" s="13">
        <f t="shared" si="162"/>
        <v>1.4100953554805711</v>
      </c>
      <c r="O901" s="13">
        <f t="shared" si="163"/>
        <v>3.0452997560703001</v>
      </c>
      <c r="Q901">
        <v>15.94038936105367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20.271284344472921</v>
      </c>
      <c r="G902" s="13">
        <f t="shared" ref="G902:G965" si="172">IF((F902-$J$2)&gt;0,$I$2*(F902-$J$2),0)</f>
        <v>0</v>
      </c>
      <c r="H902" s="13">
        <f t="shared" ref="H902:H965" si="173">F902-G902</f>
        <v>20.271284344472921</v>
      </c>
      <c r="I902" s="16">
        <f t="shared" si="166"/>
        <v>30.533254349961037</v>
      </c>
      <c r="J902" s="13">
        <f t="shared" ref="J902:J965" si="174">I902/SQRT(1+(I902/($K$2*(300+(25*Q902)+0.05*(Q902)^3)))^2)</f>
        <v>28.495950580299549</v>
      </c>
      <c r="K902" s="13">
        <f t="shared" ref="K902:K965" si="175">I902-J902</f>
        <v>2.037303769661488</v>
      </c>
      <c r="L902" s="13">
        <f t="shared" ref="L902:L965" si="176">IF(K902&gt;$N$2,(K902-$N$2)/$L$2,0)</f>
        <v>0</v>
      </c>
      <c r="M902" s="13">
        <f t="shared" si="167"/>
        <v>0.86425199206873704</v>
      </c>
      <c r="N902" s="13">
        <f t="shared" ref="N902:N965" si="177">$M$2*M902</f>
        <v>0.53583623508261691</v>
      </c>
      <c r="O902" s="13">
        <f t="shared" ref="O902:O965" si="178">N902+G902</f>
        <v>0.53583623508261691</v>
      </c>
      <c r="Q902">
        <v>19.194284773326579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0.20842328777136501</v>
      </c>
      <c r="G903" s="13">
        <f t="shared" si="172"/>
        <v>0</v>
      </c>
      <c r="H903" s="13">
        <f t="shared" si="173"/>
        <v>0.20842328777136501</v>
      </c>
      <c r="I903" s="16">
        <f t="shared" ref="I903:I966" si="180">H903+K902-L902</f>
        <v>2.2457270574328532</v>
      </c>
      <c r="J903" s="13">
        <f t="shared" si="174"/>
        <v>2.2450760661702378</v>
      </c>
      <c r="K903" s="13">
        <f t="shared" si="175"/>
        <v>6.5099126261536355E-4</v>
      </c>
      <c r="L903" s="13">
        <f t="shared" si="176"/>
        <v>0</v>
      </c>
      <c r="M903" s="13">
        <f t="shared" ref="M903:M966" si="181">L903+M902-N902</f>
        <v>0.32841575698612013</v>
      </c>
      <c r="N903" s="13">
        <f t="shared" si="177"/>
        <v>0.20361776933139447</v>
      </c>
      <c r="O903" s="13">
        <f t="shared" si="178"/>
        <v>0.20361776933139447</v>
      </c>
      <c r="Q903">
        <v>21.4755164652878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29.53019542037844</v>
      </c>
      <c r="G904" s="13">
        <f t="shared" si="172"/>
        <v>0.24681660603822211</v>
      </c>
      <c r="H904" s="13">
        <f t="shared" si="173"/>
        <v>29.283378814340217</v>
      </c>
      <c r="I904" s="16">
        <f t="shared" si="180"/>
        <v>29.284029805602835</v>
      </c>
      <c r="J904" s="13">
        <f t="shared" si="174"/>
        <v>28.208903881896653</v>
      </c>
      <c r="K904" s="13">
        <f t="shared" si="175"/>
        <v>1.0751259237061817</v>
      </c>
      <c r="L904" s="13">
        <f t="shared" si="176"/>
        <v>0</v>
      </c>
      <c r="M904" s="13">
        <f t="shared" si="181"/>
        <v>0.12479798765472566</v>
      </c>
      <c r="N904" s="13">
        <f t="shared" si="177"/>
        <v>7.7374752345929915E-2</v>
      </c>
      <c r="O904" s="13">
        <f t="shared" si="178"/>
        <v>0.32419135838415203</v>
      </c>
      <c r="Q904">
        <v>23.168251036582902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0.12857142899999999</v>
      </c>
      <c r="G905" s="13">
        <f t="shared" si="172"/>
        <v>0</v>
      </c>
      <c r="H905" s="13">
        <f t="shared" si="173"/>
        <v>0.12857142899999999</v>
      </c>
      <c r="I905" s="16">
        <f t="shared" si="180"/>
        <v>1.2036973527061816</v>
      </c>
      <c r="J905" s="13">
        <f t="shared" si="174"/>
        <v>1.2036374012457784</v>
      </c>
      <c r="K905" s="13">
        <f t="shared" si="175"/>
        <v>5.9951460403162571E-5</v>
      </c>
      <c r="L905" s="13">
        <f t="shared" si="176"/>
        <v>0</v>
      </c>
      <c r="M905" s="13">
        <f t="shared" si="181"/>
        <v>4.7423235308795747E-2</v>
      </c>
      <c r="N905" s="13">
        <f t="shared" si="177"/>
        <v>2.9402405891453362E-2</v>
      </c>
      <c r="O905" s="13">
        <f t="shared" si="178"/>
        <v>2.9402405891453362E-2</v>
      </c>
      <c r="Q905">
        <v>25.139155000000009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33.144371294817176</v>
      </c>
      <c r="G906" s="13">
        <f t="shared" si="172"/>
        <v>0.6508916054227355</v>
      </c>
      <c r="H906" s="13">
        <f t="shared" si="173"/>
        <v>32.493479689394441</v>
      </c>
      <c r="I906" s="16">
        <f t="shared" si="180"/>
        <v>32.493539640854841</v>
      </c>
      <c r="J906" s="13">
        <f t="shared" si="174"/>
        <v>30.959377891421216</v>
      </c>
      <c r="K906" s="13">
        <f t="shared" si="175"/>
        <v>1.5341617494336255</v>
      </c>
      <c r="L906" s="13">
        <f t="shared" si="176"/>
        <v>0</v>
      </c>
      <c r="M906" s="13">
        <f t="shared" si="181"/>
        <v>1.8020829417342385E-2</v>
      </c>
      <c r="N906" s="13">
        <f t="shared" si="177"/>
        <v>1.1172914238752279E-2</v>
      </c>
      <c r="O906" s="13">
        <f t="shared" si="178"/>
        <v>0.66206451966148783</v>
      </c>
      <c r="Q906">
        <v>22.74110697961066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16.558116848502021</v>
      </c>
      <c r="G907" s="13">
        <f t="shared" si="172"/>
        <v>0</v>
      </c>
      <c r="H907" s="13">
        <f t="shared" si="173"/>
        <v>16.558116848502021</v>
      </c>
      <c r="I907" s="16">
        <f t="shared" si="180"/>
        <v>18.092278597935646</v>
      </c>
      <c r="J907" s="13">
        <f t="shared" si="174"/>
        <v>17.762340455952046</v>
      </c>
      <c r="K907" s="13">
        <f t="shared" si="175"/>
        <v>0.32993814198360027</v>
      </c>
      <c r="L907" s="13">
        <f t="shared" si="176"/>
        <v>0</v>
      </c>
      <c r="M907" s="13">
        <f t="shared" si="181"/>
        <v>6.8479151785901058E-3</v>
      </c>
      <c r="N907" s="13">
        <f t="shared" si="177"/>
        <v>4.2457074107258653E-3</v>
      </c>
      <c r="O907" s="13">
        <f t="shared" si="178"/>
        <v>4.2457074107258653E-3</v>
      </c>
      <c r="Q907">
        <v>21.503728112655981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111.7536369078841</v>
      </c>
      <c r="G908" s="13">
        <f t="shared" si="172"/>
        <v>9.439627975135199</v>
      </c>
      <c r="H908" s="13">
        <f t="shared" si="173"/>
        <v>102.31400893274891</v>
      </c>
      <c r="I908" s="16">
        <f t="shared" si="180"/>
        <v>102.64394707473251</v>
      </c>
      <c r="J908" s="13">
        <f t="shared" si="174"/>
        <v>58.403798197354995</v>
      </c>
      <c r="K908" s="13">
        <f t="shared" si="175"/>
        <v>44.240148877377514</v>
      </c>
      <c r="L908" s="13">
        <f t="shared" si="176"/>
        <v>33.341658013832742</v>
      </c>
      <c r="M908" s="13">
        <f t="shared" si="181"/>
        <v>33.344260221600607</v>
      </c>
      <c r="N908" s="13">
        <f t="shared" si="177"/>
        <v>20.673441337392376</v>
      </c>
      <c r="O908" s="13">
        <f t="shared" si="178"/>
        <v>30.113069312527575</v>
      </c>
      <c r="Q908">
        <v>17.627980637411749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1.6920797509173251</v>
      </c>
      <c r="G909" s="13">
        <f t="shared" si="172"/>
        <v>0</v>
      </c>
      <c r="H909" s="13">
        <f t="shared" si="173"/>
        <v>1.6920797509173251</v>
      </c>
      <c r="I909" s="16">
        <f t="shared" si="180"/>
        <v>12.590570614462095</v>
      </c>
      <c r="J909" s="13">
        <f t="shared" si="174"/>
        <v>12.272249476828241</v>
      </c>
      <c r="K909" s="13">
        <f t="shared" si="175"/>
        <v>0.31832113763385372</v>
      </c>
      <c r="L909" s="13">
        <f t="shared" si="176"/>
        <v>0</v>
      </c>
      <c r="M909" s="13">
        <f t="shared" si="181"/>
        <v>12.670818884208231</v>
      </c>
      <c r="N909" s="13">
        <f t="shared" si="177"/>
        <v>7.8559077082091031</v>
      </c>
      <c r="O909" s="13">
        <f t="shared" si="178"/>
        <v>7.8559077082091031</v>
      </c>
      <c r="Q909">
        <v>13.95262785815776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9.531106668643254</v>
      </c>
      <c r="G910" s="13">
        <f t="shared" si="172"/>
        <v>0</v>
      </c>
      <c r="H910" s="13">
        <f t="shared" si="173"/>
        <v>9.531106668643254</v>
      </c>
      <c r="I910" s="16">
        <f t="shared" si="180"/>
        <v>9.8494278062771077</v>
      </c>
      <c r="J910" s="13">
        <f t="shared" si="174"/>
        <v>9.6689732131596209</v>
      </c>
      <c r="K910" s="13">
        <f t="shared" si="175"/>
        <v>0.18045459311748679</v>
      </c>
      <c r="L910" s="13">
        <f t="shared" si="176"/>
        <v>0</v>
      </c>
      <c r="M910" s="13">
        <f t="shared" si="181"/>
        <v>4.8149111759991277</v>
      </c>
      <c r="N910" s="13">
        <f t="shared" si="177"/>
        <v>2.9852449291194589</v>
      </c>
      <c r="O910" s="13">
        <f t="shared" si="178"/>
        <v>2.9852449291194589</v>
      </c>
      <c r="Q910">
        <v>12.801162593548391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161.34163419732039</v>
      </c>
      <c r="G911" s="13">
        <f t="shared" si="172"/>
        <v>14.983705150770684</v>
      </c>
      <c r="H911" s="13">
        <f t="shared" si="173"/>
        <v>146.35792904654971</v>
      </c>
      <c r="I911" s="16">
        <f t="shared" si="180"/>
        <v>146.53838363966719</v>
      </c>
      <c r="J911" s="13">
        <f t="shared" si="174"/>
        <v>48.883976221085398</v>
      </c>
      <c r="K911" s="13">
        <f t="shared" si="175"/>
        <v>97.654407418581798</v>
      </c>
      <c r="L911" s="13">
        <f t="shared" si="176"/>
        <v>87.148659998552887</v>
      </c>
      <c r="M911" s="13">
        <f t="shared" si="181"/>
        <v>88.978326245432555</v>
      </c>
      <c r="N911" s="13">
        <f t="shared" si="177"/>
        <v>55.166562272168186</v>
      </c>
      <c r="O911" s="13">
        <f t="shared" si="178"/>
        <v>70.150267422938867</v>
      </c>
      <c r="Q911">
        <v>13.117160420996539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103.43059793797509</v>
      </c>
      <c r="G912" s="13">
        <f t="shared" si="172"/>
        <v>8.5090888748028064</v>
      </c>
      <c r="H912" s="13">
        <f t="shared" si="173"/>
        <v>94.921509063172294</v>
      </c>
      <c r="I912" s="16">
        <f t="shared" si="180"/>
        <v>105.42725648320121</v>
      </c>
      <c r="J912" s="13">
        <f t="shared" si="174"/>
        <v>51.67660524200393</v>
      </c>
      <c r="K912" s="13">
        <f t="shared" si="175"/>
        <v>53.750651241197275</v>
      </c>
      <c r="L912" s="13">
        <f t="shared" si="176"/>
        <v>42.92208903621566</v>
      </c>
      <c r="M912" s="13">
        <f t="shared" si="181"/>
        <v>76.733853009480015</v>
      </c>
      <c r="N912" s="13">
        <f t="shared" si="177"/>
        <v>47.574988865877607</v>
      </c>
      <c r="O912" s="13">
        <f t="shared" si="178"/>
        <v>56.084077740680414</v>
      </c>
      <c r="Q912">
        <v>15.054545646141831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15.894341614386541</v>
      </c>
      <c r="G913" s="13">
        <f t="shared" si="172"/>
        <v>0</v>
      </c>
      <c r="H913" s="13">
        <f t="shared" si="173"/>
        <v>15.894341614386541</v>
      </c>
      <c r="I913" s="16">
        <f t="shared" si="180"/>
        <v>26.722903819368149</v>
      </c>
      <c r="J913" s="13">
        <f t="shared" si="174"/>
        <v>24.480327138960558</v>
      </c>
      <c r="K913" s="13">
        <f t="shared" si="175"/>
        <v>2.2425766804075913</v>
      </c>
      <c r="L913" s="13">
        <f t="shared" si="176"/>
        <v>0</v>
      </c>
      <c r="M913" s="13">
        <f t="shared" si="181"/>
        <v>29.158864143602408</v>
      </c>
      <c r="N913" s="13">
        <f t="shared" si="177"/>
        <v>18.078495769033491</v>
      </c>
      <c r="O913" s="13">
        <f t="shared" si="178"/>
        <v>18.078495769033491</v>
      </c>
      <c r="Q913">
        <v>15.47433126760491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3.8947566957821271</v>
      </c>
      <c r="G914" s="13">
        <f t="shared" si="172"/>
        <v>0</v>
      </c>
      <c r="H914" s="13">
        <f t="shared" si="173"/>
        <v>3.8947566957821271</v>
      </c>
      <c r="I914" s="16">
        <f t="shared" si="180"/>
        <v>6.1373333761897184</v>
      </c>
      <c r="J914" s="13">
        <f t="shared" si="174"/>
        <v>6.1216848080560649</v>
      </c>
      <c r="K914" s="13">
        <f t="shared" si="175"/>
        <v>1.5648568133653562E-2</v>
      </c>
      <c r="L914" s="13">
        <f t="shared" si="176"/>
        <v>0</v>
      </c>
      <c r="M914" s="13">
        <f t="shared" si="181"/>
        <v>11.080368374568916</v>
      </c>
      <c r="N914" s="13">
        <f t="shared" si="177"/>
        <v>6.8698283922327281</v>
      </c>
      <c r="O914" s="13">
        <f t="shared" si="178"/>
        <v>6.8698283922327281</v>
      </c>
      <c r="Q914">
        <v>20.296034438046568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11.311797487763309</v>
      </c>
      <c r="G915" s="13">
        <f t="shared" si="172"/>
        <v>0</v>
      </c>
      <c r="H915" s="13">
        <f t="shared" si="173"/>
        <v>11.311797487763309</v>
      </c>
      <c r="I915" s="16">
        <f t="shared" si="180"/>
        <v>11.327446055896964</v>
      </c>
      <c r="J915" s="13">
        <f t="shared" si="174"/>
        <v>11.270204396308465</v>
      </c>
      <c r="K915" s="13">
        <f t="shared" si="175"/>
        <v>5.7241659588498806E-2</v>
      </c>
      <c r="L915" s="13">
        <f t="shared" si="176"/>
        <v>0</v>
      </c>
      <c r="M915" s="13">
        <f t="shared" si="181"/>
        <v>4.2105399823361882</v>
      </c>
      <c r="N915" s="13">
        <f t="shared" si="177"/>
        <v>2.6105347890484367</v>
      </c>
      <c r="O915" s="13">
        <f t="shared" si="178"/>
        <v>2.6105347890484367</v>
      </c>
      <c r="Q915">
        <v>24.110318628088109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16.29440689881595</v>
      </c>
      <c r="G916" s="13">
        <f t="shared" si="172"/>
        <v>0</v>
      </c>
      <c r="H916" s="13">
        <f t="shared" si="173"/>
        <v>16.29440689881595</v>
      </c>
      <c r="I916" s="16">
        <f t="shared" si="180"/>
        <v>16.351648558404449</v>
      </c>
      <c r="J916" s="13">
        <f t="shared" si="174"/>
        <v>16.182784211446553</v>
      </c>
      <c r="K916" s="13">
        <f t="shared" si="175"/>
        <v>0.16886434695789632</v>
      </c>
      <c r="L916" s="13">
        <f t="shared" si="176"/>
        <v>0</v>
      </c>
      <c r="M916" s="13">
        <f t="shared" si="181"/>
        <v>1.6000051932877515</v>
      </c>
      <c r="N916" s="13">
        <f t="shared" si="177"/>
        <v>0.99200321983840589</v>
      </c>
      <c r="O916" s="13">
        <f t="shared" si="178"/>
        <v>0.99200321983840589</v>
      </c>
      <c r="Q916">
        <v>24.192548893183179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0.12857142899999999</v>
      </c>
      <c r="G917" s="13">
        <f t="shared" si="172"/>
        <v>0</v>
      </c>
      <c r="H917" s="13">
        <f t="shared" si="173"/>
        <v>0.12857142899999999</v>
      </c>
      <c r="I917" s="16">
        <f t="shared" si="180"/>
        <v>0.29743577595789628</v>
      </c>
      <c r="J917" s="13">
        <f t="shared" si="174"/>
        <v>0.29743489858901867</v>
      </c>
      <c r="K917" s="13">
        <f t="shared" si="175"/>
        <v>8.7736887760536675E-7</v>
      </c>
      <c r="L917" s="13">
        <f t="shared" si="176"/>
        <v>0</v>
      </c>
      <c r="M917" s="13">
        <f t="shared" si="181"/>
        <v>0.60800197344934559</v>
      </c>
      <c r="N917" s="13">
        <f t="shared" si="177"/>
        <v>0.37696122353859424</v>
      </c>
      <c r="O917" s="13">
        <f t="shared" si="178"/>
        <v>0.37696122353859424</v>
      </c>
      <c r="Q917">
        <v>25.35912600000001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0.68483070215433794</v>
      </c>
      <c r="G918" s="13">
        <f t="shared" si="172"/>
        <v>0</v>
      </c>
      <c r="H918" s="13">
        <f t="shared" si="173"/>
        <v>0.68483070215433794</v>
      </c>
      <c r="I918" s="16">
        <f t="shared" si="180"/>
        <v>0.68483157952321561</v>
      </c>
      <c r="J918" s="13">
        <f t="shared" si="174"/>
        <v>0.68481906405225135</v>
      </c>
      <c r="K918" s="13">
        <f t="shared" si="175"/>
        <v>1.2515470964258313E-5</v>
      </c>
      <c r="L918" s="13">
        <f t="shared" si="176"/>
        <v>0</v>
      </c>
      <c r="M918" s="13">
        <f t="shared" si="181"/>
        <v>0.23104074991075135</v>
      </c>
      <c r="N918" s="13">
        <f t="shared" si="177"/>
        <v>0.14324526494466583</v>
      </c>
      <c r="O918" s="13">
        <f t="shared" si="178"/>
        <v>0.14324526494466583</v>
      </c>
      <c r="Q918">
        <v>24.240523567825669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31.563232192048371</v>
      </c>
      <c r="G919" s="13">
        <f t="shared" si="172"/>
        <v>0.47411581913719597</v>
      </c>
      <c r="H919" s="13">
        <f t="shared" si="173"/>
        <v>31.089116372911175</v>
      </c>
      <c r="I919" s="16">
        <f t="shared" si="180"/>
        <v>31.089128888382138</v>
      </c>
      <c r="J919" s="13">
        <f t="shared" si="174"/>
        <v>29.161733298858266</v>
      </c>
      <c r="K919" s="13">
        <f t="shared" si="175"/>
        <v>1.9273955895238721</v>
      </c>
      <c r="L919" s="13">
        <f t="shared" si="176"/>
        <v>0</v>
      </c>
      <c r="M919" s="13">
        <f t="shared" si="181"/>
        <v>8.7795484966085524E-2</v>
      </c>
      <c r="N919" s="13">
        <f t="shared" si="177"/>
        <v>5.4433200678973025E-2</v>
      </c>
      <c r="O919" s="13">
        <f t="shared" si="178"/>
        <v>0.52854901981616897</v>
      </c>
      <c r="Q919">
        <v>20.021959819879779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2.150238700096148</v>
      </c>
      <c r="G920" s="13">
        <f t="shared" si="172"/>
        <v>0</v>
      </c>
      <c r="H920" s="13">
        <f t="shared" si="173"/>
        <v>2.150238700096148</v>
      </c>
      <c r="I920" s="16">
        <f t="shared" si="180"/>
        <v>4.0776342896200202</v>
      </c>
      <c r="J920" s="13">
        <f t="shared" si="174"/>
        <v>4.0686302198858986</v>
      </c>
      <c r="K920" s="13">
        <f t="shared" si="175"/>
        <v>9.0040697341216003E-3</v>
      </c>
      <c r="L920" s="13">
        <f t="shared" si="176"/>
        <v>0</v>
      </c>
      <c r="M920" s="13">
        <f t="shared" si="181"/>
        <v>3.3362284287112499E-2</v>
      </c>
      <c r="N920" s="13">
        <f t="shared" si="177"/>
        <v>2.0684616258009748E-2</v>
      </c>
      <c r="O920" s="13">
        <f t="shared" si="178"/>
        <v>2.0684616258009748E-2</v>
      </c>
      <c r="Q920">
        <v>15.523087817532939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27.98454377867353</v>
      </c>
      <c r="G921" s="13">
        <f t="shared" si="172"/>
        <v>7.4008417430750165E-2</v>
      </c>
      <c r="H921" s="13">
        <f t="shared" si="173"/>
        <v>27.910535361242779</v>
      </c>
      <c r="I921" s="16">
        <f t="shared" si="180"/>
        <v>27.919539430976901</v>
      </c>
      <c r="J921" s="13">
        <f t="shared" si="174"/>
        <v>24.559841749062535</v>
      </c>
      <c r="K921" s="13">
        <f t="shared" si="175"/>
        <v>3.3596976819143656</v>
      </c>
      <c r="L921" s="13">
        <f t="shared" si="176"/>
        <v>0</v>
      </c>
      <c r="M921" s="13">
        <f t="shared" si="181"/>
        <v>1.2677668029102751E-2</v>
      </c>
      <c r="N921" s="13">
        <f t="shared" si="177"/>
        <v>7.8601541780437059E-3</v>
      </c>
      <c r="O921" s="13">
        <f t="shared" si="178"/>
        <v>8.1868571608793878E-2</v>
      </c>
      <c r="Q921">
        <v>13.05686759354839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14.43688743113759</v>
      </c>
      <c r="G922" s="13">
        <f t="shared" si="172"/>
        <v>0</v>
      </c>
      <c r="H922" s="13">
        <f t="shared" si="173"/>
        <v>14.43688743113759</v>
      </c>
      <c r="I922" s="16">
        <f t="shared" si="180"/>
        <v>17.796585113051954</v>
      </c>
      <c r="J922" s="13">
        <f t="shared" si="174"/>
        <v>16.782956912465966</v>
      </c>
      <c r="K922" s="13">
        <f t="shared" si="175"/>
        <v>1.0136282005859876</v>
      </c>
      <c r="L922" s="13">
        <f t="shared" si="176"/>
        <v>0</v>
      </c>
      <c r="M922" s="13">
        <f t="shared" si="181"/>
        <v>4.8175138510590451E-3</v>
      </c>
      <c r="N922" s="13">
        <f t="shared" si="177"/>
        <v>2.9868585876566081E-3</v>
      </c>
      <c r="O922" s="13">
        <f t="shared" si="178"/>
        <v>2.9868585876566081E-3</v>
      </c>
      <c r="Q922">
        <v>12.71598567155039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26.166436800697461</v>
      </c>
      <c r="G923" s="13">
        <f t="shared" si="172"/>
        <v>0</v>
      </c>
      <c r="H923" s="13">
        <f t="shared" si="173"/>
        <v>26.166436800697461</v>
      </c>
      <c r="I923" s="16">
        <f t="shared" si="180"/>
        <v>27.180065001283449</v>
      </c>
      <c r="J923" s="13">
        <f t="shared" si="174"/>
        <v>24.553919759170078</v>
      </c>
      <c r="K923" s="13">
        <f t="shared" si="175"/>
        <v>2.6261452421133704</v>
      </c>
      <c r="L923" s="13">
        <f t="shared" si="176"/>
        <v>0</v>
      </c>
      <c r="M923" s="13">
        <f t="shared" si="181"/>
        <v>1.8306552634024371E-3</v>
      </c>
      <c r="N923" s="13">
        <f t="shared" si="177"/>
        <v>1.1350062633095109E-3</v>
      </c>
      <c r="O923" s="13">
        <f t="shared" si="178"/>
        <v>1.1350062633095109E-3</v>
      </c>
      <c r="Q923">
        <v>14.55325754393748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42.092459306984772</v>
      </c>
      <c r="G924" s="13">
        <f t="shared" si="172"/>
        <v>1.6513129417448627</v>
      </c>
      <c r="H924" s="13">
        <f t="shared" si="173"/>
        <v>40.441146365239909</v>
      </c>
      <c r="I924" s="16">
        <f t="shared" si="180"/>
        <v>43.067291607353283</v>
      </c>
      <c r="J924" s="13">
        <f t="shared" si="174"/>
        <v>34.439882503791445</v>
      </c>
      <c r="K924" s="13">
        <f t="shared" si="175"/>
        <v>8.6274091035618383</v>
      </c>
      <c r="L924" s="13">
        <f t="shared" si="176"/>
        <v>0</v>
      </c>
      <c r="M924" s="13">
        <f t="shared" si="181"/>
        <v>6.9564900009292611E-4</v>
      </c>
      <c r="N924" s="13">
        <f t="shared" si="177"/>
        <v>4.3130238005761418E-4</v>
      </c>
      <c r="O924" s="13">
        <f t="shared" si="178"/>
        <v>1.6517442441249202</v>
      </c>
      <c r="Q924">
        <v>14.57893630299391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11.49516352197122</v>
      </c>
      <c r="G925" s="13">
        <f t="shared" si="172"/>
        <v>0</v>
      </c>
      <c r="H925" s="13">
        <f t="shared" si="173"/>
        <v>11.49516352197122</v>
      </c>
      <c r="I925" s="16">
        <f t="shared" si="180"/>
        <v>20.12257262553306</v>
      </c>
      <c r="J925" s="13">
        <f t="shared" si="174"/>
        <v>19.141894430595102</v>
      </c>
      <c r="K925" s="13">
        <f t="shared" si="175"/>
        <v>0.98067819493795838</v>
      </c>
      <c r="L925" s="13">
        <f t="shared" si="176"/>
        <v>0</v>
      </c>
      <c r="M925" s="13">
        <f t="shared" si="181"/>
        <v>2.6434662003531193E-4</v>
      </c>
      <c r="N925" s="13">
        <f t="shared" si="177"/>
        <v>1.638949044218934E-4</v>
      </c>
      <c r="O925" s="13">
        <f t="shared" si="178"/>
        <v>1.638949044218934E-4</v>
      </c>
      <c r="Q925">
        <v>15.71238243449268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103.4478026528283</v>
      </c>
      <c r="G926" s="13">
        <f t="shared" si="172"/>
        <v>8.5110124101771891</v>
      </c>
      <c r="H926" s="13">
        <f t="shared" si="173"/>
        <v>94.936790242651114</v>
      </c>
      <c r="I926" s="16">
        <f t="shared" si="180"/>
        <v>95.917468437589065</v>
      </c>
      <c r="J926" s="13">
        <f t="shared" si="174"/>
        <v>65.08291245093757</v>
      </c>
      <c r="K926" s="13">
        <f t="shared" si="175"/>
        <v>30.834555986651495</v>
      </c>
      <c r="L926" s="13">
        <f t="shared" si="176"/>
        <v>19.837496709764164</v>
      </c>
      <c r="M926" s="13">
        <f t="shared" si="181"/>
        <v>19.837597161479778</v>
      </c>
      <c r="N926" s="13">
        <f t="shared" si="177"/>
        <v>12.299310240117462</v>
      </c>
      <c r="O926" s="13">
        <f t="shared" si="178"/>
        <v>20.810322650294651</v>
      </c>
      <c r="Q926">
        <v>20.752810465701721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0.13683736921917161</v>
      </c>
      <c r="G927" s="13">
        <f t="shared" si="172"/>
        <v>0</v>
      </c>
      <c r="H927" s="13">
        <f t="shared" si="173"/>
        <v>0.13683736921917161</v>
      </c>
      <c r="I927" s="16">
        <f t="shared" si="180"/>
        <v>11.133896646106503</v>
      </c>
      <c r="J927" s="13">
        <f t="shared" si="174"/>
        <v>11.072317698949925</v>
      </c>
      <c r="K927" s="13">
        <f t="shared" si="175"/>
        <v>6.1578947156577968E-2</v>
      </c>
      <c r="L927" s="13">
        <f t="shared" si="176"/>
        <v>0</v>
      </c>
      <c r="M927" s="13">
        <f t="shared" si="181"/>
        <v>7.5382869213623156</v>
      </c>
      <c r="N927" s="13">
        <f t="shared" si="177"/>
        <v>4.6737378912446355</v>
      </c>
      <c r="O927" s="13">
        <f t="shared" si="178"/>
        <v>4.6737378912446355</v>
      </c>
      <c r="Q927">
        <v>23.215822837181779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1.7686500662648219</v>
      </c>
      <c r="G928" s="13">
        <f t="shared" si="172"/>
        <v>0</v>
      </c>
      <c r="H928" s="13">
        <f t="shared" si="173"/>
        <v>1.7686500662648219</v>
      </c>
      <c r="I928" s="16">
        <f t="shared" si="180"/>
        <v>1.8302290134213999</v>
      </c>
      <c r="J928" s="13">
        <f t="shared" si="174"/>
        <v>1.8300235656507899</v>
      </c>
      <c r="K928" s="13">
        <f t="shared" si="175"/>
        <v>2.0544777060993447E-4</v>
      </c>
      <c r="L928" s="13">
        <f t="shared" si="176"/>
        <v>0</v>
      </c>
      <c r="M928" s="13">
        <f t="shared" si="181"/>
        <v>2.8645490301176801</v>
      </c>
      <c r="N928" s="13">
        <f t="shared" si="177"/>
        <v>1.7760203986729617</v>
      </c>
      <c r="O928" s="13">
        <f t="shared" si="178"/>
        <v>1.7760203986729617</v>
      </c>
      <c r="Q928">
        <v>25.32176031506653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0.12857142899999999</v>
      </c>
      <c r="G929" s="13">
        <f t="shared" si="172"/>
        <v>0</v>
      </c>
      <c r="H929" s="13">
        <f t="shared" si="173"/>
        <v>0.12857142899999999</v>
      </c>
      <c r="I929" s="16">
        <f t="shared" si="180"/>
        <v>0.12877687677060992</v>
      </c>
      <c r="J929" s="13">
        <f t="shared" si="174"/>
        <v>0.12877680888360543</v>
      </c>
      <c r="K929" s="13">
        <f t="shared" si="175"/>
        <v>6.7887004490119196E-8</v>
      </c>
      <c r="L929" s="13">
        <f t="shared" si="176"/>
        <v>0</v>
      </c>
      <c r="M929" s="13">
        <f t="shared" si="181"/>
        <v>1.0885286314447185</v>
      </c>
      <c r="N929" s="13">
        <f t="shared" si="177"/>
        <v>0.67488775149572544</v>
      </c>
      <c r="O929" s="13">
        <f t="shared" si="178"/>
        <v>0.67488775149572544</v>
      </c>
      <c r="Q929">
        <v>25.703292000000008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1.6979132043842351</v>
      </c>
      <c r="G930" s="13">
        <f t="shared" si="172"/>
        <v>0</v>
      </c>
      <c r="H930" s="13">
        <f t="shared" si="173"/>
        <v>1.6979132043842351</v>
      </c>
      <c r="I930" s="16">
        <f t="shared" si="180"/>
        <v>1.6979132722712396</v>
      </c>
      <c r="J930" s="13">
        <f t="shared" si="174"/>
        <v>1.6976831082288197</v>
      </c>
      <c r="K930" s="13">
        <f t="shared" si="175"/>
        <v>2.3016404241982258E-4</v>
      </c>
      <c r="L930" s="13">
        <f t="shared" si="176"/>
        <v>0</v>
      </c>
      <c r="M930" s="13">
        <f t="shared" si="181"/>
        <v>0.41364087994899301</v>
      </c>
      <c r="N930" s="13">
        <f t="shared" si="177"/>
        <v>0.25645734556837568</v>
      </c>
      <c r="O930" s="13">
        <f t="shared" si="178"/>
        <v>0.25645734556837568</v>
      </c>
      <c r="Q930">
        <v>22.900310125817999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2.9337076335794192</v>
      </c>
      <c r="G931" s="13">
        <f t="shared" si="172"/>
        <v>0</v>
      </c>
      <c r="H931" s="13">
        <f t="shared" si="173"/>
        <v>2.9337076335794192</v>
      </c>
      <c r="I931" s="16">
        <f t="shared" si="180"/>
        <v>2.933937797621839</v>
      </c>
      <c r="J931" s="13">
        <f t="shared" si="174"/>
        <v>2.9325847960802554</v>
      </c>
      <c r="K931" s="13">
        <f t="shared" si="175"/>
        <v>1.3530015415836871E-3</v>
      </c>
      <c r="L931" s="13">
        <f t="shared" si="176"/>
        <v>0</v>
      </c>
      <c r="M931" s="13">
        <f t="shared" si="181"/>
        <v>0.15718353438061733</v>
      </c>
      <c r="N931" s="13">
        <f t="shared" si="177"/>
        <v>9.7453791315982738E-2</v>
      </c>
      <c r="O931" s="13">
        <f t="shared" si="178"/>
        <v>9.7453791315982738E-2</v>
      </c>
      <c r="Q931">
        <v>21.971633701897829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125.2813086682747</v>
      </c>
      <c r="G932" s="13">
        <f t="shared" si="172"/>
        <v>10.952059618795211</v>
      </c>
      <c r="H932" s="13">
        <f t="shared" si="173"/>
        <v>114.3292490494795</v>
      </c>
      <c r="I932" s="16">
        <f t="shared" si="180"/>
        <v>114.33060205102109</v>
      </c>
      <c r="J932" s="13">
        <f t="shared" si="174"/>
        <v>60.659003738827472</v>
      </c>
      <c r="K932" s="13">
        <f t="shared" si="175"/>
        <v>53.671598312193616</v>
      </c>
      <c r="L932" s="13">
        <f t="shared" si="176"/>
        <v>42.842454848192318</v>
      </c>
      <c r="M932" s="13">
        <f t="shared" si="181"/>
        <v>42.902184591256947</v>
      </c>
      <c r="N932" s="13">
        <f t="shared" si="177"/>
        <v>26.599354446579309</v>
      </c>
      <c r="O932" s="13">
        <f t="shared" si="178"/>
        <v>37.551414065374516</v>
      </c>
      <c r="Q932">
        <v>17.73530921537705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44.91359257314825</v>
      </c>
      <c r="G933" s="13">
        <f t="shared" si="172"/>
        <v>1.9667235532900649</v>
      </c>
      <c r="H933" s="13">
        <f t="shared" si="173"/>
        <v>42.946869019858184</v>
      </c>
      <c r="I933" s="16">
        <f t="shared" si="180"/>
        <v>53.776012483859489</v>
      </c>
      <c r="J933" s="13">
        <f t="shared" si="174"/>
        <v>37.836107164909826</v>
      </c>
      <c r="K933" s="13">
        <f t="shared" si="175"/>
        <v>15.939905318949663</v>
      </c>
      <c r="L933" s="13">
        <f t="shared" si="176"/>
        <v>4.8333289102521722</v>
      </c>
      <c r="M933" s="13">
        <f t="shared" si="181"/>
        <v>21.136159054929809</v>
      </c>
      <c r="N933" s="13">
        <f t="shared" si="177"/>
        <v>13.104418614056481</v>
      </c>
      <c r="O933" s="13">
        <f t="shared" si="178"/>
        <v>15.071142167346546</v>
      </c>
      <c r="Q933">
        <v>13.50226657496132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34.708064756802642</v>
      </c>
      <c r="G934" s="13">
        <f t="shared" si="172"/>
        <v>0.82571692013918319</v>
      </c>
      <c r="H934" s="13">
        <f t="shared" si="173"/>
        <v>33.882347836663456</v>
      </c>
      <c r="I934" s="16">
        <f t="shared" si="180"/>
        <v>44.988924245360948</v>
      </c>
      <c r="J934" s="13">
        <f t="shared" si="174"/>
        <v>34.198726256122043</v>
      </c>
      <c r="K934" s="13">
        <f t="shared" si="175"/>
        <v>10.790197989238905</v>
      </c>
      <c r="L934" s="13">
        <f t="shared" si="176"/>
        <v>0</v>
      </c>
      <c r="M934" s="13">
        <f t="shared" si="181"/>
        <v>8.0317404408733282</v>
      </c>
      <c r="N934" s="13">
        <f t="shared" si="177"/>
        <v>4.9796790733414635</v>
      </c>
      <c r="O934" s="13">
        <f t="shared" si="178"/>
        <v>5.8053959934806469</v>
      </c>
      <c r="Q934">
        <v>13.334733593548391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31.210437002737219</v>
      </c>
      <c r="G935" s="13">
        <f t="shared" si="172"/>
        <v>0.43467232749308737</v>
      </c>
      <c r="H935" s="13">
        <f t="shared" si="173"/>
        <v>30.775764675244133</v>
      </c>
      <c r="I935" s="16">
        <f t="shared" si="180"/>
        <v>41.565962664483038</v>
      </c>
      <c r="J935" s="13">
        <f t="shared" si="174"/>
        <v>34.545889035980828</v>
      </c>
      <c r="K935" s="13">
        <f t="shared" si="175"/>
        <v>7.0200736285022103</v>
      </c>
      <c r="L935" s="13">
        <f t="shared" si="176"/>
        <v>0</v>
      </c>
      <c r="M935" s="13">
        <f t="shared" si="181"/>
        <v>3.0520613675318646</v>
      </c>
      <c r="N935" s="13">
        <f t="shared" si="177"/>
        <v>1.8922780478697561</v>
      </c>
      <c r="O935" s="13">
        <f t="shared" si="178"/>
        <v>2.3269503753628435</v>
      </c>
      <c r="Q935">
        <v>15.723307984499421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4.3050352980015107</v>
      </c>
      <c r="G936" s="13">
        <f t="shared" si="172"/>
        <v>0</v>
      </c>
      <c r="H936" s="13">
        <f t="shared" si="173"/>
        <v>4.3050352980015107</v>
      </c>
      <c r="I936" s="16">
        <f t="shared" si="180"/>
        <v>11.32510892650372</v>
      </c>
      <c r="J936" s="13">
        <f t="shared" si="174"/>
        <v>11.16665359996126</v>
      </c>
      <c r="K936" s="13">
        <f t="shared" si="175"/>
        <v>0.15845532654246064</v>
      </c>
      <c r="L936" s="13">
        <f t="shared" si="176"/>
        <v>0</v>
      </c>
      <c r="M936" s="13">
        <f t="shared" si="181"/>
        <v>1.1597833196621086</v>
      </c>
      <c r="N936" s="13">
        <f t="shared" si="177"/>
        <v>0.71906565819050727</v>
      </c>
      <c r="O936" s="13">
        <f t="shared" si="178"/>
        <v>0.71906565819050727</v>
      </c>
      <c r="Q936">
        <v>16.798470257988349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103.4441010804825</v>
      </c>
      <c r="G937" s="13">
        <f t="shared" si="172"/>
        <v>8.5105985640071857</v>
      </c>
      <c r="H937" s="13">
        <f t="shared" si="173"/>
        <v>94.933502516475315</v>
      </c>
      <c r="I937" s="16">
        <f t="shared" si="180"/>
        <v>95.091957843017781</v>
      </c>
      <c r="J937" s="13">
        <f t="shared" si="174"/>
        <v>47.947371016653669</v>
      </c>
      <c r="K937" s="13">
        <f t="shared" si="175"/>
        <v>47.144586826364112</v>
      </c>
      <c r="L937" s="13">
        <f t="shared" si="176"/>
        <v>36.267451664325208</v>
      </c>
      <c r="M937" s="13">
        <f t="shared" si="181"/>
        <v>36.70816932579681</v>
      </c>
      <c r="N937" s="13">
        <f t="shared" si="177"/>
        <v>22.759064981994023</v>
      </c>
      <c r="O937" s="13">
        <f t="shared" si="178"/>
        <v>31.269663546001208</v>
      </c>
      <c r="Q937">
        <v>14.109301091771931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0.7984115762155316</v>
      </c>
      <c r="G938" s="13">
        <f t="shared" si="172"/>
        <v>0</v>
      </c>
      <c r="H938" s="13">
        <f t="shared" si="173"/>
        <v>0.7984115762155316</v>
      </c>
      <c r="I938" s="16">
        <f t="shared" si="180"/>
        <v>11.675546738254432</v>
      </c>
      <c r="J938" s="13">
        <f t="shared" si="174"/>
        <v>11.551709874061514</v>
      </c>
      <c r="K938" s="13">
        <f t="shared" si="175"/>
        <v>0.12383686419291884</v>
      </c>
      <c r="L938" s="13">
        <f t="shared" si="176"/>
        <v>0</v>
      </c>
      <c r="M938" s="13">
        <f t="shared" si="181"/>
        <v>13.949104343802787</v>
      </c>
      <c r="N938" s="13">
        <f t="shared" si="177"/>
        <v>8.6484446931577281</v>
      </c>
      <c r="O938" s="13">
        <f t="shared" si="178"/>
        <v>8.6484446931577281</v>
      </c>
      <c r="Q938">
        <v>19.22695256670729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4.3047314223375137</v>
      </c>
      <c r="G939" s="13">
        <f t="shared" si="172"/>
        <v>0</v>
      </c>
      <c r="H939" s="13">
        <f t="shared" si="173"/>
        <v>4.3047314223375137</v>
      </c>
      <c r="I939" s="16">
        <f t="shared" si="180"/>
        <v>4.4285682865304326</v>
      </c>
      <c r="J939" s="13">
        <f t="shared" si="174"/>
        <v>4.4234607978107379</v>
      </c>
      <c r="K939" s="13">
        <f t="shared" si="175"/>
        <v>5.1074887196946861E-3</v>
      </c>
      <c r="L939" s="13">
        <f t="shared" si="176"/>
        <v>0</v>
      </c>
      <c r="M939" s="13">
        <f t="shared" si="181"/>
        <v>5.3006596506450592</v>
      </c>
      <c r="N939" s="13">
        <f t="shared" si="177"/>
        <v>3.2864089833999368</v>
      </c>
      <c r="O939" s="13">
        <f t="shared" si="178"/>
        <v>3.2864089833999368</v>
      </c>
      <c r="Q939">
        <v>21.304953148400401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73.061924344195958</v>
      </c>
      <c r="G940" s="13">
        <f t="shared" si="172"/>
        <v>5.1137859924768447</v>
      </c>
      <c r="H940" s="13">
        <f t="shared" si="173"/>
        <v>67.948138351719109</v>
      </c>
      <c r="I940" s="16">
        <f t="shared" si="180"/>
        <v>67.953245840438797</v>
      </c>
      <c r="J940" s="13">
        <f t="shared" si="174"/>
        <v>56.26603835506512</v>
      </c>
      <c r="K940" s="13">
        <f t="shared" si="175"/>
        <v>11.687207485373676</v>
      </c>
      <c r="L940" s="13">
        <f t="shared" si="176"/>
        <v>0.54936191302950432</v>
      </c>
      <c r="M940" s="13">
        <f t="shared" si="181"/>
        <v>2.563612580274627</v>
      </c>
      <c r="N940" s="13">
        <f t="shared" si="177"/>
        <v>1.5894397997702687</v>
      </c>
      <c r="O940" s="13">
        <f t="shared" si="178"/>
        <v>6.7032257922471139</v>
      </c>
      <c r="Q940">
        <v>22.514900702537819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2.321566128136753</v>
      </c>
      <c r="G941" s="13">
        <f t="shared" si="172"/>
        <v>0</v>
      </c>
      <c r="H941" s="13">
        <f t="shared" si="173"/>
        <v>2.321566128136753</v>
      </c>
      <c r="I941" s="16">
        <f t="shared" si="180"/>
        <v>13.459411700480926</v>
      </c>
      <c r="J941" s="13">
        <f t="shared" si="174"/>
        <v>13.390926104885482</v>
      </c>
      <c r="K941" s="13">
        <f t="shared" si="175"/>
        <v>6.8485595595443982E-2</v>
      </c>
      <c r="L941" s="13">
        <f t="shared" si="176"/>
        <v>0</v>
      </c>
      <c r="M941" s="13">
        <f t="shared" si="181"/>
        <v>0.97417278050435829</v>
      </c>
      <c r="N941" s="13">
        <f t="shared" si="177"/>
        <v>0.60398712391270215</v>
      </c>
      <c r="O941" s="13">
        <f t="shared" si="178"/>
        <v>0.60398712391270215</v>
      </c>
      <c r="Q941">
        <v>26.544079000000011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64.579297833536472</v>
      </c>
      <c r="G942" s="13">
        <f t="shared" si="172"/>
        <v>4.1654045574958811</v>
      </c>
      <c r="H942" s="13">
        <f t="shared" si="173"/>
        <v>60.413893276040589</v>
      </c>
      <c r="I942" s="16">
        <f t="shared" si="180"/>
        <v>60.48237887163603</v>
      </c>
      <c r="J942" s="13">
        <f t="shared" si="174"/>
        <v>51.481430970042915</v>
      </c>
      <c r="K942" s="13">
        <f t="shared" si="175"/>
        <v>9.0009479015931149</v>
      </c>
      <c r="L942" s="13">
        <f t="shared" si="176"/>
        <v>0</v>
      </c>
      <c r="M942" s="13">
        <f t="shared" si="181"/>
        <v>0.37018565659165614</v>
      </c>
      <c r="N942" s="13">
        <f t="shared" si="177"/>
        <v>0.22951510708682682</v>
      </c>
      <c r="O942" s="13">
        <f t="shared" si="178"/>
        <v>4.3949196645827078</v>
      </c>
      <c r="Q942">
        <v>22.191327038456699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0.13694507623232399</v>
      </c>
      <c r="G943" s="13">
        <f t="shared" si="172"/>
        <v>0</v>
      </c>
      <c r="H943" s="13">
        <f t="shared" si="173"/>
        <v>0.13694507623232399</v>
      </c>
      <c r="I943" s="16">
        <f t="shared" si="180"/>
        <v>9.1378929778254392</v>
      </c>
      <c r="J943" s="13">
        <f t="shared" si="174"/>
        <v>9.0863670484221508</v>
      </c>
      <c r="K943" s="13">
        <f t="shared" si="175"/>
        <v>5.1525929403288373E-2</v>
      </c>
      <c r="L943" s="13">
        <f t="shared" si="176"/>
        <v>0</v>
      </c>
      <c r="M943" s="13">
        <f t="shared" si="181"/>
        <v>0.14067054950482932</v>
      </c>
      <c r="N943" s="13">
        <f t="shared" si="177"/>
        <v>8.7215740692994176E-2</v>
      </c>
      <c r="O943" s="13">
        <f t="shared" si="178"/>
        <v>8.7215740692994176E-2</v>
      </c>
      <c r="Q943">
        <v>20.28019956538677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24.913129829536889</v>
      </c>
      <c r="G944" s="13">
        <f t="shared" si="172"/>
        <v>0</v>
      </c>
      <c r="H944" s="13">
        <f t="shared" si="173"/>
        <v>24.913129829536889</v>
      </c>
      <c r="I944" s="16">
        <f t="shared" si="180"/>
        <v>24.964655758940175</v>
      </c>
      <c r="J944" s="13">
        <f t="shared" si="174"/>
        <v>23.487762739883696</v>
      </c>
      <c r="K944" s="13">
        <f t="shared" si="175"/>
        <v>1.4768930190564795</v>
      </c>
      <c r="L944" s="13">
        <f t="shared" si="176"/>
        <v>0</v>
      </c>
      <c r="M944" s="13">
        <f t="shared" si="181"/>
        <v>5.3454808811835147E-2</v>
      </c>
      <c r="N944" s="13">
        <f t="shared" si="177"/>
        <v>3.3141981463337793E-2</v>
      </c>
      <c r="O944" s="13">
        <f t="shared" si="178"/>
        <v>3.3141981463337793E-2</v>
      </c>
      <c r="Q944">
        <v>17.28348078223144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103.42999255593941</v>
      </c>
      <c r="G945" s="13">
        <f t="shared" si="172"/>
        <v>8.5090211913933107</v>
      </c>
      <c r="H945" s="13">
        <f t="shared" si="173"/>
        <v>94.920971364546091</v>
      </c>
      <c r="I945" s="16">
        <f t="shared" si="180"/>
        <v>96.397864383602567</v>
      </c>
      <c r="J945" s="13">
        <f t="shared" si="174"/>
        <v>46.570425645085095</v>
      </c>
      <c r="K945" s="13">
        <f t="shared" si="175"/>
        <v>49.827438738517472</v>
      </c>
      <c r="L945" s="13">
        <f t="shared" si="176"/>
        <v>38.970030003975616</v>
      </c>
      <c r="M945" s="13">
        <f t="shared" si="181"/>
        <v>38.990342831324114</v>
      </c>
      <c r="N945" s="13">
        <f t="shared" si="177"/>
        <v>24.174012555420951</v>
      </c>
      <c r="O945" s="13">
        <f t="shared" si="178"/>
        <v>32.68303374681426</v>
      </c>
      <c r="Q945">
        <v>13.487134676629481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27.962147372041589</v>
      </c>
      <c r="G946" s="13">
        <f t="shared" si="172"/>
        <v>7.150443635444953E-2</v>
      </c>
      <c r="H946" s="13">
        <f t="shared" si="173"/>
        <v>27.89064293568714</v>
      </c>
      <c r="I946" s="16">
        <f t="shared" si="180"/>
        <v>38.748051670228996</v>
      </c>
      <c r="J946" s="13">
        <f t="shared" si="174"/>
        <v>31.867285536443521</v>
      </c>
      <c r="K946" s="13">
        <f t="shared" si="175"/>
        <v>6.8807661337854746</v>
      </c>
      <c r="L946" s="13">
        <f t="shared" si="176"/>
        <v>0</v>
      </c>
      <c r="M946" s="13">
        <f t="shared" si="181"/>
        <v>14.816330275903162</v>
      </c>
      <c r="N946" s="13">
        <f t="shared" si="177"/>
        <v>9.1861247710599603</v>
      </c>
      <c r="O946" s="13">
        <f t="shared" si="178"/>
        <v>9.2576292074144106</v>
      </c>
      <c r="Q946">
        <v>14.237806123186459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85.891839904823485</v>
      </c>
      <c r="G947" s="13">
        <f t="shared" si="172"/>
        <v>6.5482065360174984</v>
      </c>
      <c r="H947" s="13">
        <f t="shared" si="173"/>
        <v>79.343633368805982</v>
      </c>
      <c r="I947" s="16">
        <f t="shared" si="180"/>
        <v>86.224399502591453</v>
      </c>
      <c r="J947" s="13">
        <f t="shared" si="174"/>
        <v>44.631828519245673</v>
      </c>
      <c r="K947" s="13">
        <f t="shared" si="175"/>
        <v>41.59257098334578</v>
      </c>
      <c r="L947" s="13">
        <f t="shared" si="176"/>
        <v>30.674613054499027</v>
      </c>
      <c r="M947" s="13">
        <f t="shared" si="181"/>
        <v>36.30481855934223</v>
      </c>
      <c r="N947" s="13">
        <f t="shared" si="177"/>
        <v>22.508987506792181</v>
      </c>
      <c r="O947" s="13">
        <f t="shared" si="178"/>
        <v>29.05719404280968</v>
      </c>
      <c r="Q947">
        <v>13.203904593548391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94.649396304514042</v>
      </c>
      <c r="G948" s="13">
        <f t="shared" si="172"/>
        <v>7.5273259036836739</v>
      </c>
      <c r="H948" s="13">
        <f t="shared" si="173"/>
        <v>87.122070400830367</v>
      </c>
      <c r="I948" s="16">
        <f t="shared" si="180"/>
        <v>98.040028329677142</v>
      </c>
      <c r="J948" s="13">
        <f t="shared" si="174"/>
        <v>45.457055233285118</v>
      </c>
      <c r="K948" s="13">
        <f t="shared" si="175"/>
        <v>52.582973096392024</v>
      </c>
      <c r="L948" s="13">
        <f t="shared" si="176"/>
        <v>41.745825207586769</v>
      </c>
      <c r="M948" s="13">
        <f t="shared" si="181"/>
        <v>55.541656260136818</v>
      </c>
      <c r="N948" s="13">
        <f t="shared" si="177"/>
        <v>34.435826881284825</v>
      </c>
      <c r="O948" s="13">
        <f t="shared" si="178"/>
        <v>41.9631527849685</v>
      </c>
      <c r="Q948">
        <v>12.961813244121061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27.814741970461</v>
      </c>
      <c r="G949" s="13">
        <f t="shared" si="172"/>
        <v>5.5024099032127051E-2</v>
      </c>
      <c r="H949" s="13">
        <f t="shared" si="173"/>
        <v>27.759717871428872</v>
      </c>
      <c r="I949" s="16">
        <f t="shared" si="180"/>
        <v>38.596865760234131</v>
      </c>
      <c r="J949" s="13">
        <f t="shared" si="174"/>
        <v>32.691083080400155</v>
      </c>
      <c r="K949" s="13">
        <f t="shared" si="175"/>
        <v>5.9057826798339761</v>
      </c>
      <c r="L949" s="13">
        <f t="shared" si="176"/>
        <v>0</v>
      </c>
      <c r="M949" s="13">
        <f t="shared" si="181"/>
        <v>21.105829378851993</v>
      </c>
      <c r="N949" s="13">
        <f t="shared" si="177"/>
        <v>13.085614214888237</v>
      </c>
      <c r="O949" s="13">
        <f t="shared" si="178"/>
        <v>13.140638313920364</v>
      </c>
      <c r="Q949">
        <v>15.57833453848273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0.62622502240931899</v>
      </c>
      <c r="G950" s="13">
        <f t="shared" si="172"/>
        <v>0</v>
      </c>
      <c r="H950" s="13">
        <f t="shared" si="173"/>
        <v>0.62622502240931899</v>
      </c>
      <c r="I950" s="16">
        <f t="shared" si="180"/>
        <v>6.5320077022432947</v>
      </c>
      <c r="J950" s="13">
        <f t="shared" si="174"/>
        <v>6.514110710318735</v>
      </c>
      <c r="K950" s="13">
        <f t="shared" si="175"/>
        <v>1.7896991924559735E-2</v>
      </c>
      <c r="L950" s="13">
        <f t="shared" si="176"/>
        <v>0</v>
      </c>
      <c r="M950" s="13">
        <f t="shared" si="181"/>
        <v>8.0202151639637567</v>
      </c>
      <c r="N950" s="13">
        <f t="shared" si="177"/>
        <v>4.9725334016575289</v>
      </c>
      <c r="O950" s="13">
        <f t="shared" si="178"/>
        <v>4.9725334016575289</v>
      </c>
      <c r="Q950">
        <v>20.666255217214768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0.1358535409269577</v>
      </c>
      <c r="G951" s="13">
        <f t="shared" si="172"/>
        <v>0</v>
      </c>
      <c r="H951" s="13">
        <f t="shared" si="173"/>
        <v>0.1358535409269577</v>
      </c>
      <c r="I951" s="16">
        <f t="shared" si="180"/>
        <v>0.15375053285151744</v>
      </c>
      <c r="J951" s="13">
        <f t="shared" si="174"/>
        <v>0.15375036434040801</v>
      </c>
      <c r="K951" s="13">
        <f t="shared" si="175"/>
        <v>1.6851110942739389E-7</v>
      </c>
      <c r="L951" s="13">
        <f t="shared" si="176"/>
        <v>0</v>
      </c>
      <c r="M951" s="13">
        <f t="shared" si="181"/>
        <v>3.0476817623062278</v>
      </c>
      <c r="N951" s="13">
        <f t="shared" si="177"/>
        <v>1.8895626926298612</v>
      </c>
      <c r="O951" s="13">
        <f t="shared" si="178"/>
        <v>1.8895626926298612</v>
      </c>
      <c r="Q951">
        <v>23.001755880154452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1.651038419101053</v>
      </c>
      <c r="G952" s="13">
        <f t="shared" si="172"/>
        <v>0</v>
      </c>
      <c r="H952" s="13">
        <f t="shared" si="173"/>
        <v>1.651038419101053</v>
      </c>
      <c r="I952" s="16">
        <f t="shared" si="180"/>
        <v>1.6510385876121625</v>
      </c>
      <c r="J952" s="13">
        <f t="shared" si="174"/>
        <v>1.6509102334106798</v>
      </c>
      <c r="K952" s="13">
        <f t="shared" si="175"/>
        <v>1.2835420148271659E-4</v>
      </c>
      <c r="L952" s="13">
        <f t="shared" si="176"/>
        <v>0</v>
      </c>
      <c r="M952" s="13">
        <f t="shared" si="181"/>
        <v>1.1581190696763666</v>
      </c>
      <c r="N952" s="13">
        <f t="shared" si="177"/>
        <v>0.71803382319934728</v>
      </c>
      <c r="O952" s="13">
        <f t="shared" si="178"/>
        <v>0.71803382319934728</v>
      </c>
      <c r="Q952">
        <v>26.48816600000001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10.557557090939479</v>
      </c>
      <c r="G953" s="13">
        <f t="shared" si="172"/>
        <v>0</v>
      </c>
      <c r="H953" s="13">
        <f t="shared" si="173"/>
        <v>10.557557090939479</v>
      </c>
      <c r="I953" s="16">
        <f t="shared" si="180"/>
        <v>10.557685445140962</v>
      </c>
      <c r="J953" s="13">
        <f t="shared" si="174"/>
        <v>10.516267285292647</v>
      </c>
      <c r="K953" s="13">
        <f t="shared" si="175"/>
        <v>4.1418159848314318E-2</v>
      </c>
      <c r="L953" s="13">
        <f t="shared" si="176"/>
        <v>0</v>
      </c>
      <c r="M953" s="13">
        <f t="shared" si="181"/>
        <v>0.4400852464770193</v>
      </c>
      <c r="N953" s="13">
        <f t="shared" si="177"/>
        <v>0.27285285281575195</v>
      </c>
      <c r="O953" s="13">
        <f t="shared" si="178"/>
        <v>0.27285285281575195</v>
      </c>
      <c r="Q953">
        <v>24.927933090080469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3.3306120384997251</v>
      </c>
      <c r="G954" s="13">
        <f t="shared" si="172"/>
        <v>0</v>
      </c>
      <c r="H954" s="13">
        <f t="shared" si="173"/>
        <v>3.3306120384997251</v>
      </c>
      <c r="I954" s="16">
        <f t="shared" si="180"/>
        <v>3.3720301983480394</v>
      </c>
      <c r="J954" s="13">
        <f t="shared" si="174"/>
        <v>3.370673787852553</v>
      </c>
      <c r="K954" s="13">
        <f t="shared" si="175"/>
        <v>1.3564104954864042E-3</v>
      </c>
      <c r="L954" s="13">
        <f t="shared" si="176"/>
        <v>0</v>
      </c>
      <c r="M954" s="13">
        <f t="shared" si="181"/>
        <v>0.16723239366126735</v>
      </c>
      <c r="N954" s="13">
        <f t="shared" si="177"/>
        <v>0.10368408406998576</v>
      </c>
      <c r="O954" s="13">
        <f t="shared" si="178"/>
        <v>0.10368408406998576</v>
      </c>
      <c r="Q954">
        <v>24.929045138102481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19.121799075857808</v>
      </c>
      <c r="G955" s="13">
        <f t="shared" si="172"/>
        <v>0</v>
      </c>
      <c r="H955" s="13">
        <f t="shared" si="173"/>
        <v>19.121799075857808</v>
      </c>
      <c r="I955" s="16">
        <f t="shared" si="180"/>
        <v>19.123155486353294</v>
      </c>
      <c r="J955" s="13">
        <f t="shared" si="174"/>
        <v>18.826820577644959</v>
      </c>
      <c r="K955" s="13">
        <f t="shared" si="175"/>
        <v>0.29633490870833512</v>
      </c>
      <c r="L955" s="13">
        <f t="shared" si="176"/>
        <v>0</v>
      </c>
      <c r="M955" s="13">
        <f t="shared" si="181"/>
        <v>6.354830959128159E-2</v>
      </c>
      <c r="N955" s="13">
        <f t="shared" si="177"/>
        <v>3.9399951946594583E-2</v>
      </c>
      <c r="O955" s="13">
        <f t="shared" si="178"/>
        <v>3.9399951946594583E-2</v>
      </c>
      <c r="Q955">
        <v>23.475030094487519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20.448129935172108</v>
      </c>
      <c r="G956" s="13">
        <f t="shared" si="172"/>
        <v>0</v>
      </c>
      <c r="H956" s="13">
        <f t="shared" si="173"/>
        <v>20.448129935172108</v>
      </c>
      <c r="I956" s="16">
        <f t="shared" si="180"/>
        <v>20.744464843880444</v>
      </c>
      <c r="J956" s="13">
        <f t="shared" si="174"/>
        <v>19.970612100171206</v>
      </c>
      <c r="K956" s="13">
        <f t="shared" si="175"/>
        <v>0.77385274370923796</v>
      </c>
      <c r="L956" s="13">
        <f t="shared" si="176"/>
        <v>0</v>
      </c>
      <c r="M956" s="13">
        <f t="shared" si="181"/>
        <v>2.4148357644687007E-2</v>
      </c>
      <c r="N956" s="13">
        <f t="shared" si="177"/>
        <v>1.4971981739705945E-2</v>
      </c>
      <c r="O956" s="13">
        <f t="shared" si="178"/>
        <v>1.4971981739705945E-2</v>
      </c>
      <c r="Q956">
        <v>18.172272650947281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18.83361393396293</v>
      </c>
      <c r="G957" s="13">
        <f t="shared" si="172"/>
        <v>0</v>
      </c>
      <c r="H957" s="13">
        <f t="shared" si="173"/>
        <v>18.83361393396293</v>
      </c>
      <c r="I957" s="16">
        <f t="shared" si="180"/>
        <v>19.607466677672168</v>
      </c>
      <c r="J957" s="13">
        <f t="shared" si="174"/>
        <v>18.387791312523966</v>
      </c>
      <c r="K957" s="13">
        <f t="shared" si="175"/>
        <v>1.219675365148202</v>
      </c>
      <c r="L957" s="13">
        <f t="shared" si="176"/>
        <v>0</v>
      </c>
      <c r="M957" s="13">
        <f t="shared" si="181"/>
        <v>9.1763759049810628E-3</v>
      </c>
      <c r="N957" s="13">
        <f t="shared" si="177"/>
        <v>5.6893530610882589E-3</v>
      </c>
      <c r="O957" s="13">
        <f t="shared" si="178"/>
        <v>5.6893530610882589E-3</v>
      </c>
      <c r="Q957">
        <v>13.42490259354839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42.661160289452162</v>
      </c>
      <c r="G958" s="13">
        <f t="shared" si="172"/>
        <v>1.7148953066114228</v>
      </c>
      <c r="H958" s="13">
        <f t="shared" si="173"/>
        <v>40.946264982840738</v>
      </c>
      <c r="I958" s="16">
        <f t="shared" si="180"/>
        <v>42.165940347988936</v>
      </c>
      <c r="J958" s="13">
        <f t="shared" si="174"/>
        <v>32.222795705412004</v>
      </c>
      <c r="K958" s="13">
        <f t="shared" si="175"/>
        <v>9.9431446425769323</v>
      </c>
      <c r="L958" s="13">
        <f t="shared" si="176"/>
        <v>0</v>
      </c>
      <c r="M958" s="13">
        <f t="shared" si="181"/>
        <v>3.4870228438928039E-3</v>
      </c>
      <c r="N958" s="13">
        <f t="shared" si="177"/>
        <v>2.1619541632135384E-3</v>
      </c>
      <c r="O958" s="13">
        <f t="shared" si="178"/>
        <v>1.7170572607746364</v>
      </c>
      <c r="Q958">
        <v>12.57281326069756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4.914046539456443</v>
      </c>
      <c r="G959" s="13">
        <f t="shared" si="172"/>
        <v>0</v>
      </c>
      <c r="H959" s="13">
        <f t="shared" si="173"/>
        <v>4.914046539456443</v>
      </c>
      <c r="I959" s="16">
        <f t="shared" si="180"/>
        <v>14.857191182033375</v>
      </c>
      <c r="J959" s="13">
        <f t="shared" si="174"/>
        <v>14.3822199103729</v>
      </c>
      <c r="K959" s="13">
        <f t="shared" si="175"/>
        <v>0.47497127166047548</v>
      </c>
      <c r="L959" s="13">
        <f t="shared" si="176"/>
        <v>0</v>
      </c>
      <c r="M959" s="13">
        <f t="shared" si="181"/>
        <v>1.3250686806792655E-3</v>
      </c>
      <c r="N959" s="13">
        <f t="shared" si="177"/>
        <v>8.2154258202114469E-4</v>
      </c>
      <c r="O959" s="13">
        <f t="shared" si="178"/>
        <v>8.2154258202114469E-4</v>
      </c>
      <c r="Q959">
        <v>14.57384732237867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49.674228898395569</v>
      </c>
      <c r="G960" s="13">
        <f t="shared" si="172"/>
        <v>2.4989760465345827</v>
      </c>
      <c r="H960" s="13">
        <f t="shared" si="173"/>
        <v>47.175252851860989</v>
      </c>
      <c r="I960" s="16">
        <f t="shared" si="180"/>
        <v>47.650224123521468</v>
      </c>
      <c r="J960" s="13">
        <f t="shared" si="174"/>
        <v>40.23265499976479</v>
      </c>
      <c r="K960" s="13">
        <f t="shared" si="175"/>
        <v>7.4175691237566781</v>
      </c>
      <c r="L960" s="13">
        <f t="shared" si="176"/>
        <v>0</v>
      </c>
      <c r="M960" s="13">
        <f t="shared" si="181"/>
        <v>5.0352609865812086E-4</v>
      </c>
      <c r="N960" s="13">
        <f t="shared" si="177"/>
        <v>3.1218618116803494E-4</v>
      </c>
      <c r="O960" s="13">
        <f t="shared" si="178"/>
        <v>2.4992882327157506</v>
      </c>
      <c r="Q960">
        <v>18.415643752680499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63.279375413420603</v>
      </c>
      <c r="G961" s="13">
        <f t="shared" si="172"/>
        <v>4.0200695850549479</v>
      </c>
      <c r="H961" s="13">
        <f t="shared" si="173"/>
        <v>59.259305828365655</v>
      </c>
      <c r="I961" s="16">
        <f t="shared" si="180"/>
        <v>66.676874952122333</v>
      </c>
      <c r="J961" s="13">
        <f t="shared" si="174"/>
        <v>49.639012978994032</v>
      </c>
      <c r="K961" s="13">
        <f t="shared" si="175"/>
        <v>17.037861973128301</v>
      </c>
      <c r="L961" s="13">
        <f t="shared" si="176"/>
        <v>5.939358601274721</v>
      </c>
      <c r="M961" s="13">
        <f t="shared" si="181"/>
        <v>5.9395499411922108</v>
      </c>
      <c r="N961" s="13">
        <f t="shared" si="177"/>
        <v>3.6825209635391705</v>
      </c>
      <c r="O961" s="13">
        <f t="shared" si="178"/>
        <v>7.7025905485941184</v>
      </c>
      <c r="Q961">
        <v>18.275985216708229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0.55401835466677019</v>
      </c>
      <c r="G962" s="13">
        <f t="shared" si="172"/>
        <v>0</v>
      </c>
      <c r="H962" s="13">
        <f t="shared" si="173"/>
        <v>0.55401835466677019</v>
      </c>
      <c r="I962" s="16">
        <f t="shared" si="180"/>
        <v>11.65252172652035</v>
      </c>
      <c r="J962" s="13">
        <f t="shared" si="174"/>
        <v>11.5497485829389</v>
      </c>
      <c r="K962" s="13">
        <f t="shared" si="175"/>
        <v>0.10277314358144984</v>
      </c>
      <c r="L962" s="13">
        <f t="shared" si="176"/>
        <v>0</v>
      </c>
      <c r="M962" s="13">
        <f t="shared" si="181"/>
        <v>2.2570289776530403</v>
      </c>
      <c r="N962" s="13">
        <f t="shared" si="177"/>
        <v>1.3993579661448849</v>
      </c>
      <c r="O962" s="13">
        <f t="shared" si="178"/>
        <v>1.3993579661448849</v>
      </c>
      <c r="Q962">
        <v>20.520443530710669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6.2829584436607009</v>
      </c>
      <c r="G963" s="13">
        <f t="shared" si="172"/>
        <v>0</v>
      </c>
      <c r="H963" s="13">
        <f t="shared" si="173"/>
        <v>6.2829584436607009</v>
      </c>
      <c r="I963" s="16">
        <f t="shared" si="180"/>
        <v>6.3857315872421507</v>
      </c>
      <c r="J963" s="13">
        <f t="shared" si="174"/>
        <v>6.3750735479901284</v>
      </c>
      <c r="K963" s="13">
        <f t="shared" si="175"/>
        <v>1.0658039252022355E-2</v>
      </c>
      <c r="L963" s="13">
        <f t="shared" si="176"/>
        <v>0</v>
      </c>
      <c r="M963" s="13">
        <f t="shared" si="181"/>
        <v>0.85767101150815539</v>
      </c>
      <c r="N963" s="13">
        <f t="shared" si="177"/>
        <v>0.53175602713505632</v>
      </c>
      <c r="O963" s="13">
        <f t="shared" si="178"/>
        <v>0.53175602713505632</v>
      </c>
      <c r="Q963">
        <v>23.871622644007889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22.506733281172821</v>
      </c>
      <c r="G964" s="13">
        <f t="shared" si="172"/>
        <v>0</v>
      </c>
      <c r="H964" s="13">
        <f t="shared" si="173"/>
        <v>22.506733281172821</v>
      </c>
      <c r="I964" s="16">
        <f t="shared" si="180"/>
        <v>22.517391320424842</v>
      </c>
      <c r="J964" s="13">
        <f t="shared" si="174"/>
        <v>22.122323031695334</v>
      </c>
      <c r="K964" s="13">
        <f t="shared" si="175"/>
        <v>0.39506828872950805</v>
      </c>
      <c r="L964" s="13">
        <f t="shared" si="176"/>
        <v>0</v>
      </c>
      <c r="M964" s="13">
        <f t="shared" si="181"/>
        <v>0.32591498437309907</v>
      </c>
      <c r="N964" s="13">
        <f t="shared" si="177"/>
        <v>0.20206729031132142</v>
      </c>
      <c r="O964" s="13">
        <f t="shared" si="178"/>
        <v>0.20206729031132142</v>
      </c>
      <c r="Q964">
        <v>24.90115200000001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10.666673805091911</v>
      </c>
      <c r="G965" s="13">
        <f t="shared" si="172"/>
        <v>0</v>
      </c>
      <c r="H965" s="13">
        <f t="shared" si="173"/>
        <v>10.666673805091911</v>
      </c>
      <c r="I965" s="16">
        <f t="shared" si="180"/>
        <v>11.061742093821419</v>
      </c>
      <c r="J965" s="13">
        <f t="shared" si="174"/>
        <v>11.013060282620371</v>
      </c>
      <c r="K965" s="13">
        <f t="shared" si="175"/>
        <v>4.8681811201047864E-2</v>
      </c>
      <c r="L965" s="13">
        <f t="shared" si="176"/>
        <v>0</v>
      </c>
      <c r="M965" s="13">
        <f t="shared" si="181"/>
        <v>0.12384769406177765</v>
      </c>
      <c r="N965" s="13">
        <f t="shared" si="177"/>
        <v>7.6785570318302146E-2</v>
      </c>
      <c r="O965" s="13">
        <f t="shared" si="178"/>
        <v>7.6785570318302146E-2</v>
      </c>
      <c r="Q965">
        <v>24.767226478722868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0.64255057608656718</v>
      </c>
      <c r="G966" s="13">
        <f t="shared" ref="G966:G1029" si="183">IF((F966-$J$2)&gt;0,$I$2*(F966-$J$2),0)</f>
        <v>0</v>
      </c>
      <c r="H966" s="13">
        <f t="shared" ref="H966:H1029" si="184">F966-G966</f>
        <v>0.64255057608656718</v>
      </c>
      <c r="I966" s="16">
        <f t="shared" si="180"/>
        <v>0.69123238728761505</v>
      </c>
      <c r="J966" s="13">
        <f t="shared" ref="J966:J1029" si="185">I966/SQRT(1+(I966/($K$2*(300+(25*Q966)+0.05*(Q966)^3)))^2)</f>
        <v>0.69121925949148533</v>
      </c>
      <c r="K966" s="13">
        <f t="shared" ref="K966:K1029" si="186">I966-J966</f>
        <v>1.3127796129719371E-5</v>
      </c>
      <c r="L966" s="13">
        <f t="shared" ref="L966:L1029" si="187">IF(K966&gt;$N$2,(K966-$N$2)/$L$2,0)</f>
        <v>0</v>
      </c>
      <c r="M966" s="13">
        <f t="shared" si="181"/>
        <v>4.7062123743475501E-2</v>
      </c>
      <c r="N966" s="13">
        <f t="shared" ref="N966:N1029" si="188">$M$2*M966</f>
        <v>2.9178516720954811E-2</v>
      </c>
      <c r="O966" s="13">
        <f t="shared" ref="O966:O1029" si="189">N966+G966</f>
        <v>2.9178516720954811E-2</v>
      </c>
      <c r="Q966">
        <v>24.098569756468621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4.28798379901367</v>
      </c>
      <c r="G967" s="13">
        <f t="shared" si="183"/>
        <v>0</v>
      </c>
      <c r="H967" s="13">
        <f t="shared" si="184"/>
        <v>4.28798379901367</v>
      </c>
      <c r="I967" s="16">
        <f t="shared" ref="I967:I1030" si="191">H967+K966-L966</f>
        <v>4.2879969268098002</v>
      </c>
      <c r="J967" s="13">
        <f t="shared" si="185"/>
        <v>4.2846272344872594</v>
      </c>
      <c r="K967" s="13">
        <f t="shared" si="186"/>
        <v>3.3696923225408071E-3</v>
      </c>
      <c r="L967" s="13">
        <f t="shared" si="187"/>
        <v>0</v>
      </c>
      <c r="M967" s="13">
        <f t="shared" ref="M967:M1030" si="192">L967+M966-N966</f>
        <v>1.7883607022520689E-2</v>
      </c>
      <c r="N967" s="13">
        <f t="shared" si="188"/>
        <v>1.1087836353962828E-2</v>
      </c>
      <c r="O967" s="13">
        <f t="shared" si="189"/>
        <v>1.1087836353962828E-2</v>
      </c>
      <c r="Q967">
        <v>23.572674678428069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43.747076326920521</v>
      </c>
      <c r="G968" s="13">
        <f t="shared" si="183"/>
        <v>1.8363037652520258</v>
      </c>
      <c r="H968" s="13">
        <f t="shared" si="184"/>
        <v>41.910772561668495</v>
      </c>
      <c r="I968" s="16">
        <f t="shared" si="191"/>
        <v>41.914142253991038</v>
      </c>
      <c r="J968" s="13">
        <f t="shared" si="185"/>
        <v>35.235139411556737</v>
      </c>
      <c r="K968" s="13">
        <f t="shared" si="186"/>
        <v>6.6790028424343006</v>
      </c>
      <c r="L968" s="13">
        <f t="shared" si="187"/>
        <v>0</v>
      </c>
      <c r="M968" s="13">
        <f t="shared" si="192"/>
        <v>6.7957706685578614E-3</v>
      </c>
      <c r="N968" s="13">
        <f t="shared" si="188"/>
        <v>4.2133778145058741E-3</v>
      </c>
      <c r="O968" s="13">
        <f t="shared" si="189"/>
        <v>1.8405171430665317</v>
      </c>
      <c r="Q968">
        <v>16.382894833243821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136.32527126460579</v>
      </c>
      <c r="G969" s="13">
        <f t="shared" si="183"/>
        <v>12.186805611893316</v>
      </c>
      <c r="H969" s="13">
        <f t="shared" si="184"/>
        <v>124.13846565271247</v>
      </c>
      <c r="I969" s="16">
        <f t="shared" si="191"/>
        <v>130.81746849514678</v>
      </c>
      <c r="J969" s="13">
        <f t="shared" si="185"/>
        <v>50.01406957761747</v>
      </c>
      <c r="K969" s="13">
        <f t="shared" si="186"/>
        <v>80.803398917529307</v>
      </c>
      <c r="L969" s="13">
        <f t="shared" si="187"/>
        <v>70.173749691387826</v>
      </c>
      <c r="M969" s="13">
        <f t="shared" si="192"/>
        <v>70.176332084241878</v>
      </c>
      <c r="N969" s="13">
        <f t="shared" si="188"/>
        <v>43.509325892229967</v>
      </c>
      <c r="O969" s="13">
        <f t="shared" si="189"/>
        <v>55.696131504123287</v>
      </c>
      <c r="Q969">
        <v>13.74059388934648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46.637164922702837</v>
      </c>
      <c r="G970" s="13">
        <f t="shared" si="183"/>
        <v>2.1594237760465433</v>
      </c>
      <c r="H970" s="13">
        <f t="shared" si="184"/>
        <v>44.477741146656292</v>
      </c>
      <c r="I970" s="16">
        <f t="shared" si="191"/>
        <v>55.107390372797767</v>
      </c>
      <c r="J970" s="13">
        <f t="shared" si="185"/>
        <v>36.170323053956913</v>
      </c>
      <c r="K970" s="13">
        <f t="shared" si="186"/>
        <v>18.937067318840853</v>
      </c>
      <c r="L970" s="13">
        <f t="shared" si="187"/>
        <v>7.8525283914594075</v>
      </c>
      <c r="M970" s="13">
        <f t="shared" si="192"/>
        <v>34.519534583471312</v>
      </c>
      <c r="N970" s="13">
        <f t="shared" si="188"/>
        <v>21.402111441752215</v>
      </c>
      <c r="O970" s="13">
        <f t="shared" si="189"/>
        <v>23.56153521779876</v>
      </c>
      <c r="Q970">
        <v>11.967713032119031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63.465954842234822</v>
      </c>
      <c r="G971" s="13">
        <f t="shared" si="183"/>
        <v>4.0409296884927697</v>
      </c>
      <c r="H971" s="13">
        <f t="shared" si="184"/>
        <v>59.425025153742055</v>
      </c>
      <c r="I971" s="16">
        <f t="shared" si="191"/>
        <v>70.5095640811235</v>
      </c>
      <c r="J971" s="13">
        <f t="shared" si="185"/>
        <v>41.273818300304185</v>
      </c>
      <c r="K971" s="13">
        <f t="shared" si="186"/>
        <v>29.235745780819315</v>
      </c>
      <c r="L971" s="13">
        <f t="shared" si="187"/>
        <v>18.226930799689036</v>
      </c>
      <c r="M971" s="13">
        <f t="shared" si="192"/>
        <v>31.344353941408134</v>
      </c>
      <c r="N971" s="13">
        <f t="shared" si="188"/>
        <v>19.433499443673043</v>
      </c>
      <c r="O971" s="13">
        <f t="shared" si="189"/>
        <v>23.474429132165813</v>
      </c>
      <c r="Q971">
        <v>12.84800559354839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4.613962786988095</v>
      </c>
      <c r="G972" s="13">
        <f t="shared" si="183"/>
        <v>0</v>
      </c>
      <c r="H972" s="13">
        <f t="shared" si="184"/>
        <v>4.613962786988095</v>
      </c>
      <c r="I972" s="16">
        <f t="shared" si="191"/>
        <v>15.622777768118375</v>
      </c>
      <c r="J972" s="13">
        <f t="shared" si="185"/>
        <v>15.074336417263893</v>
      </c>
      <c r="K972" s="13">
        <f t="shared" si="186"/>
        <v>0.54844135085448187</v>
      </c>
      <c r="L972" s="13">
        <f t="shared" si="187"/>
        <v>0</v>
      </c>
      <c r="M972" s="13">
        <f t="shared" si="192"/>
        <v>11.910854497735091</v>
      </c>
      <c r="N972" s="13">
        <f t="shared" si="188"/>
        <v>7.3847297885957568</v>
      </c>
      <c r="O972" s="13">
        <f t="shared" si="189"/>
        <v>7.3847297885957568</v>
      </c>
      <c r="Q972">
        <v>14.588373202293459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25.701816175775601</v>
      </c>
      <c r="G973" s="13">
        <f t="shared" si="183"/>
        <v>0</v>
      </c>
      <c r="H973" s="13">
        <f t="shared" si="184"/>
        <v>25.701816175775601</v>
      </c>
      <c r="I973" s="16">
        <f t="shared" si="191"/>
        <v>26.250257526630083</v>
      </c>
      <c r="J973" s="13">
        <f t="shared" si="185"/>
        <v>24.971800404300811</v>
      </c>
      <c r="K973" s="13">
        <f t="shared" si="186"/>
        <v>1.2784571223292716</v>
      </c>
      <c r="L973" s="13">
        <f t="shared" si="187"/>
        <v>0</v>
      </c>
      <c r="M973" s="13">
        <f t="shared" si="192"/>
        <v>4.5261247091393342</v>
      </c>
      <c r="N973" s="13">
        <f t="shared" si="188"/>
        <v>2.8061973196663872</v>
      </c>
      <c r="O973" s="13">
        <f t="shared" si="189"/>
        <v>2.8061973196663872</v>
      </c>
      <c r="Q973">
        <v>19.487445745449499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1.812130214837423</v>
      </c>
      <c r="G974" s="13">
        <f t="shared" si="183"/>
        <v>0</v>
      </c>
      <c r="H974" s="13">
        <f t="shared" si="184"/>
        <v>1.812130214837423</v>
      </c>
      <c r="I974" s="16">
        <f t="shared" si="191"/>
        <v>3.0905873371666948</v>
      </c>
      <c r="J974" s="13">
        <f t="shared" si="185"/>
        <v>3.08873802299019</v>
      </c>
      <c r="K974" s="13">
        <f t="shared" si="186"/>
        <v>1.8493141765048016E-3</v>
      </c>
      <c r="L974" s="13">
        <f t="shared" si="187"/>
        <v>0</v>
      </c>
      <c r="M974" s="13">
        <f t="shared" si="192"/>
        <v>1.719927389472947</v>
      </c>
      <c r="N974" s="13">
        <f t="shared" si="188"/>
        <v>1.0663549814732272</v>
      </c>
      <c r="O974" s="13">
        <f t="shared" si="189"/>
        <v>1.0663549814732272</v>
      </c>
      <c r="Q974">
        <v>20.863857621745129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0.64944198798540587</v>
      </c>
      <c r="G975" s="13">
        <f t="shared" si="183"/>
        <v>0</v>
      </c>
      <c r="H975" s="13">
        <f t="shared" si="184"/>
        <v>0.64944198798540587</v>
      </c>
      <c r="I975" s="16">
        <f t="shared" si="191"/>
        <v>0.65129130216191067</v>
      </c>
      <c r="J975" s="13">
        <f t="shared" si="185"/>
        <v>0.65128025039055504</v>
      </c>
      <c r="K975" s="13">
        <f t="shared" si="186"/>
        <v>1.105177135563018E-5</v>
      </c>
      <c r="L975" s="13">
        <f t="shared" si="187"/>
        <v>0</v>
      </c>
      <c r="M975" s="13">
        <f t="shared" si="192"/>
        <v>0.65357240799971983</v>
      </c>
      <c r="N975" s="13">
        <f t="shared" si="188"/>
        <v>0.40521489295982627</v>
      </c>
      <c r="O975" s="13">
        <f t="shared" si="189"/>
        <v>0.40521489295982627</v>
      </c>
      <c r="Q975">
        <v>24.05275007056958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2.2482882008959959</v>
      </c>
      <c r="G976" s="13">
        <f t="shared" si="183"/>
        <v>0</v>
      </c>
      <c r="H976" s="13">
        <f t="shared" si="184"/>
        <v>2.2482882008959959</v>
      </c>
      <c r="I976" s="16">
        <f t="shared" si="191"/>
        <v>2.2482992526673513</v>
      </c>
      <c r="J976" s="13">
        <f t="shared" si="185"/>
        <v>2.2479147025993074</v>
      </c>
      <c r="K976" s="13">
        <f t="shared" si="186"/>
        <v>3.8455006804394287E-4</v>
      </c>
      <c r="L976" s="13">
        <f t="shared" si="187"/>
        <v>0</v>
      </c>
      <c r="M976" s="13">
        <f t="shared" si="192"/>
        <v>0.24835751503989356</v>
      </c>
      <c r="N976" s="13">
        <f t="shared" si="188"/>
        <v>0.15398165932473401</v>
      </c>
      <c r="O976" s="13">
        <f t="shared" si="189"/>
        <v>0.15398165932473401</v>
      </c>
      <c r="Q976">
        <v>25.25142700000001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35.1158228752629</v>
      </c>
      <c r="G977" s="13">
        <f t="shared" si="183"/>
        <v>0.87130542141582523</v>
      </c>
      <c r="H977" s="13">
        <f t="shared" si="184"/>
        <v>34.244517453847074</v>
      </c>
      <c r="I977" s="16">
        <f t="shared" si="191"/>
        <v>34.244902003915115</v>
      </c>
      <c r="J977" s="13">
        <f t="shared" si="185"/>
        <v>32.98404260972022</v>
      </c>
      <c r="K977" s="13">
        <f t="shared" si="186"/>
        <v>1.2608593941948953</v>
      </c>
      <c r="L977" s="13">
        <f t="shared" si="187"/>
        <v>0</v>
      </c>
      <c r="M977" s="13">
        <f t="shared" si="192"/>
        <v>9.4375855715159551E-2</v>
      </c>
      <c r="N977" s="13">
        <f t="shared" si="188"/>
        <v>5.8513030543398924E-2</v>
      </c>
      <c r="O977" s="13">
        <f t="shared" si="189"/>
        <v>0.92981845195922419</v>
      </c>
      <c r="Q977">
        <v>25.385844691319271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24.637214289988879</v>
      </c>
      <c r="G978" s="13">
        <f t="shared" si="183"/>
        <v>0</v>
      </c>
      <c r="H978" s="13">
        <f t="shared" si="184"/>
        <v>24.637214289988879</v>
      </c>
      <c r="I978" s="16">
        <f t="shared" si="191"/>
        <v>25.898073684183775</v>
      </c>
      <c r="J978" s="13">
        <f t="shared" si="185"/>
        <v>25.220303321228815</v>
      </c>
      <c r="K978" s="13">
        <f t="shared" si="186"/>
        <v>0.67777036295495918</v>
      </c>
      <c r="L978" s="13">
        <f t="shared" si="187"/>
        <v>0</v>
      </c>
      <c r="M978" s="13">
        <f t="shared" si="192"/>
        <v>3.5862825171760628E-2</v>
      </c>
      <c r="N978" s="13">
        <f t="shared" si="188"/>
        <v>2.2234951606491589E-2</v>
      </c>
      <c r="O978" s="13">
        <f t="shared" si="189"/>
        <v>2.2234951606491589E-2</v>
      </c>
      <c r="Q978">
        <v>23.94623832973279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25.53570916418213</v>
      </c>
      <c r="G979" s="13">
        <f t="shared" si="183"/>
        <v>0</v>
      </c>
      <c r="H979" s="13">
        <f t="shared" si="184"/>
        <v>25.53570916418213</v>
      </c>
      <c r="I979" s="16">
        <f t="shared" si="191"/>
        <v>26.213479527137089</v>
      </c>
      <c r="J979" s="13">
        <f t="shared" si="185"/>
        <v>24.964389858948394</v>
      </c>
      <c r="K979" s="13">
        <f t="shared" si="186"/>
        <v>1.2490896681886952</v>
      </c>
      <c r="L979" s="13">
        <f t="shared" si="187"/>
        <v>0</v>
      </c>
      <c r="M979" s="13">
        <f t="shared" si="192"/>
        <v>1.3627873565269039E-2</v>
      </c>
      <c r="N979" s="13">
        <f t="shared" si="188"/>
        <v>8.4492816104668033E-3</v>
      </c>
      <c r="O979" s="13">
        <f t="shared" si="189"/>
        <v>8.4492816104668033E-3</v>
      </c>
      <c r="Q979">
        <v>19.633598881072871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14.39392369480259</v>
      </c>
      <c r="G980" s="13">
        <f t="shared" si="183"/>
        <v>0</v>
      </c>
      <c r="H980" s="13">
        <f t="shared" si="184"/>
        <v>14.39392369480259</v>
      </c>
      <c r="I980" s="16">
        <f t="shared" si="191"/>
        <v>15.643013362991285</v>
      </c>
      <c r="J980" s="13">
        <f t="shared" si="185"/>
        <v>15.191680938428789</v>
      </c>
      <c r="K980" s="13">
        <f t="shared" si="186"/>
        <v>0.45133242456249612</v>
      </c>
      <c r="L980" s="13">
        <f t="shared" si="187"/>
        <v>0</v>
      </c>
      <c r="M980" s="13">
        <f t="shared" si="192"/>
        <v>5.1785919548022353E-3</v>
      </c>
      <c r="N980" s="13">
        <f t="shared" si="188"/>
        <v>3.2107270119773857E-3</v>
      </c>
      <c r="O980" s="13">
        <f t="shared" si="189"/>
        <v>3.2107270119773857E-3</v>
      </c>
      <c r="Q980">
        <v>16.082380400146761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58.043210124028278</v>
      </c>
      <c r="G981" s="13">
        <f t="shared" si="183"/>
        <v>3.4346516199104085</v>
      </c>
      <c r="H981" s="13">
        <f t="shared" si="184"/>
        <v>54.608558504117866</v>
      </c>
      <c r="I981" s="16">
        <f t="shared" si="191"/>
        <v>55.05989092868036</v>
      </c>
      <c r="J981" s="13">
        <f t="shared" si="185"/>
        <v>38.764128162133112</v>
      </c>
      <c r="K981" s="13">
        <f t="shared" si="186"/>
        <v>16.295762766547249</v>
      </c>
      <c r="L981" s="13">
        <f t="shared" si="187"/>
        <v>5.1918029003832924</v>
      </c>
      <c r="M981" s="13">
        <f t="shared" si="192"/>
        <v>5.1937707653261178</v>
      </c>
      <c r="N981" s="13">
        <f t="shared" si="188"/>
        <v>3.2201378745021931</v>
      </c>
      <c r="O981" s="13">
        <f t="shared" si="189"/>
        <v>6.6547894944126016</v>
      </c>
      <c r="Q981">
        <v>13.86290859354839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0.257142857</v>
      </c>
      <c r="G982" s="13">
        <f t="shared" si="183"/>
        <v>0</v>
      </c>
      <c r="H982" s="13">
        <f t="shared" si="184"/>
        <v>0.257142857</v>
      </c>
      <c r="I982" s="16">
        <f t="shared" si="191"/>
        <v>11.361102723163958</v>
      </c>
      <c r="J982" s="13">
        <f t="shared" si="185"/>
        <v>11.097855685095224</v>
      </c>
      <c r="K982" s="13">
        <f t="shared" si="186"/>
        <v>0.26324703806873373</v>
      </c>
      <c r="L982" s="13">
        <f t="shared" si="187"/>
        <v>0</v>
      </c>
      <c r="M982" s="13">
        <f t="shared" si="192"/>
        <v>1.9736328908239247</v>
      </c>
      <c r="N982" s="13">
        <f t="shared" si="188"/>
        <v>1.2236523923108333</v>
      </c>
      <c r="O982" s="13">
        <f t="shared" si="189"/>
        <v>1.2236523923108333</v>
      </c>
      <c r="Q982">
        <v>13.11709790057499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37.691564477718849</v>
      </c>
      <c r="G983" s="13">
        <f t="shared" si="183"/>
        <v>1.1592805567123838</v>
      </c>
      <c r="H983" s="13">
        <f t="shared" si="184"/>
        <v>36.532283921006467</v>
      </c>
      <c r="I983" s="16">
        <f t="shared" si="191"/>
        <v>36.795530959075201</v>
      </c>
      <c r="J983" s="13">
        <f t="shared" si="185"/>
        <v>30.488672138539432</v>
      </c>
      <c r="K983" s="13">
        <f t="shared" si="186"/>
        <v>6.3068588205357692</v>
      </c>
      <c r="L983" s="13">
        <f t="shared" si="187"/>
        <v>0</v>
      </c>
      <c r="M983" s="13">
        <f t="shared" si="192"/>
        <v>0.74998049851309134</v>
      </c>
      <c r="N983" s="13">
        <f t="shared" si="188"/>
        <v>0.4649879090781166</v>
      </c>
      <c r="O983" s="13">
        <f t="shared" si="189"/>
        <v>1.6242684657905004</v>
      </c>
      <c r="Q983">
        <v>13.829529183861171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29.120948251921099</v>
      </c>
      <c r="G984" s="13">
        <f t="shared" si="183"/>
        <v>0.20106162479559109</v>
      </c>
      <c r="H984" s="13">
        <f t="shared" si="184"/>
        <v>28.919886627125507</v>
      </c>
      <c r="I984" s="16">
        <f t="shared" si="191"/>
        <v>35.226745447661273</v>
      </c>
      <c r="J984" s="13">
        <f t="shared" si="185"/>
        <v>30.272284702626379</v>
      </c>
      <c r="K984" s="13">
        <f t="shared" si="186"/>
        <v>4.9544607450348934</v>
      </c>
      <c r="L984" s="13">
        <f t="shared" si="187"/>
        <v>0</v>
      </c>
      <c r="M984" s="13">
        <f t="shared" si="192"/>
        <v>0.28499258943497474</v>
      </c>
      <c r="N984" s="13">
        <f t="shared" si="188"/>
        <v>0.17669540544968435</v>
      </c>
      <c r="O984" s="13">
        <f t="shared" si="189"/>
        <v>0.3777570302452754</v>
      </c>
      <c r="Q984">
        <v>15.03274334919108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11.617069633557881</v>
      </c>
      <c r="G985" s="13">
        <f t="shared" si="183"/>
        <v>0</v>
      </c>
      <c r="H985" s="13">
        <f t="shared" si="184"/>
        <v>11.617069633557881</v>
      </c>
      <c r="I985" s="16">
        <f t="shared" si="191"/>
        <v>16.571530378592776</v>
      </c>
      <c r="J985" s="13">
        <f t="shared" si="185"/>
        <v>16.200251091727374</v>
      </c>
      <c r="K985" s="13">
        <f t="shared" si="186"/>
        <v>0.37127928686540201</v>
      </c>
      <c r="L985" s="13">
        <f t="shared" si="187"/>
        <v>0</v>
      </c>
      <c r="M985" s="13">
        <f t="shared" si="192"/>
        <v>0.1082971839852904</v>
      </c>
      <c r="N985" s="13">
        <f t="shared" si="188"/>
        <v>6.7144254070880038E-2</v>
      </c>
      <c r="O985" s="13">
        <f t="shared" si="189"/>
        <v>6.7144254070880038E-2</v>
      </c>
      <c r="Q985">
        <v>18.764614130456561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0.12857142899999999</v>
      </c>
      <c r="G986" s="13">
        <f t="shared" si="183"/>
        <v>0</v>
      </c>
      <c r="H986" s="13">
        <f t="shared" si="184"/>
        <v>0.12857142899999999</v>
      </c>
      <c r="I986" s="16">
        <f t="shared" si="191"/>
        <v>0.49985071586540197</v>
      </c>
      <c r="J986" s="13">
        <f t="shared" si="185"/>
        <v>0.49984560468307687</v>
      </c>
      <c r="K986" s="13">
        <f t="shared" si="186"/>
        <v>5.1111823251015487E-6</v>
      </c>
      <c r="L986" s="13">
        <f t="shared" si="187"/>
        <v>0</v>
      </c>
      <c r="M986" s="13">
        <f t="shared" si="192"/>
        <v>4.1152929914410358E-2</v>
      </c>
      <c r="N986" s="13">
        <f t="shared" si="188"/>
        <v>2.5514816546934421E-2</v>
      </c>
      <c r="O986" s="13">
        <f t="shared" si="189"/>
        <v>2.5514816546934421E-2</v>
      </c>
      <c r="Q986">
        <v>23.890137471134899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1.6988252508739641</v>
      </c>
      <c r="G987" s="13">
        <f t="shared" si="183"/>
        <v>0</v>
      </c>
      <c r="H987" s="13">
        <f t="shared" si="184"/>
        <v>1.6988252508739641</v>
      </c>
      <c r="I987" s="16">
        <f t="shared" si="191"/>
        <v>1.6988303620562892</v>
      </c>
      <c r="J987" s="13">
        <f t="shared" si="185"/>
        <v>1.6986845039291507</v>
      </c>
      <c r="K987" s="13">
        <f t="shared" si="186"/>
        <v>1.4585812713852064E-4</v>
      </c>
      <c r="L987" s="13">
        <f t="shared" si="187"/>
        <v>0</v>
      </c>
      <c r="M987" s="13">
        <f t="shared" si="192"/>
        <v>1.5638113367475937E-2</v>
      </c>
      <c r="N987" s="13">
        <f t="shared" si="188"/>
        <v>9.6956302878350806E-3</v>
      </c>
      <c r="O987" s="13">
        <f t="shared" si="189"/>
        <v>9.6956302878350806E-3</v>
      </c>
      <c r="Q987">
        <v>26.181770752910921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11.59087193087441</v>
      </c>
      <c r="G988" s="13">
        <f t="shared" si="183"/>
        <v>0</v>
      </c>
      <c r="H988" s="13">
        <f t="shared" si="184"/>
        <v>11.59087193087441</v>
      </c>
      <c r="I988" s="16">
        <f t="shared" si="191"/>
        <v>11.591017789001549</v>
      </c>
      <c r="J988" s="13">
        <f t="shared" si="185"/>
        <v>11.534958723964266</v>
      </c>
      <c r="K988" s="13">
        <f t="shared" si="186"/>
        <v>5.6059065037283418E-2</v>
      </c>
      <c r="L988" s="13">
        <f t="shared" si="187"/>
        <v>0</v>
      </c>
      <c r="M988" s="13">
        <f t="shared" si="192"/>
        <v>5.9424830796408565E-3</v>
      </c>
      <c r="N988" s="13">
        <f t="shared" si="188"/>
        <v>3.6843395093773311E-3</v>
      </c>
      <c r="O988" s="13">
        <f t="shared" si="189"/>
        <v>3.6843395093773311E-3</v>
      </c>
      <c r="Q988">
        <v>24.75615597085396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1.403296426812684</v>
      </c>
      <c r="G989" s="13">
        <f t="shared" si="183"/>
        <v>0</v>
      </c>
      <c r="H989" s="13">
        <f t="shared" si="184"/>
        <v>1.403296426812684</v>
      </c>
      <c r="I989" s="16">
        <f t="shared" si="191"/>
        <v>1.4593554918499674</v>
      </c>
      <c r="J989" s="13">
        <f t="shared" si="185"/>
        <v>1.459270550915392</v>
      </c>
      <c r="K989" s="13">
        <f t="shared" si="186"/>
        <v>8.4940934575339355E-5</v>
      </c>
      <c r="L989" s="13">
        <f t="shared" si="187"/>
        <v>0</v>
      </c>
      <c r="M989" s="13">
        <f t="shared" si="192"/>
        <v>2.2581435702635254E-3</v>
      </c>
      <c r="N989" s="13">
        <f t="shared" si="188"/>
        <v>1.4000490135633857E-3</v>
      </c>
      <c r="O989" s="13">
        <f t="shared" si="189"/>
        <v>1.4000490135633857E-3</v>
      </c>
      <c r="Q989">
        <v>26.798148000000008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14.432589896949359</v>
      </c>
      <c r="G990" s="13">
        <f t="shared" si="183"/>
        <v>0</v>
      </c>
      <c r="H990" s="13">
        <f t="shared" si="184"/>
        <v>14.432589896949359</v>
      </c>
      <c r="I990" s="16">
        <f t="shared" si="191"/>
        <v>14.432674837883935</v>
      </c>
      <c r="J990" s="13">
        <f t="shared" si="185"/>
        <v>14.334110368543302</v>
      </c>
      <c r="K990" s="13">
        <f t="shared" si="186"/>
        <v>9.8564469340633565E-2</v>
      </c>
      <c r="L990" s="13">
        <f t="shared" si="187"/>
        <v>0</v>
      </c>
      <c r="M990" s="13">
        <f t="shared" si="192"/>
        <v>8.5809455670013976E-4</v>
      </c>
      <c r="N990" s="13">
        <f t="shared" si="188"/>
        <v>5.3201862515408669E-4</v>
      </c>
      <c r="O990" s="13">
        <f t="shared" si="189"/>
        <v>5.3201862515408669E-4</v>
      </c>
      <c r="Q990">
        <v>25.406523139807291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24.735310573911669</v>
      </c>
      <c r="G991" s="13">
        <f t="shared" si="183"/>
        <v>0</v>
      </c>
      <c r="H991" s="13">
        <f t="shared" si="184"/>
        <v>24.735310573911669</v>
      </c>
      <c r="I991" s="16">
        <f t="shared" si="191"/>
        <v>24.833875043252302</v>
      </c>
      <c r="J991" s="13">
        <f t="shared" si="185"/>
        <v>24.088898474945012</v>
      </c>
      <c r="K991" s="13">
        <f t="shared" si="186"/>
        <v>0.74497656830729042</v>
      </c>
      <c r="L991" s="13">
        <f t="shared" si="187"/>
        <v>0</v>
      </c>
      <c r="M991" s="13">
        <f t="shared" si="192"/>
        <v>3.2607593154605308E-4</v>
      </c>
      <c r="N991" s="13">
        <f t="shared" si="188"/>
        <v>2.021670775585529E-4</v>
      </c>
      <c r="O991" s="13">
        <f t="shared" si="189"/>
        <v>2.021670775585529E-4</v>
      </c>
      <c r="Q991">
        <v>22.336189307365778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32.554418164025897</v>
      </c>
      <c r="G992" s="13">
        <f t="shared" si="183"/>
        <v>0.58493319076799821</v>
      </c>
      <c r="H992" s="13">
        <f t="shared" si="184"/>
        <v>31.969484973257899</v>
      </c>
      <c r="I992" s="16">
        <f t="shared" si="191"/>
        <v>32.714461541565186</v>
      </c>
      <c r="J992" s="13">
        <f t="shared" si="185"/>
        <v>29.783387535937582</v>
      </c>
      <c r="K992" s="13">
        <f t="shared" si="186"/>
        <v>2.9310740056276039</v>
      </c>
      <c r="L992" s="13">
        <f t="shared" si="187"/>
        <v>0</v>
      </c>
      <c r="M992" s="13">
        <f t="shared" si="192"/>
        <v>1.2390885398750018E-4</v>
      </c>
      <c r="N992" s="13">
        <f t="shared" si="188"/>
        <v>7.6823489472250105E-5</v>
      </c>
      <c r="O992" s="13">
        <f t="shared" si="189"/>
        <v>0.58501001425747046</v>
      </c>
      <c r="Q992">
        <v>17.81971584856333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31.210676823743619</v>
      </c>
      <c r="G993" s="13">
        <f t="shared" si="183"/>
        <v>0.43469914015422506</v>
      </c>
      <c r="H993" s="13">
        <f t="shared" si="184"/>
        <v>30.775977683589392</v>
      </c>
      <c r="I993" s="16">
        <f t="shared" si="191"/>
        <v>33.707051689216996</v>
      </c>
      <c r="J993" s="13">
        <f t="shared" si="185"/>
        <v>27.276469300263251</v>
      </c>
      <c r="K993" s="13">
        <f t="shared" si="186"/>
        <v>6.430582388953745</v>
      </c>
      <c r="L993" s="13">
        <f t="shared" si="187"/>
        <v>0</v>
      </c>
      <c r="M993" s="13">
        <f t="shared" si="192"/>
        <v>4.708536451525007E-5</v>
      </c>
      <c r="N993" s="13">
        <f t="shared" si="188"/>
        <v>2.9192925999455043E-5</v>
      </c>
      <c r="O993" s="13">
        <f t="shared" si="189"/>
        <v>0.43472833308022452</v>
      </c>
      <c r="Q993">
        <v>11.493522606330719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16.547017385253341</v>
      </c>
      <c r="G994" s="13">
        <f t="shared" si="183"/>
        <v>0</v>
      </c>
      <c r="H994" s="13">
        <f t="shared" si="184"/>
        <v>16.547017385253341</v>
      </c>
      <c r="I994" s="16">
        <f t="shared" si="191"/>
        <v>22.977599774207086</v>
      </c>
      <c r="J994" s="13">
        <f t="shared" si="185"/>
        <v>20.898487016633414</v>
      </c>
      <c r="K994" s="13">
        <f t="shared" si="186"/>
        <v>2.0791127575736716</v>
      </c>
      <c r="L994" s="13">
        <f t="shared" si="187"/>
        <v>0</v>
      </c>
      <c r="M994" s="13">
        <f t="shared" si="192"/>
        <v>1.7892438515795027E-5</v>
      </c>
      <c r="N994" s="13">
        <f t="shared" si="188"/>
        <v>1.1093311879792917E-5</v>
      </c>
      <c r="O994" s="13">
        <f t="shared" si="189"/>
        <v>1.1093311879792917E-5</v>
      </c>
      <c r="Q994">
        <v>12.665784593548389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0.37631625089320048</v>
      </c>
      <c r="G995" s="13">
        <f t="shared" si="183"/>
        <v>0</v>
      </c>
      <c r="H995" s="13">
        <f t="shared" si="184"/>
        <v>0.37631625089320048</v>
      </c>
      <c r="I995" s="16">
        <f t="shared" si="191"/>
        <v>2.4554290084668722</v>
      </c>
      <c r="J995" s="13">
        <f t="shared" si="185"/>
        <v>2.4530857788977074</v>
      </c>
      <c r="K995" s="13">
        <f t="shared" si="186"/>
        <v>2.3432295691647731E-3</v>
      </c>
      <c r="L995" s="13">
        <f t="shared" si="187"/>
        <v>0</v>
      </c>
      <c r="M995" s="13">
        <f t="shared" si="192"/>
        <v>6.7991266360021103E-6</v>
      </c>
      <c r="N995" s="13">
        <f t="shared" si="188"/>
        <v>4.2154585143213082E-6</v>
      </c>
      <c r="O995" s="13">
        <f t="shared" si="189"/>
        <v>4.2154585143213082E-6</v>
      </c>
      <c r="Q995">
        <v>14.27540120009574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0.13444264720552249</v>
      </c>
      <c r="G996" s="13">
        <f t="shared" si="183"/>
        <v>0</v>
      </c>
      <c r="H996" s="13">
        <f t="shared" si="184"/>
        <v>0.13444264720552249</v>
      </c>
      <c r="I996" s="16">
        <f t="shared" si="191"/>
        <v>0.13678587677468726</v>
      </c>
      <c r="J996" s="13">
        <f t="shared" si="185"/>
        <v>0.13678568590471676</v>
      </c>
      <c r="K996" s="13">
        <f t="shared" si="186"/>
        <v>1.9086997049555521E-7</v>
      </c>
      <c r="L996" s="13">
        <f t="shared" si="187"/>
        <v>0</v>
      </c>
      <c r="M996" s="13">
        <f t="shared" si="192"/>
        <v>2.5836681216808021E-6</v>
      </c>
      <c r="N996" s="13">
        <f t="shared" si="188"/>
        <v>1.6018742354420973E-6</v>
      </c>
      <c r="O996" s="13">
        <f t="shared" si="189"/>
        <v>1.6018742354420973E-6</v>
      </c>
      <c r="Q996">
        <v>19.639122284133251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49.699190554976802</v>
      </c>
      <c r="G997" s="13">
        <f t="shared" si="183"/>
        <v>2.5017668297499305</v>
      </c>
      <c r="H997" s="13">
        <f t="shared" si="184"/>
        <v>47.197423725226869</v>
      </c>
      <c r="I997" s="16">
        <f t="shared" si="191"/>
        <v>47.197423916096838</v>
      </c>
      <c r="J997" s="13">
        <f t="shared" si="185"/>
        <v>40.513426171039022</v>
      </c>
      <c r="K997" s="13">
        <f t="shared" si="186"/>
        <v>6.6839977450578161</v>
      </c>
      <c r="L997" s="13">
        <f t="shared" si="187"/>
        <v>0</v>
      </c>
      <c r="M997" s="13">
        <f t="shared" si="192"/>
        <v>9.8179388623870481E-7</v>
      </c>
      <c r="N997" s="13">
        <f t="shared" si="188"/>
        <v>6.0871220946799695E-7</v>
      </c>
      <c r="O997" s="13">
        <f t="shared" si="189"/>
        <v>2.50176743846214</v>
      </c>
      <c r="Q997">
        <v>19.128521650502819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0.79903529468394996</v>
      </c>
      <c r="G998" s="13">
        <f t="shared" si="183"/>
        <v>0</v>
      </c>
      <c r="H998" s="13">
        <f t="shared" si="184"/>
        <v>0.79903529468394996</v>
      </c>
      <c r="I998" s="16">
        <f t="shared" si="191"/>
        <v>7.4830330397417661</v>
      </c>
      <c r="J998" s="13">
        <f t="shared" si="185"/>
        <v>7.4564177720824789</v>
      </c>
      <c r="K998" s="13">
        <f t="shared" si="186"/>
        <v>2.6615267659287234E-2</v>
      </c>
      <c r="L998" s="13">
        <f t="shared" si="187"/>
        <v>0</v>
      </c>
      <c r="M998" s="13">
        <f t="shared" si="192"/>
        <v>3.7308167677070786E-7</v>
      </c>
      <c r="N998" s="13">
        <f t="shared" si="188"/>
        <v>2.3131063959783888E-7</v>
      </c>
      <c r="O998" s="13">
        <f t="shared" si="189"/>
        <v>2.3131063959783888E-7</v>
      </c>
      <c r="Q998">
        <v>20.734686262549278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0.21668718152459379</v>
      </c>
      <c r="G999" s="13">
        <f t="shared" si="183"/>
        <v>0</v>
      </c>
      <c r="H999" s="13">
        <f t="shared" si="184"/>
        <v>0.21668718152459379</v>
      </c>
      <c r="I999" s="16">
        <f t="shared" si="191"/>
        <v>0.24330244918388103</v>
      </c>
      <c r="J999" s="13">
        <f t="shared" si="185"/>
        <v>0.24330157031061075</v>
      </c>
      <c r="K999" s="13">
        <f t="shared" si="186"/>
        <v>8.7887327027136308E-7</v>
      </c>
      <c r="L999" s="13">
        <f t="shared" si="187"/>
        <v>0</v>
      </c>
      <c r="M999" s="13">
        <f t="shared" si="192"/>
        <v>1.4177103717286898E-7</v>
      </c>
      <c r="N999" s="13">
        <f t="shared" si="188"/>
        <v>8.7898043047178764E-8</v>
      </c>
      <c r="O999" s="13">
        <f t="shared" si="189"/>
        <v>8.7898043047178764E-8</v>
      </c>
      <c r="Q999">
        <v>21.05563151113013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1.7048714144618</v>
      </c>
      <c r="G1000" s="13">
        <f t="shared" si="183"/>
        <v>0</v>
      </c>
      <c r="H1000" s="13">
        <f t="shared" si="184"/>
        <v>1.7048714144618</v>
      </c>
      <c r="I1000" s="16">
        <f t="shared" si="191"/>
        <v>1.7048722933350704</v>
      </c>
      <c r="J1000" s="13">
        <f t="shared" si="185"/>
        <v>1.7046774757779257</v>
      </c>
      <c r="K1000" s="13">
        <f t="shared" si="186"/>
        <v>1.9481755714467752E-4</v>
      </c>
      <c r="L1000" s="13">
        <f t="shared" si="187"/>
        <v>0</v>
      </c>
      <c r="M1000" s="13">
        <f t="shared" si="192"/>
        <v>5.3872994125690213E-8</v>
      </c>
      <c r="N1000" s="13">
        <f t="shared" si="188"/>
        <v>3.3401256357927931E-8</v>
      </c>
      <c r="O1000" s="13">
        <f t="shared" si="189"/>
        <v>3.3401256357927931E-8</v>
      </c>
      <c r="Q1000">
        <v>24.17599958692993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11.62345689170888</v>
      </c>
      <c r="G1001" s="13">
        <f t="shared" si="183"/>
        <v>0</v>
      </c>
      <c r="H1001" s="13">
        <f t="shared" si="184"/>
        <v>11.62345689170888</v>
      </c>
      <c r="I1001" s="16">
        <f t="shared" si="191"/>
        <v>11.623651709266024</v>
      </c>
      <c r="J1001" s="13">
        <f t="shared" si="185"/>
        <v>11.568281651133791</v>
      </c>
      <c r="K1001" s="13">
        <f t="shared" si="186"/>
        <v>5.5370058132233169E-2</v>
      </c>
      <c r="L1001" s="13">
        <f t="shared" si="187"/>
        <v>0</v>
      </c>
      <c r="M1001" s="13">
        <f t="shared" si="192"/>
        <v>2.0471737767762282E-8</v>
      </c>
      <c r="N1001" s="13">
        <f t="shared" si="188"/>
        <v>1.2692477416012616E-8</v>
      </c>
      <c r="O1001" s="13">
        <f t="shared" si="189"/>
        <v>1.2692477416012616E-8</v>
      </c>
      <c r="Q1001">
        <v>24.906226000000011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0.74215729852667855</v>
      </c>
      <c r="G1002" s="13">
        <f t="shared" si="183"/>
        <v>0</v>
      </c>
      <c r="H1002" s="13">
        <f t="shared" si="184"/>
        <v>0.74215729852667855</v>
      </c>
      <c r="I1002" s="16">
        <f t="shared" si="191"/>
        <v>0.79752735665891172</v>
      </c>
      <c r="J1002" s="13">
        <f t="shared" si="185"/>
        <v>0.79750490735089219</v>
      </c>
      <c r="K1002" s="13">
        <f t="shared" si="186"/>
        <v>2.2449308019534264E-5</v>
      </c>
      <c r="L1002" s="13">
        <f t="shared" si="187"/>
        <v>0</v>
      </c>
      <c r="M1002" s="13">
        <f t="shared" si="192"/>
        <v>7.7792603517496665E-9</v>
      </c>
      <c r="N1002" s="13">
        <f t="shared" si="188"/>
        <v>4.8231414180847928E-9</v>
      </c>
      <c r="O1002" s="13">
        <f t="shared" si="189"/>
        <v>4.8231414180847928E-9</v>
      </c>
      <c r="Q1002">
        <v>23.332500892985671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11.62469821893054</v>
      </c>
      <c r="G1003" s="13">
        <f t="shared" si="183"/>
        <v>0</v>
      </c>
      <c r="H1003" s="13">
        <f t="shared" si="184"/>
        <v>11.62469821893054</v>
      </c>
      <c r="I1003" s="16">
        <f t="shared" si="191"/>
        <v>11.62472066823856</v>
      </c>
      <c r="J1003" s="13">
        <f t="shared" si="185"/>
        <v>11.513786760985315</v>
      </c>
      <c r="K1003" s="13">
        <f t="shared" si="186"/>
        <v>0.11093390725324426</v>
      </c>
      <c r="L1003" s="13">
        <f t="shared" si="187"/>
        <v>0</v>
      </c>
      <c r="M1003" s="13">
        <f t="shared" si="192"/>
        <v>2.9561189336648737E-9</v>
      </c>
      <c r="N1003" s="13">
        <f t="shared" si="188"/>
        <v>1.8327937388722217E-9</v>
      </c>
      <c r="O1003" s="13">
        <f t="shared" si="189"/>
        <v>1.8327937388722217E-9</v>
      </c>
      <c r="Q1003">
        <v>19.922685659871931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10.16999010387034</v>
      </c>
      <c r="G1004" s="13">
        <f t="shared" si="183"/>
        <v>0</v>
      </c>
      <c r="H1004" s="13">
        <f t="shared" si="184"/>
        <v>10.16999010387034</v>
      </c>
      <c r="I1004" s="16">
        <f t="shared" si="191"/>
        <v>10.280924011123584</v>
      </c>
      <c r="J1004" s="13">
        <f t="shared" si="185"/>
        <v>10.168741337262661</v>
      </c>
      <c r="K1004" s="13">
        <f t="shared" si="186"/>
        <v>0.11218267386092329</v>
      </c>
      <c r="L1004" s="13">
        <f t="shared" si="187"/>
        <v>0</v>
      </c>
      <c r="M1004" s="13">
        <f t="shared" si="192"/>
        <v>1.123325194792652E-9</v>
      </c>
      <c r="N1004" s="13">
        <f t="shared" si="188"/>
        <v>6.9646162077144422E-10</v>
      </c>
      <c r="O1004" s="13">
        <f t="shared" si="189"/>
        <v>6.9646162077144422E-10</v>
      </c>
      <c r="Q1004">
        <v>17.223321718278338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42.163366033633828</v>
      </c>
      <c r="G1005" s="13">
        <f t="shared" si="183"/>
        <v>1.6592405126552088</v>
      </c>
      <c r="H1005" s="13">
        <f t="shared" si="184"/>
        <v>40.504125520978619</v>
      </c>
      <c r="I1005" s="16">
        <f t="shared" si="191"/>
        <v>40.61630819483954</v>
      </c>
      <c r="J1005" s="13">
        <f t="shared" si="185"/>
        <v>33.457701471165514</v>
      </c>
      <c r="K1005" s="13">
        <f t="shared" si="186"/>
        <v>7.1586067236740263</v>
      </c>
      <c r="L1005" s="13">
        <f t="shared" si="187"/>
        <v>0</v>
      </c>
      <c r="M1005" s="13">
        <f t="shared" si="192"/>
        <v>4.2686357402120774E-10</v>
      </c>
      <c r="N1005" s="13">
        <f t="shared" si="188"/>
        <v>2.6465541589314877E-10</v>
      </c>
      <c r="O1005" s="13">
        <f t="shared" si="189"/>
        <v>1.6592405129198642</v>
      </c>
      <c r="Q1005">
        <v>14.98801338852981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43.740638359555568</v>
      </c>
      <c r="G1006" s="13">
        <f t="shared" si="183"/>
        <v>1.8355839824441582</v>
      </c>
      <c r="H1006" s="13">
        <f t="shared" si="184"/>
        <v>41.905054377111412</v>
      </c>
      <c r="I1006" s="16">
        <f t="shared" si="191"/>
        <v>49.063661100785438</v>
      </c>
      <c r="J1006" s="13">
        <f t="shared" si="185"/>
        <v>34.118285386330555</v>
      </c>
      <c r="K1006" s="13">
        <f t="shared" si="186"/>
        <v>14.945375714454883</v>
      </c>
      <c r="L1006" s="13">
        <f t="shared" si="187"/>
        <v>3.8314867455494022</v>
      </c>
      <c r="M1006" s="13">
        <f t="shared" si="192"/>
        <v>3.8314867457116102</v>
      </c>
      <c r="N1006" s="13">
        <f t="shared" si="188"/>
        <v>2.3755217823411985</v>
      </c>
      <c r="O1006" s="13">
        <f t="shared" si="189"/>
        <v>4.2111057647853567</v>
      </c>
      <c r="Q1006">
        <v>11.82362161146569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63.03668269575585</v>
      </c>
      <c r="G1007" s="13">
        <f t="shared" si="183"/>
        <v>3.9929358585435786</v>
      </c>
      <c r="H1007" s="13">
        <f t="shared" si="184"/>
        <v>59.043746837212268</v>
      </c>
      <c r="I1007" s="16">
        <f t="shared" si="191"/>
        <v>70.157635806117753</v>
      </c>
      <c r="J1007" s="13">
        <f t="shared" si="185"/>
        <v>41.607475522320406</v>
      </c>
      <c r="K1007" s="13">
        <f t="shared" si="186"/>
        <v>28.550160283797346</v>
      </c>
      <c r="L1007" s="13">
        <f t="shared" si="187"/>
        <v>17.536304341390458</v>
      </c>
      <c r="M1007" s="13">
        <f t="shared" si="192"/>
        <v>18.992269304760871</v>
      </c>
      <c r="N1007" s="13">
        <f t="shared" si="188"/>
        <v>11.775206968951739</v>
      </c>
      <c r="O1007" s="13">
        <f t="shared" si="189"/>
        <v>15.768142827495318</v>
      </c>
      <c r="Q1007">
        <v>13.06692859354839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37.636117704141483</v>
      </c>
      <c r="G1008" s="13">
        <f t="shared" si="183"/>
        <v>1.1530814519157402</v>
      </c>
      <c r="H1008" s="13">
        <f t="shared" si="184"/>
        <v>36.483036252225745</v>
      </c>
      <c r="I1008" s="16">
        <f t="shared" si="191"/>
        <v>47.496892194632636</v>
      </c>
      <c r="J1008" s="13">
        <f t="shared" si="185"/>
        <v>35.808826672369577</v>
      </c>
      <c r="K1008" s="13">
        <f t="shared" si="186"/>
        <v>11.688065522263059</v>
      </c>
      <c r="L1008" s="13">
        <f t="shared" si="187"/>
        <v>0.55022625887780219</v>
      </c>
      <c r="M1008" s="13">
        <f t="shared" si="192"/>
        <v>7.767288594686935</v>
      </c>
      <c r="N1008" s="13">
        <f t="shared" si="188"/>
        <v>4.8157189287058992</v>
      </c>
      <c r="O1008" s="13">
        <f t="shared" si="189"/>
        <v>5.968800380621639</v>
      </c>
      <c r="Q1008">
        <v>13.84207708598001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32.798109882554307</v>
      </c>
      <c r="G1009" s="13">
        <f t="shared" si="183"/>
        <v>0.61217860837780669</v>
      </c>
      <c r="H1009" s="13">
        <f t="shared" si="184"/>
        <v>32.185931274176504</v>
      </c>
      <c r="I1009" s="16">
        <f t="shared" si="191"/>
        <v>43.323770537561764</v>
      </c>
      <c r="J1009" s="13">
        <f t="shared" si="185"/>
        <v>36.090105035465754</v>
      </c>
      <c r="K1009" s="13">
        <f t="shared" si="186"/>
        <v>7.2336655020960094</v>
      </c>
      <c r="L1009" s="13">
        <f t="shared" si="187"/>
        <v>0</v>
      </c>
      <c r="M1009" s="13">
        <f t="shared" si="192"/>
        <v>2.9515696659810358</v>
      </c>
      <c r="N1009" s="13">
        <f t="shared" si="188"/>
        <v>1.8299731929082421</v>
      </c>
      <c r="O1009" s="13">
        <f t="shared" si="189"/>
        <v>2.442151801286049</v>
      </c>
      <c r="Q1009">
        <v>16.421330383021619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4.5817524172700921</v>
      </c>
      <c r="G1010" s="13">
        <f t="shared" si="183"/>
        <v>0</v>
      </c>
      <c r="H1010" s="13">
        <f t="shared" si="184"/>
        <v>4.5817524172700921</v>
      </c>
      <c r="I1010" s="16">
        <f t="shared" si="191"/>
        <v>11.815417919366102</v>
      </c>
      <c r="J1010" s="13">
        <f t="shared" si="185"/>
        <v>11.651529216196998</v>
      </c>
      <c r="K1010" s="13">
        <f t="shared" si="186"/>
        <v>0.16388870316910342</v>
      </c>
      <c r="L1010" s="13">
        <f t="shared" si="187"/>
        <v>0</v>
      </c>
      <c r="M1010" s="13">
        <f t="shared" si="192"/>
        <v>1.1215964730727936</v>
      </c>
      <c r="N1010" s="13">
        <f t="shared" si="188"/>
        <v>0.69538981330513205</v>
      </c>
      <c r="O1010" s="13">
        <f t="shared" si="189"/>
        <v>0.69538981330513205</v>
      </c>
      <c r="Q1010">
        <v>17.462876174620622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15.53779998315639</v>
      </c>
      <c r="G1011" s="13">
        <f t="shared" si="183"/>
        <v>0</v>
      </c>
      <c r="H1011" s="13">
        <f t="shared" si="184"/>
        <v>15.53779998315639</v>
      </c>
      <c r="I1011" s="16">
        <f t="shared" si="191"/>
        <v>15.701688686325493</v>
      </c>
      <c r="J1011" s="13">
        <f t="shared" si="185"/>
        <v>15.486618926358041</v>
      </c>
      <c r="K1011" s="13">
        <f t="shared" si="186"/>
        <v>0.21506975996745226</v>
      </c>
      <c r="L1011" s="13">
        <f t="shared" si="187"/>
        <v>0</v>
      </c>
      <c r="M1011" s="13">
        <f t="shared" si="192"/>
        <v>0.42620665976766159</v>
      </c>
      <c r="N1011" s="13">
        <f t="shared" si="188"/>
        <v>0.26424812905595019</v>
      </c>
      <c r="O1011" s="13">
        <f t="shared" si="189"/>
        <v>0.26424812905595019</v>
      </c>
      <c r="Q1011">
        <v>21.57254767658258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10.85865160078616</v>
      </c>
      <c r="G1012" s="13">
        <f t="shared" si="183"/>
        <v>0</v>
      </c>
      <c r="H1012" s="13">
        <f t="shared" si="184"/>
        <v>10.85865160078616</v>
      </c>
      <c r="I1012" s="16">
        <f t="shared" si="191"/>
        <v>11.073721360753613</v>
      </c>
      <c r="J1012" s="13">
        <f t="shared" si="185"/>
        <v>11.015478864855222</v>
      </c>
      <c r="K1012" s="13">
        <f t="shared" si="186"/>
        <v>5.82424958983907E-2</v>
      </c>
      <c r="L1012" s="13">
        <f t="shared" si="187"/>
        <v>0</v>
      </c>
      <c r="M1012" s="13">
        <f t="shared" si="192"/>
        <v>0.1619585307117114</v>
      </c>
      <c r="N1012" s="13">
        <f t="shared" si="188"/>
        <v>0.10041428904126107</v>
      </c>
      <c r="O1012" s="13">
        <f t="shared" si="189"/>
        <v>0.10041428904126107</v>
      </c>
      <c r="Q1012">
        <v>23.499554382978928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0.79501627704284861</v>
      </c>
      <c r="G1013" s="13">
        <f t="shared" si="183"/>
        <v>0</v>
      </c>
      <c r="H1013" s="13">
        <f t="shared" si="184"/>
        <v>0.79501627704284861</v>
      </c>
      <c r="I1013" s="16">
        <f t="shared" si="191"/>
        <v>0.85325877294123931</v>
      </c>
      <c r="J1013" s="13">
        <f t="shared" si="185"/>
        <v>0.85323362661994762</v>
      </c>
      <c r="K1013" s="13">
        <f t="shared" si="186"/>
        <v>2.5146321291691365E-5</v>
      </c>
      <c r="L1013" s="13">
        <f t="shared" si="187"/>
        <v>0</v>
      </c>
      <c r="M1013" s="13">
        <f t="shared" si="192"/>
        <v>6.1544241670450334E-2</v>
      </c>
      <c r="N1013" s="13">
        <f t="shared" si="188"/>
        <v>3.8157429835679206E-2</v>
      </c>
      <c r="O1013" s="13">
        <f t="shared" si="189"/>
        <v>3.8157429835679206E-2</v>
      </c>
      <c r="Q1013">
        <v>23.96831400000001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42.278749861343407</v>
      </c>
      <c r="G1014" s="13">
        <f t="shared" si="183"/>
        <v>1.6721407482083475</v>
      </c>
      <c r="H1014" s="13">
        <f t="shared" si="184"/>
        <v>40.606609113135057</v>
      </c>
      <c r="I1014" s="16">
        <f t="shared" si="191"/>
        <v>40.606634259456349</v>
      </c>
      <c r="J1014" s="13">
        <f t="shared" si="185"/>
        <v>38.001845150652372</v>
      </c>
      <c r="K1014" s="13">
        <f t="shared" si="186"/>
        <v>2.6047891088039776</v>
      </c>
      <c r="L1014" s="13">
        <f t="shared" si="187"/>
        <v>0</v>
      </c>
      <c r="M1014" s="13">
        <f t="shared" si="192"/>
        <v>2.3386811834771128E-2</v>
      </c>
      <c r="N1014" s="13">
        <f t="shared" si="188"/>
        <v>1.44998233375581E-2</v>
      </c>
      <c r="O1014" s="13">
        <f t="shared" si="189"/>
        <v>1.6866405715459056</v>
      </c>
      <c r="Q1014">
        <v>23.538718352076209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9.733889338649087</v>
      </c>
      <c r="G1015" s="13">
        <f t="shared" si="183"/>
        <v>0</v>
      </c>
      <c r="H1015" s="13">
        <f t="shared" si="184"/>
        <v>9.733889338649087</v>
      </c>
      <c r="I1015" s="16">
        <f t="shared" si="191"/>
        <v>12.338678447453065</v>
      </c>
      <c r="J1015" s="13">
        <f t="shared" si="185"/>
        <v>12.244862564892694</v>
      </c>
      <c r="K1015" s="13">
        <f t="shared" si="186"/>
        <v>9.3815882560370767E-2</v>
      </c>
      <c r="L1015" s="13">
        <f t="shared" si="187"/>
        <v>0</v>
      </c>
      <c r="M1015" s="13">
        <f t="shared" si="192"/>
        <v>8.8869884972130279E-3</v>
      </c>
      <c r="N1015" s="13">
        <f t="shared" si="188"/>
        <v>5.509932868272077E-3</v>
      </c>
      <c r="O1015" s="13">
        <f t="shared" si="189"/>
        <v>5.509932868272077E-3</v>
      </c>
      <c r="Q1015">
        <v>22.392597571391011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0.96951081052948795</v>
      </c>
      <c r="G1016" s="13">
        <f t="shared" si="183"/>
        <v>0</v>
      </c>
      <c r="H1016" s="13">
        <f t="shared" si="184"/>
        <v>0.96951081052948795</v>
      </c>
      <c r="I1016" s="16">
        <f t="shared" si="191"/>
        <v>1.0633266930898588</v>
      </c>
      <c r="J1016" s="13">
        <f t="shared" si="185"/>
        <v>1.0632235034640813</v>
      </c>
      <c r="K1016" s="13">
        <f t="shared" si="186"/>
        <v>1.0318962577748891E-4</v>
      </c>
      <c r="L1016" s="13">
        <f t="shared" si="187"/>
        <v>0</v>
      </c>
      <c r="M1016" s="13">
        <f t="shared" si="192"/>
        <v>3.3770556289409509E-3</v>
      </c>
      <c r="N1016" s="13">
        <f t="shared" si="188"/>
        <v>2.0937744899433893E-3</v>
      </c>
      <c r="O1016" s="13">
        <f t="shared" si="189"/>
        <v>2.0937744899433893E-3</v>
      </c>
      <c r="Q1016">
        <v>18.645903616047189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16.45910759670636</v>
      </c>
      <c r="G1017" s="13">
        <f t="shared" si="183"/>
        <v>0</v>
      </c>
      <c r="H1017" s="13">
        <f t="shared" si="184"/>
        <v>16.45910759670636</v>
      </c>
      <c r="I1017" s="16">
        <f t="shared" si="191"/>
        <v>16.459210786332136</v>
      </c>
      <c r="J1017" s="13">
        <f t="shared" si="185"/>
        <v>15.68471341500843</v>
      </c>
      <c r="K1017" s="13">
        <f t="shared" si="186"/>
        <v>0.77449737132370622</v>
      </c>
      <c r="L1017" s="13">
        <f t="shared" si="187"/>
        <v>0</v>
      </c>
      <c r="M1017" s="13">
        <f t="shared" si="192"/>
        <v>1.2832811389975616E-3</v>
      </c>
      <c r="N1017" s="13">
        <f t="shared" si="188"/>
        <v>7.956343061784882E-4</v>
      </c>
      <c r="O1017" s="13">
        <f t="shared" si="189"/>
        <v>7.956343061784882E-4</v>
      </c>
      <c r="Q1017">
        <v>13.08497159354839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15.539316566453939</v>
      </c>
      <c r="G1018" s="13">
        <f t="shared" si="183"/>
        <v>0</v>
      </c>
      <c r="H1018" s="13">
        <f t="shared" si="184"/>
        <v>15.539316566453939</v>
      </c>
      <c r="I1018" s="16">
        <f t="shared" si="191"/>
        <v>16.313813937777645</v>
      </c>
      <c r="J1018" s="13">
        <f t="shared" si="185"/>
        <v>15.576457505545614</v>
      </c>
      <c r="K1018" s="13">
        <f t="shared" si="186"/>
        <v>0.73735643223203162</v>
      </c>
      <c r="L1018" s="13">
        <f t="shared" si="187"/>
        <v>0</v>
      </c>
      <c r="M1018" s="13">
        <f t="shared" si="192"/>
        <v>4.8764683281907336E-4</v>
      </c>
      <c r="N1018" s="13">
        <f t="shared" si="188"/>
        <v>3.0234103634782549E-4</v>
      </c>
      <c r="O1018" s="13">
        <f t="shared" si="189"/>
        <v>3.0234103634782549E-4</v>
      </c>
      <c r="Q1018">
        <v>13.27052511916188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69.662114922143914</v>
      </c>
      <c r="G1019" s="13">
        <f t="shared" si="183"/>
        <v>4.733677763699383</v>
      </c>
      <c r="H1019" s="13">
        <f t="shared" si="184"/>
        <v>64.928437158444524</v>
      </c>
      <c r="I1019" s="16">
        <f t="shared" si="191"/>
        <v>65.665793590676557</v>
      </c>
      <c r="J1019" s="13">
        <f t="shared" si="185"/>
        <v>42.611436154891656</v>
      </c>
      <c r="K1019" s="13">
        <f t="shared" si="186"/>
        <v>23.054357435784901</v>
      </c>
      <c r="L1019" s="13">
        <f t="shared" si="187"/>
        <v>12.000092048515128</v>
      </c>
      <c r="M1019" s="13">
        <f t="shared" si="192"/>
        <v>12.000277354311601</v>
      </c>
      <c r="N1019" s="13">
        <f t="shared" si="188"/>
        <v>7.4401719596731928</v>
      </c>
      <c r="O1019" s="13">
        <f t="shared" si="189"/>
        <v>12.173849723372577</v>
      </c>
      <c r="Q1019">
        <v>14.23425643501985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1.7940341916923641</v>
      </c>
      <c r="G1020" s="13">
        <f t="shared" si="183"/>
        <v>0</v>
      </c>
      <c r="H1020" s="13">
        <f t="shared" si="184"/>
        <v>1.7940341916923641</v>
      </c>
      <c r="I1020" s="16">
        <f t="shared" si="191"/>
        <v>12.848299578962138</v>
      </c>
      <c r="J1020" s="13">
        <f t="shared" si="185"/>
        <v>12.611812307218244</v>
      </c>
      <c r="K1020" s="13">
        <f t="shared" si="186"/>
        <v>0.2364872717438935</v>
      </c>
      <c r="L1020" s="13">
        <f t="shared" si="187"/>
        <v>0</v>
      </c>
      <c r="M1020" s="13">
        <f t="shared" si="192"/>
        <v>4.5601053946384082</v>
      </c>
      <c r="N1020" s="13">
        <f t="shared" si="188"/>
        <v>2.8272653446758129</v>
      </c>
      <c r="O1020" s="13">
        <f t="shared" si="189"/>
        <v>2.8272653446758129</v>
      </c>
      <c r="Q1020">
        <v>16.59509628885824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15.807259594628711</v>
      </c>
      <c r="G1021" s="13">
        <f t="shared" si="183"/>
        <v>0</v>
      </c>
      <c r="H1021" s="13">
        <f t="shared" si="184"/>
        <v>15.807259594628711</v>
      </c>
      <c r="I1021" s="16">
        <f t="shared" si="191"/>
        <v>16.043746866372604</v>
      </c>
      <c r="J1021" s="13">
        <f t="shared" si="185"/>
        <v>15.798797353173102</v>
      </c>
      <c r="K1021" s="13">
        <f t="shared" si="186"/>
        <v>0.24494951319950253</v>
      </c>
      <c r="L1021" s="13">
        <f t="shared" si="187"/>
        <v>0</v>
      </c>
      <c r="M1021" s="13">
        <f t="shared" si="192"/>
        <v>1.7328400499625953</v>
      </c>
      <c r="N1021" s="13">
        <f t="shared" si="188"/>
        <v>1.0743608309768091</v>
      </c>
      <c r="O1021" s="13">
        <f t="shared" si="189"/>
        <v>1.0743608309768091</v>
      </c>
      <c r="Q1021">
        <v>21.092965216542211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1.6544435018882391</v>
      </c>
      <c r="G1022" s="13">
        <f t="shared" si="183"/>
        <v>0</v>
      </c>
      <c r="H1022" s="13">
        <f t="shared" si="184"/>
        <v>1.6544435018882391</v>
      </c>
      <c r="I1022" s="16">
        <f t="shared" si="191"/>
        <v>1.8993930150877416</v>
      </c>
      <c r="J1022" s="13">
        <f t="shared" si="185"/>
        <v>1.8990317701478638</v>
      </c>
      <c r="K1022" s="13">
        <f t="shared" si="186"/>
        <v>3.6124493987776951E-4</v>
      </c>
      <c r="L1022" s="13">
        <f t="shared" si="187"/>
        <v>0</v>
      </c>
      <c r="M1022" s="13">
        <f t="shared" si="192"/>
        <v>0.65847921898578621</v>
      </c>
      <c r="N1022" s="13">
        <f t="shared" si="188"/>
        <v>0.40825711577118745</v>
      </c>
      <c r="O1022" s="13">
        <f t="shared" si="189"/>
        <v>0.40825711577118745</v>
      </c>
      <c r="Q1022">
        <v>22.088481266091531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3.91511870425798</v>
      </c>
      <c r="G1023" s="13">
        <f t="shared" si="183"/>
        <v>0</v>
      </c>
      <c r="H1023" s="13">
        <f t="shared" si="184"/>
        <v>3.91511870425798</v>
      </c>
      <c r="I1023" s="16">
        <f t="shared" si="191"/>
        <v>3.9154799491978576</v>
      </c>
      <c r="J1023" s="13">
        <f t="shared" si="185"/>
        <v>3.9118999980450773</v>
      </c>
      <c r="K1023" s="13">
        <f t="shared" si="186"/>
        <v>3.5799511527803141E-3</v>
      </c>
      <c r="L1023" s="13">
        <f t="shared" si="187"/>
        <v>0</v>
      </c>
      <c r="M1023" s="13">
        <f t="shared" si="192"/>
        <v>0.25022210321459876</v>
      </c>
      <c r="N1023" s="13">
        <f t="shared" si="188"/>
        <v>0.15513770399305124</v>
      </c>
      <c r="O1023" s="13">
        <f t="shared" si="189"/>
        <v>0.15513770399305124</v>
      </c>
      <c r="Q1023">
        <v>21.208126127239929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15.91269399310451</v>
      </c>
      <c r="G1024" s="13">
        <f t="shared" si="183"/>
        <v>0</v>
      </c>
      <c r="H1024" s="13">
        <f t="shared" si="184"/>
        <v>15.91269399310451</v>
      </c>
      <c r="I1024" s="16">
        <f t="shared" si="191"/>
        <v>15.91627394425729</v>
      </c>
      <c r="J1024" s="13">
        <f t="shared" si="185"/>
        <v>15.728649792232947</v>
      </c>
      <c r="K1024" s="13">
        <f t="shared" si="186"/>
        <v>0.18762415202434291</v>
      </c>
      <c r="L1024" s="13">
        <f t="shared" si="187"/>
        <v>0</v>
      </c>
      <c r="M1024" s="13">
        <f t="shared" si="192"/>
        <v>9.5084399221547516E-2</v>
      </c>
      <c r="N1024" s="13">
        <f t="shared" si="188"/>
        <v>5.895232751735946E-2</v>
      </c>
      <c r="O1024" s="13">
        <f t="shared" si="189"/>
        <v>5.895232751735946E-2</v>
      </c>
      <c r="Q1024">
        <v>22.849311000000011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0.36826953732850187</v>
      </c>
      <c r="G1025" s="13">
        <f t="shared" si="183"/>
        <v>0</v>
      </c>
      <c r="H1025" s="13">
        <f t="shared" si="184"/>
        <v>0.36826953732850187</v>
      </c>
      <c r="I1025" s="16">
        <f t="shared" si="191"/>
        <v>0.55589368935284478</v>
      </c>
      <c r="J1025" s="13">
        <f t="shared" si="185"/>
        <v>0.55588525665457278</v>
      </c>
      <c r="K1025" s="13">
        <f t="shared" si="186"/>
        <v>8.43269827199844E-6</v>
      </c>
      <c r="L1025" s="13">
        <f t="shared" si="187"/>
        <v>0</v>
      </c>
      <c r="M1025" s="13">
        <f t="shared" si="192"/>
        <v>3.6132071704188057E-2</v>
      </c>
      <c r="N1025" s="13">
        <f t="shared" si="188"/>
        <v>2.2401884456596594E-2</v>
      </c>
      <c r="O1025" s="13">
        <f t="shared" si="189"/>
        <v>2.2401884456596594E-2</v>
      </c>
      <c r="Q1025">
        <v>22.595858620898039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11.8768724848156</v>
      </c>
      <c r="G1026" s="13">
        <f t="shared" si="183"/>
        <v>0</v>
      </c>
      <c r="H1026" s="13">
        <f t="shared" si="184"/>
        <v>11.8768724848156</v>
      </c>
      <c r="I1026" s="16">
        <f t="shared" si="191"/>
        <v>11.876880917513871</v>
      </c>
      <c r="J1026" s="13">
        <f t="shared" si="185"/>
        <v>11.79594160577142</v>
      </c>
      <c r="K1026" s="13">
        <f t="shared" si="186"/>
        <v>8.0939311742451281E-2</v>
      </c>
      <c r="L1026" s="13">
        <f t="shared" si="187"/>
        <v>0</v>
      </c>
      <c r="M1026" s="13">
        <f t="shared" si="192"/>
        <v>1.3730187247591463E-2</v>
      </c>
      <c r="N1026" s="13">
        <f t="shared" si="188"/>
        <v>8.5127160935067059E-3</v>
      </c>
      <c r="O1026" s="13">
        <f t="shared" si="189"/>
        <v>8.5127160935067059E-3</v>
      </c>
      <c r="Q1026">
        <v>22.636574679452401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1.295932760790377</v>
      </c>
      <c r="G1027" s="13">
        <f t="shared" si="183"/>
        <v>0</v>
      </c>
      <c r="H1027" s="13">
        <f t="shared" si="184"/>
        <v>1.295932760790377</v>
      </c>
      <c r="I1027" s="16">
        <f t="shared" si="191"/>
        <v>1.3768720725328283</v>
      </c>
      <c r="J1027" s="13">
        <f t="shared" si="185"/>
        <v>1.3767008287159583</v>
      </c>
      <c r="K1027" s="13">
        <f t="shared" si="186"/>
        <v>1.7124381686994816E-4</v>
      </c>
      <c r="L1027" s="13">
        <f t="shared" si="187"/>
        <v>0</v>
      </c>
      <c r="M1027" s="13">
        <f t="shared" si="192"/>
        <v>5.2174711540847567E-3</v>
      </c>
      <c r="N1027" s="13">
        <f t="shared" si="188"/>
        <v>3.2348321155325492E-3</v>
      </c>
      <c r="O1027" s="13">
        <f t="shared" si="189"/>
        <v>3.2348321155325492E-3</v>
      </c>
      <c r="Q1027">
        <v>20.5428820101226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64.298749740451427</v>
      </c>
      <c r="G1028" s="13">
        <f t="shared" si="183"/>
        <v>4.134038493840146</v>
      </c>
      <c r="H1028" s="13">
        <f t="shared" si="184"/>
        <v>60.164711246611283</v>
      </c>
      <c r="I1028" s="16">
        <f t="shared" si="191"/>
        <v>60.164882490428155</v>
      </c>
      <c r="J1028" s="13">
        <f t="shared" si="185"/>
        <v>42.725549760272983</v>
      </c>
      <c r="K1028" s="13">
        <f t="shared" si="186"/>
        <v>17.439332730155172</v>
      </c>
      <c r="L1028" s="13">
        <f t="shared" si="187"/>
        <v>6.3437812855938898</v>
      </c>
      <c r="M1028" s="13">
        <f t="shared" si="192"/>
        <v>6.3457639246324415</v>
      </c>
      <c r="N1028" s="13">
        <f t="shared" si="188"/>
        <v>3.9343736332721138</v>
      </c>
      <c r="O1028" s="13">
        <f t="shared" si="189"/>
        <v>8.0684121271122606</v>
      </c>
      <c r="Q1028">
        <v>15.38859212397178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12.283730165453861</v>
      </c>
      <c r="G1029" s="13">
        <f t="shared" si="183"/>
        <v>0</v>
      </c>
      <c r="H1029" s="13">
        <f t="shared" si="184"/>
        <v>12.283730165453861</v>
      </c>
      <c r="I1029" s="16">
        <f t="shared" si="191"/>
        <v>23.379281610015141</v>
      </c>
      <c r="J1029" s="13">
        <f t="shared" si="185"/>
        <v>21.43303864671989</v>
      </c>
      <c r="K1029" s="13">
        <f t="shared" si="186"/>
        <v>1.9462429632952514</v>
      </c>
      <c r="L1029" s="13">
        <f t="shared" si="187"/>
        <v>0</v>
      </c>
      <c r="M1029" s="13">
        <f t="shared" si="192"/>
        <v>2.4113902913603278</v>
      </c>
      <c r="N1029" s="13">
        <f t="shared" si="188"/>
        <v>1.4950619806434031</v>
      </c>
      <c r="O1029" s="13">
        <f t="shared" si="189"/>
        <v>1.4950619806434031</v>
      </c>
      <c r="Q1029">
        <v>13.614029593548389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0.12857142899999999</v>
      </c>
      <c r="G1030" s="13">
        <f t="shared" ref="G1030:G1093" si="194">IF((F1030-$J$2)&gt;0,$I$2*(F1030-$J$2),0)</f>
        <v>0</v>
      </c>
      <c r="H1030" s="13">
        <f t="shared" ref="H1030:H1093" si="195">F1030-G1030</f>
        <v>0.12857142899999999</v>
      </c>
      <c r="I1030" s="16">
        <f t="shared" si="191"/>
        <v>2.0748143922952513</v>
      </c>
      <c r="J1030" s="13">
        <f t="shared" ref="J1030:J1093" si="196">I1030/SQRT(1+(I1030/($K$2*(300+(25*Q1030)+0.05*(Q1030)^3)))^2)</f>
        <v>2.0735538759423582</v>
      </c>
      <c r="K1030" s="13">
        <f t="shared" ref="K1030:K1093" si="197">I1030-J1030</f>
        <v>1.2605163528931485E-3</v>
      </c>
      <c r="L1030" s="13">
        <f t="shared" ref="L1030:L1093" si="198">IF(K1030&gt;$N$2,(K1030-$N$2)/$L$2,0)</f>
        <v>0</v>
      </c>
      <c r="M1030" s="13">
        <f t="shared" si="192"/>
        <v>0.91632831071692467</v>
      </c>
      <c r="N1030" s="13">
        <f t="shared" ref="N1030:N1093" si="199">$M$2*M1030</f>
        <v>0.56812355264449332</v>
      </c>
      <c r="O1030" s="13">
        <f t="shared" ref="O1030:O1093" si="200">N1030+G1030</f>
        <v>0.56812355264449332</v>
      </c>
      <c r="Q1030">
        <v>15.1047860847734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14.330832457677261</v>
      </c>
      <c r="G1031" s="13">
        <f t="shared" si="194"/>
        <v>0</v>
      </c>
      <c r="H1031" s="13">
        <f t="shared" si="195"/>
        <v>14.330832457677261</v>
      </c>
      <c r="I1031" s="16">
        <f t="shared" ref="I1031:I1094" si="202">H1031+K1030-L1030</f>
        <v>14.332092974030154</v>
      </c>
      <c r="J1031" s="13">
        <f t="shared" si="196"/>
        <v>13.785416661674871</v>
      </c>
      <c r="K1031" s="13">
        <f t="shared" si="197"/>
        <v>0.54667631235528269</v>
      </c>
      <c r="L1031" s="13">
        <f t="shared" si="198"/>
        <v>0</v>
      </c>
      <c r="M1031" s="13">
        <f t="shared" ref="M1031:M1094" si="203">L1031+M1030-N1030</f>
        <v>0.34820475807243134</v>
      </c>
      <c r="N1031" s="13">
        <f t="shared" si="199"/>
        <v>0.21588695000490743</v>
      </c>
      <c r="O1031" s="13">
        <f t="shared" si="200"/>
        <v>0.21588695000490743</v>
      </c>
      <c r="Q1031">
        <v>12.69980433668503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1.7140243242208639</v>
      </c>
      <c r="G1032" s="13">
        <f t="shared" si="194"/>
        <v>0</v>
      </c>
      <c r="H1032" s="13">
        <f t="shared" si="195"/>
        <v>1.7140243242208639</v>
      </c>
      <c r="I1032" s="16">
        <f t="shared" si="202"/>
        <v>2.2607006365761464</v>
      </c>
      <c r="J1032" s="13">
        <f t="shared" si="196"/>
        <v>2.2593553721922643</v>
      </c>
      <c r="K1032" s="13">
        <f t="shared" si="197"/>
        <v>1.3452643838820499E-3</v>
      </c>
      <c r="L1032" s="13">
        <f t="shared" si="198"/>
        <v>0</v>
      </c>
      <c r="M1032" s="13">
        <f t="shared" si="203"/>
        <v>0.13231780806752391</v>
      </c>
      <c r="N1032" s="13">
        <f t="shared" si="199"/>
        <v>8.2037041001864819E-2</v>
      </c>
      <c r="O1032" s="13">
        <f t="shared" si="200"/>
        <v>8.2037041001864819E-2</v>
      </c>
      <c r="Q1032">
        <v>16.479187291826609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1.471070508151062</v>
      </c>
      <c r="G1033" s="13">
        <f t="shared" si="194"/>
        <v>0</v>
      </c>
      <c r="H1033" s="13">
        <f t="shared" si="195"/>
        <v>1.471070508151062</v>
      </c>
      <c r="I1033" s="16">
        <f t="shared" si="202"/>
        <v>1.472415772534944</v>
      </c>
      <c r="J1033" s="13">
        <f t="shared" si="196"/>
        <v>1.4721136671377855</v>
      </c>
      <c r="K1033" s="13">
        <f t="shared" si="197"/>
        <v>3.0210539715858076E-4</v>
      </c>
      <c r="L1033" s="13">
        <f t="shared" si="198"/>
        <v>0</v>
      </c>
      <c r="M1033" s="13">
        <f t="shared" si="203"/>
        <v>5.0280767065659093E-2</v>
      </c>
      <c r="N1033" s="13">
        <f t="shared" si="199"/>
        <v>3.1174075580708636E-2</v>
      </c>
      <c r="O1033" s="13">
        <f t="shared" si="200"/>
        <v>3.1174075580708636E-2</v>
      </c>
      <c r="Q1033">
        <v>17.95390669805268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0.36524706778119542</v>
      </c>
      <c r="G1034" s="13">
        <f t="shared" si="194"/>
        <v>0</v>
      </c>
      <c r="H1034" s="13">
        <f t="shared" si="195"/>
        <v>0.36524706778119542</v>
      </c>
      <c r="I1034" s="16">
        <f t="shared" si="202"/>
        <v>0.365549173178354</v>
      </c>
      <c r="J1034" s="13">
        <f t="shared" si="196"/>
        <v>0.36554603873673053</v>
      </c>
      <c r="K1034" s="13">
        <f t="shared" si="197"/>
        <v>3.1344416234757588E-6</v>
      </c>
      <c r="L1034" s="13">
        <f t="shared" si="198"/>
        <v>0</v>
      </c>
      <c r="M1034" s="13">
        <f t="shared" si="203"/>
        <v>1.9106691484950457E-2</v>
      </c>
      <c r="N1034" s="13">
        <f t="shared" si="199"/>
        <v>1.1846148720669284E-2</v>
      </c>
      <c r="O1034" s="13">
        <f t="shared" si="200"/>
        <v>1.1846148720669284E-2</v>
      </c>
      <c r="Q1034">
        <v>20.700394328160211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0.12857142899999999</v>
      </c>
      <c r="G1035" s="13">
        <f t="shared" si="194"/>
        <v>0</v>
      </c>
      <c r="H1035" s="13">
        <f t="shared" si="195"/>
        <v>0.12857142899999999</v>
      </c>
      <c r="I1035" s="16">
        <f t="shared" si="202"/>
        <v>0.12857456344162346</v>
      </c>
      <c r="J1035" s="13">
        <f t="shared" si="196"/>
        <v>0.1285744858513426</v>
      </c>
      <c r="K1035" s="13">
        <f t="shared" si="197"/>
        <v>7.7590280866957073E-8</v>
      </c>
      <c r="L1035" s="13">
        <f t="shared" si="198"/>
        <v>0</v>
      </c>
      <c r="M1035" s="13">
        <f t="shared" si="203"/>
        <v>7.2605427642811731E-3</v>
      </c>
      <c r="N1035" s="13">
        <f t="shared" si="199"/>
        <v>4.5015365138543276E-3</v>
      </c>
      <c r="O1035" s="13">
        <f t="shared" si="200"/>
        <v>4.5015365138543276E-3</v>
      </c>
      <c r="Q1035">
        <v>24.70823391093041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0.36577585650708089</v>
      </c>
      <c r="G1036" s="13">
        <f t="shared" si="194"/>
        <v>0</v>
      </c>
      <c r="H1036" s="13">
        <f t="shared" si="195"/>
        <v>0.36577585650708089</v>
      </c>
      <c r="I1036" s="16">
        <f t="shared" si="202"/>
        <v>0.36577593409736175</v>
      </c>
      <c r="J1036" s="13">
        <f t="shared" si="196"/>
        <v>0.36577422302560153</v>
      </c>
      <c r="K1036" s="13">
        <f t="shared" si="197"/>
        <v>1.7110717602242254E-6</v>
      </c>
      <c r="L1036" s="13">
        <f t="shared" si="198"/>
        <v>0</v>
      </c>
      <c r="M1036" s="13">
        <f t="shared" si="203"/>
        <v>2.7590062504268455E-3</v>
      </c>
      <c r="N1036" s="13">
        <f t="shared" si="199"/>
        <v>1.7105838752646443E-3</v>
      </c>
      <c r="O1036" s="13">
        <f t="shared" si="200"/>
        <v>1.7105838752646443E-3</v>
      </c>
      <c r="Q1036">
        <v>25.017580594269869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37.493356833785242</v>
      </c>
      <c r="G1037" s="13">
        <f t="shared" si="194"/>
        <v>1.1371203862107433</v>
      </c>
      <c r="H1037" s="13">
        <f t="shared" si="195"/>
        <v>36.356236447574496</v>
      </c>
      <c r="I1037" s="16">
        <f t="shared" si="202"/>
        <v>36.356238158646256</v>
      </c>
      <c r="J1037" s="13">
        <f t="shared" si="196"/>
        <v>34.892648257201976</v>
      </c>
      <c r="K1037" s="13">
        <f t="shared" si="197"/>
        <v>1.4635899014442799</v>
      </c>
      <c r="L1037" s="13">
        <f t="shared" si="198"/>
        <v>0</v>
      </c>
      <c r="M1037" s="13">
        <f t="shared" si="203"/>
        <v>1.0484223751622012E-3</v>
      </c>
      <c r="N1037" s="13">
        <f t="shared" si="199"/>
        <v>6.5002187260056481E-4</v>
      </c>
      <c r="O1037" s="13">
        <f t="shared" si="200"/>
        <v>1.137770408083344</v>
      </c>
      <c r="Q1037">
        <v>25.565926000000012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0.1849712523994537</v>
      </c>
      <c r="G1038" s="13">
        <f t="shared" si="194"/>
        <v>0</v>
      </c>
      <c r="H1038" s="13">
        <f t="shared" si="195"/>
        <v>0.1849712523994537</v>
      </c>
      <c r="I1038" s="16">
        <f t="shared" si="202"/>
        <v>1.6485611538437337</v>
      </c>
      <c r="J1038" s="13">
        <f t="shared" si="196"/>
        <v>1.6483860641733536</v>
      </c>
      <c r="K1038" s="13">
        <f t="shared" si="197"/>
        <v>1.7508967038004641E-4</v>
      </c>
      <c r="L1038" s="13">
        <f t="shared" si="198"/>
        <v>0</v>
      </c>
      <c r="M1038" s="13">
        <f t="shared" si="203"/>
        <v>3.9840050256163644E-4</v>
      </c>
      <c r="N1038" s="13">
        <f t="shared" si="199"/>
        <v>2.470083115882146E-4</v>
      </c>
      <c r="O1038" s="13">
        <f t="shared" si="200"/>
        <v>2.470083115882146E-4</v>
      </c>
      <c r="Q1038">
        <v>24.21900704790179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12.66900108764535</v>
      </c>
      <c r="G1039" s="13">
        <f t="shared" si="194"/>
        <v>0</v>
      </c>
      <c r="H1039" s="13">
        <f t="shared" si="195"/>
        <v>12.66900108764535</v>
      </c>
      <c r="I1039" s="16">
        <f t="shared" si="202"/>
        <v>12.66917617731573</v>
      </c>
      <c r="J1039" s="13">
        <f t="shared" si="196"/>
        <v>12.548286091390965</v>
      </c>
      <c r="K1039" s="13">
        <f t="shared" si="197"/>
        <v>0.12089008592476524</v>
      </c>
      <c r="L1039" s="13">
        <f t="shared" si="198"/>
        <v>0</v>
      </c>
      <c r="M1039" s="13">
        <f t="shared" si="203"/>
        <v>1.5139219097342184E-4</v>
      </c>
      <c r="N1039" s="13">
        <f t="shared" si="199"/>
        <v>9.3863158403521534E-5</v>
      </c>
      <c r="O1039" s="13">
        <f t="shared" si="200"/>
        <v>9.3863158403521534E-5</v>
      </c>
      <c r="Q1039">
        <v>21.138498176978651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31.193182428925169</v>
      </c>
      <c r="G1040" s="13">
        <f t="shared" si="194"/>
        <v>0.43274321774726826</v>
      </c>
      <c r="H1040" s="13">
        <f t="shared" si="195"/>
        <v>30.7604392111779</v>
      </c>
      <c r="I1040" s="16">
        <f t="shared" si="202"/>
        <v>30.881329297102667</v>
      </c>
      <c r="J1040" s="13">
        <f t="shared" si="196"/>
        <v>28.039890999265253</v>
      </c>
      <c r="K1040" s="13">
        <f t="shared" si="197"/>
        <v>2.8414382978374135</v>
      </c>
      <c r="L1040" s="13">
        <f t="shared" si="198"/>
        <v>0</v>
      </c>
      <c r="M1040" s="13">
        <f t="shared" si="203"/>
        <v>5.7529032569900306E-5</v>
      </c>
      <c r="N1040" s="13">
        <f t="shared" si="199"/>
        <v>3.5668000193338189E-5</v>
      </c>
      <c r="O1040" s="13">
        <f t="shared" si="200"/>
        <v>0.43277888574746159</v>
      </c>
      <c r="Q1040">
        <v>16.784300530356841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9.4479211436975614</v>
      </c>
      <c r="G1041" s="13">
        <f t="shared" si="194"/>
        <v>0</v>
      </c>
      <c r="H1041" s="13">
        <f t="shared" si="195"/>
        <v>9.4479211436975614</v>
      </c>
      <c r="I1041" s="16">
        <f t="shared" si="202"/>
        <v>12.289359441534975</v>
      </c>
      <c r="J1041" s="13">
        <f t="shared" si="196"/>
        <v>12.029860600994182</v>
      </c>
      <c r="K1041" s="13">
        <f t="shared" si="197"/>
        <v>0.2594988405407932</v>
      </c>
      <c r="L1041" s="13">
        <f t="shared" si="198"/>
        <v>0</v>
      </c>
      <c r="M1041" s="13">
        <f t="shared" si="203"/>
        <v>2.1861032376562117E-5</v>
      </c>
      <c r="N1041" s="13">
        <f t="shared" si="199"/>
        <v>1.3553840073468512E-5</v>
      </c>
      <c r="O1041" s="13">
        <f t="shared" si="200"/>
        <v>1.3553840073468512E-5</v>
      </c>
      <c r="Q1041">
        <v>14.94825359354839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0.28136816490149669</v>
      </c>
      <c r="G1042" s="13">
        <f t="shared" si="194"/>
        <v>0</v>
      </c>
      <c r="H1042" s="13">
        <f t="shared" si="195"/>
        <v>0.28136816490149669</v>
      </c>
      <c r="I1042" s="16">
        <f t="shared" si="202"/>
        <v>0.54086700544228994</v>
      </c>
      <c r="J1042" s="13">
        <f t="shared" si="196"/>
        <v>0.5408443430800336</v>
      </c>
      <c r="K1042" s="13">
        <f t="shared" si="197"/>
        <v>2.2662362256342661E-5</v>
      </c>
      <c r="L1042" s="13">
        <f t="shared" si="198"/>
        <v>0</v>
      </c>
      <c r="M1042" s="13">
        <f t="shared" si="203"/>
        <v>8.3071923030936052E-6</v>
      </c>
      <c r="N1042" s="13">
        <f t="shared" si="199"/>
        <v>5.1504592279180351E-6</v>
      </c>
      <c r="O1042" s="13">
        <f t="shared" si="200"/>
        <v>5.1504592279180351E-6</v>
      </c>
      <c r="Q1042">
        <v>15.00471798037464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103.2122514363711</v>
      </c>
      <c r="G1043" s="13">
        <f t="shared" si="194"/>
        <v>8.4846771235304796</v>
      </c>
      <c r="H1043" s="13">
        <f t="shared" si="195"/>
        <v>94.72757431284063</v>
      </c>
      <c r="I1043" s="16">
        <f t="shared" si="202"/>
        <v>94.727596975202886</v>
      </c>
      <c r="J1043" s="13">
        <f t="shared" si="196"/>
        <v>47.708938806699237</v>
      </c>
      <c r="K1043" s="13">
        <f t="shared" si="197"/>
        <v>47.018658168503649</v>
      </c>
      <c r="L1043" s="13">
        <f t="shared" si="198"/>
        <v>36.140597080390386</v>
      </c>
      <c r="M1043" s="13">
        <f t="shared" si="203"/>
        <v>36.140600237123458</v>
      </c>
      <c r="N1043" s="13">
        <f t="shared" si="199"/>
        <v>22.407172147016542</v>
      </c>
      <c r="O1043" s="13">
        <f t="shared" si="200"/>
        <v>30.89184927054702</v>
      </c>
      <c r="Q1043">
        <v>14.031560939215479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63.258513331066567</v>
      </c>
      <c r="G1044" s="13">
        <f t="shared" si="194"/>
        <v>4.0177371457362137</v>
      </c>
      <c r="H1044" s="13">
        <f t="shared" si="195"/>
        <v>59.240776185330354</v>
      </c>
      <c r="I1044" s="16">
        <f t="shared" si="202"/>
        <v>70.118837273443603</v>
      </c>
      <c r="J1044" s="13">
        <f t="shared" si="196"/>
        <v>45.427171142280756</v>
      </c>
      <c r="K1044" s="13">
        <f t="shared" si="197"/>
        <v>24.691666131162847</v>
      </c>
      <c r="L1044" s="13">
        <f t="shared" si="198"/>
        <v>13.649439519169253</v>
      </c>
      <c r="M1044" s="13">
        <f t="shared" si="203"/>
        <v>27.382867609276172</v>
      </c>
      <c r="N1044" s="13">
        <f t="shared" si="199"/>
        <v>16.977377917751227</v>
      </c>
      <c r="O1044" s="13">
        <f t="shared" si="200"/>
        <v>20.995115063487439</v>
      </c>
      <c r="Q1044">
        <v>15.138357607497801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33.18395084891268</v>
      </c>
      <c r="G1045" s="13">
        <f t="shared" si="194"/>
        <v>0.65531671057876606</v>
      </c>
      <c r="H1045" s="13">
        <f t="shared" si="195"/>
        <v>32.528634138333913</v>
      </c>
      <c r="I1045" s="16">
        <f t="shared" si="202"/>
        <v>43.570860750327512</v>
      </c>
      <c r="J1045" s="13">
        <f t="shared" si="196"/>
        <v>35.999556102272138</v>
      </c>
      <c r="K1045" s="13">
        <f t="shared" si="197"/>
        <v>7.5713046480553743</v>
      </c>
      <c r="L1045" s="13">
        <f t="shared" si="198"/>
        <v>0</v>
      </c>
      <c r="M1045" s="13">
        <f t="shared" si="203"/>
        <v>10.405489691524945</v>
      </c>
      <c r="N1045" s="13">
        <f t="shared" si="199"/>
        <v>6.4514036087454656</v>
      </c>
      <c r="O1045" s="13">
        <f t="shared" si="200"/>
        <v>7.1067203193242321</v>
      </c>
      <c r="Q1045">
        <v>16.127503304644641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9.9919341103720676</v>
      </c>
      <c r="G1046" s="13">
        <f t="shared" si="194"/>
        <v>0</v>
      </c>
      <c r="H1046" s="13">
        <f t="shared" si="195"/>
        <v>9.9919341103720676</v>
      </c>
      <c r="I1046" s="16">
        <f t="shared" si="202"/>
        <v>17.563238758427442</v>
      </c>
      <c r="J1046" s="13">
        <f t="shared" si="196"/>
        <v>17.146845244009594</v>
      </c>
      <c r="K1046" s="13">
        <f t="shared" si="197"/>
        <v>0.41639351441784811</v>
      </c>
      <c r="L1046" s="13">
        <f t="shared" si="198"/>
        <v>0</v>
      </c>
      <c r="M1046" s="13">
        <f t="shared" si="203"/>
        <v>3.9540860827794795</v>
      </c>
      <c r="N1046" s="13">
        <f t="shared" si="199"/>
        <v>2.4515333713232774</v>
      </c>
      <c r="O1046" s="13">
        <f t="shared" si="200"/>
        <v>2.4515333713232774</v>
      </c>
      <c r="Q1046">
        <v>19.17198312714768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0.75182499943750825</v>
      </c>
      <c r="G1047" s="13">
        <f t="shared" si="194"/>
        <v>0</v>
      </c>
      <c r="H1047" s="13">
        <f t="shared" si="195"/>
        <v>0.75182499943750825</v>
      </c>
      <c r="I1047" s="16">
        <f t="shared" si="202"/>
        <v>1.1682185138553565</v>
      </c>
      <c r="J1047" s="13">
        <f t="shared" si="196"/>
        <v>1.1681427331491305</v>
      </c>
      <c r="K1047" s="13">
        <f t="shared" si="197"/>
        <v>7.5780706225936356E-5</v>
      </c>
      <c r="L1047" s="13">
        <f t="shared" si="198"/>
        <v>0</v>
      </c>
      <c r="M1047" s="13">
        <f t="shared" si="203"/>
        <v>1.5025527114562021</v>
      </c>
      <c r="N1047" s="13">
        <f t="shared" si="199"/>
        <v>0.93158268110284526</v>
      </c>
      <c r="O1047" s="13">
        <f t="shared" si="200"/>
        <v>0.93158268110284526</v>
      </c>
      <c r="Q1047">
        <v>22.82426284659477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0.12857142899999999</v>
      </c>
      <c r="G1048" s="13">
        <f t="shared" si="194"/>
        <v>0</v>
      </c>
      <c r="H1048" s="13">
        <f t="shared" si="195"/>
        <v>0.12857142899999999</v>
      </c>
      <c r="I1048" s="16">
        <f t="shared" si="202"/>
        <v>0.12864720970622592</v>
      </c>
      <c r="J1048" s="13">
        <f t="shared" si="196"/>
        <v>0.12864711145347313</v>
      </c>
      <c r="K1048" s="13">
        <f t="shared" si="197"/>
        <v>9.8252752794847353E-8</v>
      </c>
      <c r="L1048" s="13">
        <f t="shared" si="198"/>
        <v>0</v>
      </c>
      <c r="M1048" s="13">
        <f t="shared" si="203"/>
        <v>0.57097003035335681</v>
      </c>
      <c r="N1048" s="13">
        <f t="shared" si="199"/>
        <v>0.3540014188190812</v>
      </c>
      <c r="O1048" s="13">
        <f t="shared" si="200"/>
        <v>0.3540014188190812</v>
      </c>
      <c r="Q1048">
        <v>23.035066972989679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0.12857142899999999</v>
      </c>
      <c r="G1049" s="13">
        <f t="shared" si="194"/>
        <v>0</v>
      </c>
      <c r="H1049" s="13">
        <f t="shared" si="195"/>
        <v>0.12857142899999999</v>
      </c>
      <c r="I1049" s="16">
        <f t="shared" si="202"/>
        <v>0.12857152725275278</v>
      </c>
      <c r="J1049" s="13">
        <f t="shared" si="196"/>
        <v>0.12857147525357274</v>
      </c>
      <c r="K1049" s="13">
        <f t="shared" si="197"/>
        <v>5.1999180045170235E-8</v>
      </c>
      <c r="L1049" s="13">
        <f t="shared" si="198"/>
        <v>0</v>
      </c>
      <c r="M1049" s="13">
        <f t="shared" si="203"/>
        <v>0.2169686115342756</v>
      </c>
      <c r="N1049" s="13">
        <f t="shared" si="199"/>
        <v>0.13452053915125087</v>
      </c>
      <c r="O1049" s="13">
        <f t="shared" si="200"/>
        <v>0.13452053915125087</v>
      </c>
      <c r="Q1049">
        <v>27.607226000000011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10.725974191923131</v>
      </c>
      <c r="G1050" s="13">
        <f t="shared" si="194"/>
        <v>0</v>
      </c>
      <c r="H1050" s="13">
        <f t="shared" si="195"/>
        <v>10.725974191923131</v>
      </c>
      <c r="I1050" s="16">
        <f t="shared" si="202"/>
        <v>10.725974243922311</v>
      </c>
      <c r="J1050" s="13">
        <f t="shared" si="196"/>
        <v>10.669008323878753</v>
      </c>
      <c r="K1050" s="13">
        <f t="shared" si="197"/>
        <v>5.6965920043557716E-2</v>
      </c>
      <c r="L1050" s="13">
        <f t="shared" si="198"/>
        <v>0</v>
      </c>
      <c r="M1050" s="13">
        <f t="shared" si="203"/>
        <v>8.2448072383024734E-2</v>
      </c>
      <c r="N1050" s="13">
        <f t="shared" si="199"/>
        <v>5.1117804877475338E-2</v>
      </c>
      <c r="O1050" s="13">
        <f t="shared" si="200"/>
        <v>5.1117804877475338E-2</v>
      </c>
      <c r="Q1050">
        <v>22.975635910801589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11.22028918707993</v>
      </c>
      <c r="G1051" s="13">
        <f t="shared" si="194"/>
        <v>0</v>
      </c>
      <c r="H1051" s="13">
        <f t="shared" si="195"/>
        <v>11.22028918707993</v>
      </c>
      <c r="I1051" s="16">
        <f t="shared" si="202"/>
        <v>11.277255107123487</v>
      </c>
      <c r="J1051" s="13">
        <f t="shared" si="196"/>
        <v>11.178228923776004</v>
      </c>
      <c r="K1051" s="13">
        <f t="shared" si="197"/>
        <v>9.9026183347483254E-2</v>
      </c>
      <c r="L1051" s="13">
        <f t="shared" si="198"/>
        <v>0</v>
      </c>
      <c r="M1051" s="13">
        <f t="shared" si="203"/>
        <v>3.1330267505549396E-2</v>
      </c>
      <c r="N1051" s="13">
        <f t="shared" si="199"/>
        <v>1.9424765853440624E-2</v>
      </c>
      <c r="O1051" s="13">
        <f t="shared" si="200"/>
        <v>1.9424765853440624E-2</v>
      </c>
      <c r="Q1051">
        <v>20.08974956040533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16.56313327661918</v>
      </c>
      <c r="G1052" s="13">
        <f t="shared" si="194"/>
        <v>0</v>
      </c>
      <c r="H1052" s="13">
        <f t="shared" si="195"/>
        <v>16.56313327661918</v>
      </c>
      <c r="I1052" s="16">
        <f t="shared" si="202"/>
        <v>16.662159459966663</v>
      </c>
      <c r="J1052" s="13">
        <f t="shared" si="196"/>
        <v>16.187884299860194</v>
      </c>
      <c r="K1052" s="13">
        <f t="shared" si="197"/>
        <v>0.47427516010646897</v>
      </c>
      <c r="L1052" s="13">
        <f t="shared" si="198"/>
        <v>0</v>
      </c>
      <c r="M1052" s="13">
        <f t="shared" si="203"/>
        <v>1.1905501652108772E-2</v>
      </c>
      <c r="N1052" s="13">
        <f t="shared" si="199"/>
        <v>7.3814110243074389E-3</v>
      </c>
      <c r="O1052" s="13">
        <f t="shared" si="200"/>
        <v>7.3814110243074389E-3</v>
      </c>
      <c r="Q1052">
        <v>17.08099956226453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0.36477928919641928</v>
      </c>
      <c r="G1053" s="13">
        <f t="shared" si="194"/>
        <v>0</v>
      </c>
      <c r="H1053" s="13">
        <f t="shared" si="195"/>
        <v>0.36477928919641928</v>
      </c>
      <c r="I1053" s="16">
        <f t="shared" si="202"/>
        <v>0.83905444930288819</v>
      </c>
      <c r="J1053" s="13">
        <f t="shared" si="196"/>
        <v>0.83897651311584753</v>
      </c>
      <c r="K1053" s="13">
        <f t="shared" si="197"/>
        <v>7.7936187040661409E-5</v>
      </c>
      <c r="L1053" s="13">
        <f t="shared" si="198"/>
        <v>0</v>
      </c>
      <c r="M1053" s="13">
        <f t="shared" si="203"/>
        <v>4.5240906278013332E-3</v>
      </c>
      <c r="N1053" s="13">
        <f t="shared" si="199"/>
        <v>2.8049361892368264E-3</v>
      </c>
      <c r="O1053" s="13">
        <f t="shared" si="200"/>
        <v>2.8049361892368264E-3</v>
      </c>
      <c r="Q1053">
        <v>15.592691410457279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19.457705674138911</v>
      </c>
      <c r="G1054" s="13">
        <f t="shared" si="194"/>
        <v>0</v>
      </c>
      <c r="H1054" s="13">
        <f t="shared" si="195"/>
        <v>19.457705674138911</v>
      </c>
      <c r="I1054" s="16">
        <f t="shared" si="202"/>
        <v>19.457783610325951</v>
      </c>
      <c r="J1054" s="13">
        <f t="shared" si="196"/>
        <v>18.407528271179345</v>
      </c>
      <c r="K1054" s="13">
        <f t="shared" si="197"/>
        <v>1.0502553391466058</v>
      </c>
      <c r="L1054" s="13">
        <f t="shared" si="198"/>
        <v>0</v>
      </c>
      <c r="M1054" s="13">
        <f t="shared" si="203"/>
        <v>1.7191544385645068E-3</v>
      </c>
      <c r="N1054" s="13">
        <f t="shared" si="199"/>
        <v>1.0658757519099943E-3</v>
      </c>
      <c r="O1054" s="13">
        <f t="shared" si="200"/>
        <v>1.0658757519099943E-3</v>
      </c>
      <c r="Q1054">
        <v>14.436978593548391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2.7308844266212668</v>
      </c>
      <c r="G1055" s="13">
        <f t="shared" si="194"/>
        <v>0</v>
      </c>
      <c r="H1055" s="13">
        <f t="shared" si="195"/>
        <v>2.7308844266212668</v>
      </c>
      <c r="I1055" s="16">
        <f t="shared" si="202"/>
        <v>3.7811397657678727</v>
      </c>
      <c r="J1055" s="13">
        <f t="shared" si="196"/>
        <v>3.7741560890805839</v>
      </c>
      <c r="K1055" s="13">
        <f t="shared" si="197"/>
        <v>6.9836766872888312E-3</v>
      </c>
      <c r="L1055" s="13">
        <f t="shared" si="198"/>
        <v>0</v>
      </c>
      <c r="M1055" s="13">
        <f t="shared" si="203"/>
        <v>6.5327868665451252E-4</v>
      </c>
      <c r="N1055" s="13">
        <f t="shared" si="199"/>
        <v>4.0503278572579779E-4</v>
      </c>
      <c r="O1055" s="13">
        <f t="shared" si="200"/>
        <v>4.0503278572579779E-4</v>
      </c>
      <c r="Q1055">
        <v>15.724543853628241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11.24443013582284</v>
      </c>
      <c r="G1056" s="13">
        <f t="shared" si="194"/>
        <v>0</v>
      </c>
      <c r="H1056" s="13">
        <f t="shared" si="195"/>
        <v>11.24443013582284</v>
      </c>
      <c r="I1056" s="16">
        <f t="shared" si="202"/>
        <v>11.25141381251013</v>
      </c>
      <c r="J1056" s="13">
        <f t="shared" si="196"/>
        <v>11.130492707271511</v>
      </c>
      <c r="K1056" s="13">
        <f t="shared" si="197"/>
        <v>0.12092110523861876</v>
      </c>
      <c r="L1056" s="13">
        <f t="shared" si="198"/>
        <v>0</v>
      </c>
      <c r="M1056" s="13">
        <f t="shared" si="203"/>
        <v>2.4824590092871473E-4</v>
      </c>
      <c r="N1056" s="13">
        <f t="shared" si="199"/>
        <v>1.5391245857580314E-4</v>
      </c>
      <c r="O1056" s="13">
        <f t="shared" si="200"/>
        <v>1.5391245857580314E-4</v>
      </c>
      <c r="Q1056">
        <v>18.6096677142753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11.42337754276217</v>
      </c>
      <c r="G1057" s="13">
        <f t="shared" si="194"/>
        <v>0</v>
      </c>
      <c r="H1057" s="13">
        <f t="shared" si="195"/>
        <v>11.42337754276217</v>
      </c>
      <c r="I1057" s="16">
        <f t="shared" si="202"/>
        <v>11.544298648000789</v>
      </c>
      <c r="J1057" s="13">
        <f t="shared" si="196"/>
        <v>11.447396082358049</v>
      </c>
      <c r="K1057" s="13">
        <f t="shared" si="197"/>
        <v>9.6902565642739802E-2</v>
      </c>
      <c r="L1057" s="13">
        <f t="shared" si="198"/>
        <v>0</v>
      </c>
      <c r="M1057" s="13">
        <f t="shared" si="203"/>
        <v>9.433344235291159E-5</v>
      </c>
      <c r="N1057" s="13">
        <f t="shared" si="199"/>
        <v>5.8486734258805188E-5</v>
      </c>
      <c r="O1057" s="13">
        <f t="shared" si="200"/>
        <v>5.8486734258805188E-5</v>
      </c>
      <c r="Q1057">
        <v>20.742686663542791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0.12857142899999999</v>
      </c>
      <c r="G1058" s="13">
        <f t="shared" si="194"/>
        <v>0</v>
      </c>
      <c r="H1058" s="13">
        <f t="shared" si="195"/>
        <v>0.12857142899999999</v>
      </c>
      <c r="I1058" s="16">
        <f t="shared" si="202"/>
        <v>0.22547399464273979</v>
      </c>
      <c r="J1058" s="13">
        <f t="shared" si="196"/>
        <v>0.22547336910156346</v>
      </c>
      <c r="K1058" s="13">
        <f t="shared" si="197"/>
        <v>6.2554117633006889E-7</v>
      </c>
      <c r="L1058" s="13">
        <f t="shared" si="198"/>
        <v>0</v>
      </c>
      <c r="M1058" s="13">
        <f t="shared" si="203"/>
        <v>3.5846708094106403E-5</v>
      </c>
      <c r="N1058" s="13">
        <f t="shared" si="199"/>
        <v>2.2224959018345971E-5</v>
      </c>
      <c r="O1058" s="13">
        <f t="shared" si="200"/>
        <v>2.2224959018345971E-5</v>
      </c>
      <c r="Q1058">
        <v>21.84574172156567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15.54185455878388</v>
      </c>
      <c r="G1059" s="13">
        <f t="shared" si="194"/>
        <v>0</v>
      </c>
      <c r="H1059" s="13">
        <f t="shared" si="195"/>
        <v>15.54185455878388</v>
      </c>
      <c r="I1059" s="16">
        <f t="shared" si="202"/>
        <v>15.541855184325057</v>
      </c>
      <c r="J1059" s="13">
        <f t="shared" si="196"/>
        <v>15.324071159542058</v>
      </c>
      <c r="K1059" s="13">
        <f t="shared" si="197"/>
        <v>0.21778402478299874</v>
      </c>
      <c r="L1059" s="13">
        <f t="shared" si="198"/>
        <v>0</v>
      </c>
      <c r="M1059" s="13">
        <f t="shared" si="203"/>
        <v>1.3621749075760432E-5</v>
      </c>
      <c r="N1059" s="13">
        <f t="shared" si="199"/>
        <v>8.4454844269714671E-6</v>
      </c>
      <c r="O1059" s="13">
        <f t="shared" si="200"/>
        <v>8.4454844269714671E-6</v>
      </c>
      <c r="Q1059">
        <v>21.26341107391239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4.2963865119178184</v>
      </c>
      <c r="G1060" s="13">
        <f t="shared" si="194"/>
        <v>0</v>
      </c>
      <c r="H1060" s="13">
        <f t="shared" si="195"/>
        <v>4.2963865119178184</v>
      </c>
      <c r="I1060" s="16">
        <f t="shared" si="202"/>
        <v>4.5141705367008171</v>
      </c>
      <c r="J1060" s="13">
        <f t="shared" si="196"/>
        <v>4.5103937403361929</v>
      </c>
      <c r="K1060" s="13">
        <f t="shared" si="197"/>
        <v>3.7767963646242464E-3</v>
      </c>
      <c r="L1060" s="13">
        <f t="shared" si="198"/>
        <v>0</v>
      </c>
      <c r="M1060" s="13">
        <f t="shared" si="203"/>
        <v>5.176264648788965E-6</v>
      </c>
      <c r="N1060" s="13">
        <f t="shared" si="199"/>
        <v>3.2092840822491581E-6</v>
      </c>
      <c r="O1060" s="13">
        <f t="shared" si="200"/>
        <v>3.2092840822491581E-6</v>
      </c>
      <c r="Q1060">
        <v>23.858454903939659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7.1771080294069112</v>
      </c>
      <c r="G1061" s="13">
        <f t="shared" si="194"/>
        <v>0</v>
      </c>
      <c r="H1061" s="13">
        <f t="shared" si="195"/>
        <v>7.1771080294069112</v>
      </c>
      <c r="I1061" s="16">
        <f t="shared" si="202"/>
        <v>7.1808848257715354</v>
      </c>
      <c r="J1061" s="13">
        <f t="shared" si="196"/>
        <v>7.1664825386214668</v>
      </c>
      <c r="K1061" s="13">
        <f t="shared" si="197"/>
        <v>1.4402287150068638E-2</v>
      </c>
      <c r="L1061" s="13">
        <f t="shared" si="198"/>
        <v>0</v>
      </c>
      <c r="M1061" s="13">
        <f t="shared" si="203"/>
        <v>1.9669805665398069E-6</v>
      </c>
      <c r="N1061" s="13">
        <f t="shared" si="199"/>
        <v>1.2195279512546804E-6</v>
      </c>
      <c r="O1061" s="13">
        <f t="shared" si="200"/>
        <v>1.2195279512546804E-6</v>
      </c>
      <c r="Q1061">
        <v>24.23232500000001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6.3843094701436156</v>
      </c>
      <c r="G1062" s="13">
        <f t="shared" si="194"/>
        <v>0</v>
      </c>
      <c r="H1062" s="13">
        <f t="shared" si="195"/>
        <v>6.3843094701436156</v>
      </c>
      <c r="I1062" s="16">
        <f t="shared" si="202"/>
        <v>6.3987117572936842</v>
      </c>
      <c r="J1062" s="13">
        <f t="shared" si="196"/>
        <v>6.3858039186014475</v>
      </c>
      <c r="K1062" s="13">
        <f t="shared" si="197"/>
        <v>1.2907838692236773E-2</v>
      </c>
      <c r="L1062" s="13">
        <f t="shared" si="198"/>
        <v>0</v>
      </c>
      <c r="M1062" s="13">
        <f t="shared" si="203"/>
        <v>7.4745261528512653E-7</v>
      </c>
      <c r="N1062" s="13">
        <f t="shared" si="199"/>
        <v>4.6342062147677847E-7</v>
      </c>
      <c r="O1062" s="13">
        <f t="shared" si="200"/>
        <v>4.6342062147677847E-7</v>
      </c>
      <c r="Q1062">
        <v>22.548635914771332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0.12857142899999999</v>
      </c>
      <c r="G1063" s="13">
        <f t="shared" si="194"/>
        <v>0</v>
      </c>
      <c r="H1063" s="13">
        <f t="shared" si="195"/>
        <v>0.12857142899999999</v>
      </c>
      <c r="I1063" s="16">
        <f t="shared" si="202"/>
        <v>0.14147926769223676</v>
      </c>
      <c r="J1063" s="13">
        <f t="shared" si="196"/>
        <v>0.14147909887225479</v>
      </c>
      <c r="K1063" s="13">
        <f t="shared" si="197"/>
        <v>1.6881998196605075E-7</v>
      </c>
      <c r="L1063" s="13">
        <f t="shared" si="198"/>
        <v>0</v>
      </c>
      <c r="M1063" s="13">
        <f t="shared" si="203"/>
        <v>2.8403199380834807E-7</v>
      </c>
      <c r="N1063" s="13">
        <f t="shared" si="199"/>
        <v>1.7609983616117579E-7</v>
      </c>
      <c r="O1063" s="13">
        <f t="shared" si="200"/>
        <v>1.7609983616117579E-7</v>
      </c>
      <c r="Q1063">
        <v>21.220687503360651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27.32110681240308</v>
      </c>
      <c r="G1064" s="13">
        <f t="shared" si="194"/>
        <v>0</v>
      </c>
      <c r="H1064" s="13">
        <f t="shared" si="195"/>
        <v>27.32110681240308</v>
      </c>
      <c r="I1064" s="16">
        <f t="shared" si="202"/>
        <v>27.32110698122306</v>
      </c>
      <c r="J1064" s="13">
        <f t="shared" si="196"/>
        <v>25.254689599859294</v>
      </c>
      <c r="K1064" s="13">
        <f t="shared" si="197"/>
        <v>2.0664173813637667</v>
      </c>
      <c r="L1064" s="13">
        <f t="shared" si="198"/>
        <v>0</v>
      </c>
      <c r="M1064" s="13">
        <f t="shared" si="203"/>
        <v>1.0793215764717227E-7</v>
      </c>
      <c r="N1064" s="13">
        <f t="shared" si="199"/>
        <v>6.6917937741246804E-8</v>
      </c>
      <c r="O1064" s="13">
        <f t="shared" si="200"/>
        <v>6.6917937741246804E-8</v>
      </c>
      <c r="Q1064">
        <v>16.629466143552008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83.179020835073231</v>
      </c>
      <c r="G1065" s="13">
        <f t="shared" si="194"/>
        <v>6.2449057554184186</v>
      </c>
      <c r="H1065" s="13">
        <f t="shared" si="195"/>
        <v>76.934115079654816</v>
      </c>
      <c r="I1065" s="16">
        <f t="shared" si="202"/>
        <v>79.00053246101858</v>
      </c>
      <c r="J1065" s="13">
        <f t="shared" si="196"/>
        <v>45.557208482135657</v>
      </c>
      <c r="K1065" s="13">
        <f t="shared" si="197"/>
        <v>33.443323978882923</v>
      </c>
      <c r="L1065" s="13">
        <f t="shared" si="198"/>
        <v>22.465446406517664</v>
      </c>
      <c r="M1065" s="13">
        <f t="shared" si="203"/>
        <v>22.465446447531885</v>
      </c>
      <c r="N1065" s="13">
        <f t="shared" si="199"/>
        <v>13.928576797469768</v>
      </c>
      <c r="O1065" s="13">
        <f t="shared" si="200"/>
        <v>20.173482552888188</v>
      </c>
      <c r="Q1065">
        <v>14.171941593548389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20.74766820424615</v>
      </c>
      <c r="G1066" s="13">
        <f t="shared" si="194"/>
        <v>0</v>
      </c>
      <c r="H1066" s="13">
        <f t="shared" si="195"/>
        <v>20.74766820424615</v>
      </c>
      <c r="I1066" s="16">
        <f t="shared" si="202"/>
        <v>31.725545776611405</v>
      </c>
      <c r="J1066" s="13">
        <f t="shared" si="196"/>
        <v>27.022751980346357</v>
      </c>
      <c r="K1066" s="13">
        <f t="shared" si="197"/>
        <v>4.7027937962650483</v>
      </c>
      <c r="L1066" s="13">
        <f t="shared" si="198"/>
        <v>0</v>
      </c>
      <c r="M1066" s="13">
        <f t="shared" si="203"/>
        <v>8.5368696500621173</v>
      </c>
      <c r="N1066" s="13">
        <f t="shared" si="199"/>
        <v>5.2928591830385123</v>
      </c>
      <c r="O1066" s="13">
        <f t="shared" si="200"/>
        <v>5.2928591830385123</v>
      </c>
      <c r="Q1066">
        <v>13.03918854431187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5.8556307563578418</v>
      </c>
      <c r="G1067" s="13">
        <f t="shared" si="194"/>
        <v>0</v>
      </c>
      <c r="H1067" s="13">
        <f t="shared" si="195"/>
        <v>5.8556307563578418</v>
      </c>
      <c r="I1067" s="16">
        <f t="shared" si="202"/>
        <v>10.55842455262289</v>
      </c>
      <c r="J1067" s="13">
        <f t="shared" si="196"/>
        <v>10.365735613670928</v>
      </c>
      <c r="K1067" s="13">
        <f t="shared" si="197"/>
        <v>0.19268893895196193</v>
      </c>
      <c r="L1067" s="13">
        <f t="shared" si="198"/>
        <v>0</v>
      </c>
      <c r="M1067" s="13">
        <f t="shared" si="203"/>
        <v>3.244010467023605</v>
      </c>
      <c r="N1067" s="13">
        <f t="shared" si="199"/>
        <v>2.0112864895546352</v>
      </c>
      <c r="O1067" s="13">
        <f t="shared" si="200"/>
        <v>2.0112864895546352</v>
      </c>
      <c r="Q1067">
        <v>13.84208643243301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12.34518655031097</v>
      </c>
      <c r="G1068" s="13">
        <f t="shared" si="194"/>
        <v>0</v>
      </c>
      <c r="H1068" s="13">
        <f t="shared" si="195"/>
        <v>12.34518655031097</v>
      </c>
      <c r="I1068" s="16">
        <f t="shared" si="202"/>
        <v>12.537875489262932</v>
      </c>
      <c r="J1068" s="13">
        <f t="shared" si="196"/>
        <v>12.2243050770405</v>
      </c>
      <c r="K1068" s="13">
        <f t="shared" si="197"/>
        <v>0.31357041222243254</v>
      </c>
      <c r="L1068" s="13">
        <f t="shared" si="198"/>
        <v>0</v>
      </c>
      <c r="M1068" s="13">
        <f t="shared" si="203"/>
        <v>1.2327239774689698</v>
      </c>
      <c r="N1068" s="13">
        <f t="shared" si="199"/>
        <v>0.76428886603076129</v>
      </c>
      <c r="O1068" s="13">
        <f t="shared" si="200"/>
        <v>0.76428886603076129</v>
      </c>
      <c r="Q1068">
        <v>13.973442142358969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11.76954167383456</v>
      </c>
      <c r="G1069" s="13">
        <f t="shared" si="194"/>
        <v>0</v>
      </c>
      <c r="H1069" s="13">
        <f t="shared" si="195"/>
        <v>11.76954167383456</v>
      </c>
      <c r="I1069" s="16">
        <f t="shared" si="202"/>
        <v>12.083112086056992</v>
      </c>
      <c r="J1069" s="13">
        <f t="shared" si="196"/>
        <v>11.968470351699365</v>
      </c>
      <c r="K1069" s="13">
        <f t="shared" si="197"/>
        <v>0.11464173435762781</v>
      </c>
      <c r="L1069" s="13">
        <f t="shared" si="198"/>
        <v>0</v>
      </c>
      <c r="M1069" s="13">
        <f t="shared" si="203"/>
        <v>0.46843511143820848</v>
      </c>
      <c r="N1069" s="13">
        <f t="shared" si="199"/>
        <v>0.29042976909168927</v>
      </c>
      <c r="O1069" s="13">
        <f t="shared" si="200"/>
        <v>0.29042976909168927</v>
      </c>
      <c r="Q1069">
        <v>20.51026106259798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1.6292329675098931</v>
      </c>
      <c r="G1070" s="13">
        <f t="shared" si="194"/>
        <v>0</v>
      </c>
      <c r="H1070" s="13">
        <f t="shared" si="195"/>
        <v>1.6292329675098931</v>
      </c>
      <c r="I1070" s="16">
        <f t="shared" si="202"/>
        <v>1.7438747018675209</v>
      </c>
      <c r="J1070" s="13">
        <f t="shared" si="196"/>
        <v>1.7435580807216011</v>
      </c>
      <c r="K1070" s="13">
        <f t="shared" si="197"/>
        <v>3.1662114591979318E-4</v>
      </c>
      <c r="L1070" s="13">
        <f t="shared" si="198"/>
        <v>0</v>
      </c>
      <c r="M1070" s="13">
        <f t="shared" si="203"/>
        <v>0.17800534234651921</v>
      </c>
      <c r="N1070" s="13">
        <f t="shared" si="199"/>
        <v>0.11036331225484192</v>
      </c>
      <c r="O1070" s="13">
        <f t="shared" si="200"/>
        <v>0.11036331225484192</v>
      </c>
      <c r="Q1070">
        <v>21.208218083675568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0.7</v>
      </c>
      <c r="G1071" s="13">
        <f t="shared" si="194"/>
        <v>0</v>
      </c>
      <c r="H1071" s="13">
        <f t="shared" si="195"/>
        <v>0.7</v>
      </c>
      <c r="I1071" s="16">
        <f t="shared" si="202"/>
        <v>0.70031662114591975</v>
      </c>
      <c r="J1071" s="13">
        <f t="shared" si="196"/>
        <v>0.70029963948106588</v>
      </c>
      <c r="K1071" s="13">
        <f t="shared" si="197"/>
        <v>1.6981664853865652E-5</v>
      </c>
      <c r="L1071" s="13">
        <f t="shared" si="198"/>
        <v>0</v>
      </c>
      <c r="M1071" s="13">
        <f t="shared" si="203"/>
        <v>6.7642030091677297E-2</v>
      </c>
      <c r="N1071" s="13">
        <f t="shared" si="199"/>
        <v>4.1938058656839923E-2</v>
      </c>
      <c r="O1071" s="13">
        <f t="shared" si="200"/>
        <v>4.1938058656839923E-2</v>
      </c>
      <c r="Q1071">
        <v>22.54502229659429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42.133527930565037</v>
      </c>
      <c r="G1072" s="13">
        <f t="shared" si="194"/>
        <v>1.6559045290456593</v>
      </c>
      <c r="H1072" s="13">
        <f t="shared" si="195"/>
        <v>40.477623401519381</v>
      </c>
      <c r="I1072" s="16">
        <f t="shared" si="202"/>
        <v>40.477640383184237</v>
      </c>
      <c r="J1072" s="13">
        <f t="shared" si="196"/>
        <v>38.122713931789747</v>
      </c>
      <c r="K1072" s="13">
        <f t="shared" si="197"/>
        <v>2.3549264513944905</v>
      </c>
      <c r="L1072" s="13">
        <f t="shared" si="198"/>
        <v>0</v>
      </c>
      <c r="M1072" s="13">
        <f t="shared" si="203"/>
        <v>2.5703971434837374E-2</v>
      </c>
      <c r="N1072" s="13">
        <f t="shared" si="199"/>
        <v>1.5936462289599173E-2</v>
      </c>
      <c r="O1072" s="13">
        <f t="shared" si="200"/>
        <v>1.6718409913352585</v>
      </c>
      <c r="Q1072">
        <v>24.25919600000001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0.67403910695513003</v>
      </c>
      <c r="G1073" s="13">
        <f t="shared" si="194"/>
        <v>0</v>
      </c>
      <c r="H1073" s="13">
        <f t="shared" si="195"/>
        <v>0.67403910695513003</v>
      </c>
      <c r="I1073" s="16">
        <f t="shared" si="202"/>
        <v>3.0289655583496207</v>
      </c>
      <c r="J1073" s="13">
        <f t="shared" si="196"/>
        <v>3.0278779023373219</v>
      </c>
      <c r="K1073" s="13">
        <f t="shared" si="197"/>
        <v>1.0876560122987655E-3</v>
      </c>
      <c r="L1073" s="13">
        <f t="shared" si="198"/>
        <v>0</v>
      </c>
      <c r="M1073" s="13">
        <f t="shared" si="203"/>
        <v>9.7675091452382005E-3</v>
      </c>
      <c r="N1073" s="13">
        <f t="shared" si="199"/>
        <v>6.0558556700476846E-3</v>
      </c>
      <c r="O1073" s="13">
        <f t="shared" si="200"/>
        <v>6.0558556700476846E-3</v>
      </c>
      <c r="Q1073">
        <v>24.205374968684598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1.651360012053791</v>
      </c>
      <c r="G1074" s="13">
        <f t="shared" si="194"/>
        <v>0</v>
      </c>
      <c r="H1074" s="13">
        <f t="shared" si="195"/>
        <v>1.651360012053791</v>
      </c>
      <c r="I1074" s="16">
        <f t="shared" si="202"/>
        <v>1.6524476680660898</v>
      </c>
      <c r="J1074" s="13">
        <f t="shared" si="196"/>
        <v>1.6522353015875686</v>
      </c>
      <c r="K1074" s="13">
        <f t="shared" si="197"/>
        <v>2.1236647852118651E-4</v>
      </c>
      <c r="L1074" s="13">
        <f t="shared" si="198"/>
        <v>0</v>
      </c>
      <c r="M1074" s="13">
        <f t="shared" si="203"/>
        <v>3.7116534751905159E-3</v>
      </c>
      <c r="N1074" s="13">
        <f t="shared" si="199"/>
        <v>2.30122515461812E-3</v>
      </c>
      <c r="O1074" s="13">
        <f t="shared" si="200"/>
        <v>2.30122515461812E-3</v>
      </c>
      <c r="Q1074">
        <v>22.893647730145052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8.4274114163492992</v>
      </c>
      <c r="G1075" s="13">
        <f t="shared" si="194"/>
        <v>0</v>
      </c>
      <c r="H1075" s="13">
        <f t="shared" si="195"/>
        <v>8.4274114163492992</v>
      </c>
      <c r="I1075" s="16">
        <f t="shared" si="202"/>
        <v>8.4276237828278209</v>
      </c>
      <c r="J1075" s="13">
        <f t="shared" si="196"/>
        <v>8.3902259738956246</v>
      </c>
      <c r="K1075" s="13">
        <f t="shared" si="197"/>
        <v>3.7397808932196241E-2</v>
      </c>
      <c r="L1075" s="13">
        <f t="shared" si="198"/>
        <v>0</v>
      </c>
      <c r="M1075" s="13">
        <f t="shared" si="203"/>
        <v>1.4104283205723959E-3</v>
      </c>
      <c r="N1075" s="13">
        <f t="shared" si="199"/>
        <v>8.7446555875488551E-4</v>
      </c>
      <c r="O1075" s="13">
        <f t="shared" si="200"/>
        <v>8.7446555875488551E-4</v>
      </c>
      <c r="Q1075">
        <v>20.841875682908189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1.691928651947505</v>
      </c>
      <c r="G1076" s="13">
        <f t="shared" si="194"/>
        <v>0</v>
      </c>
      <c r="H1076" s="13">
        <f t="shared" si="195"/>
        <v>1.691928651947505</v>
      </c>
      <c r="I1076" s="16">
        <f t="shared" si="202"/>
        <v>1.7293264608797012</v>
      </c>
      <c r="J1076" s="13">
        <f t="shared" si="196"/>
        <v>1.7287716095774033</v>
      </c>
      <c r="K1076" s="13">
        <f t="shared" si="197"/>
        <v>5.5485130229793178E-4</v>
      </c>
      <c r="L1076" s="13">
        <f t="shared" si="198"/>
        <v>0</v>
      </c>
      <c r="M1076" s="13">
        <f t="shared" si="203"/>
        <v>5.359627618175104E-4</v>
      </c>
      <c r="N1076" s="13">
        <f t="shared" si="199"/>
        <v>3.3229691232685647E-4</v>
      </c>
      <c r="O1076" s="13">
        <f t="shared" si="200"/>
        <v>3.3229691232685647E-4</v>
      </c>
      <c r="Q1076">
        <v>17.06365572613786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15.85906633823496</v>
      </c>
      <c r="G1077" s="13">
        <f t="shared" si="194"/>
        <v>0</v>
      </c>
      <c r="H1077" s="13">
        <f t="shared" si="195"/>
        <v>15.85906633823496</v>
      </c>
      <c r="I1077" s="16">
        <f t="shared" si="202"/>
        <v>15.859621189537258</v>
      </c>
      <c r="J1077" s="13">
        <f t="shared" si="196"/>
        <v>15.19359785595304</v>
      </c>
      <c r="K1077" s="13">
        <f t="shared" si="197"/>
        <v>0.66602333358421717</v>
      </c>
      <c r="L1077" s="13">
        <f t="shared" si="198"/>
        <v>0</v>
      </c>
      <c r="M1077" s="13">
        <f t="shared" si="203"/>
        <v>2.0366584949065394E-4</v>
      </c>
      <c r="N1077" s="13">
        <f t="shared" si="199"/>
        <v>1.2627282668420544E-4</v>
      </c>
      <c r="O1077" s="13">
        <f t="shared" si="200"/>
        <v>1.2627282668420544E-4</v>
      </c>
      <c r="Q1077">
        <v>13.431303054482759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83.444228456891764</v>
      </c>
      <c r="G1078" s="13">
        <f t="shared" si="194"/>
        <v>6.2745567113613783</v>
      </c>
      <c r="H1078" s="13">
        <f t="shared" si="195"/>
        <v>77.16967174553038</v>
      </c>
      <c r="I1078" s="16">
        <f t="shared" si="202"/>
        <v>77.835695079114601</v>
      </c>
      <c r="J1078" s="13">
        <f t="shared" si="196"/>
        <v>44.841950310904579</v>
      </c>
      <c r="K1078" s="13">
        <f t="shared" si="197"/>
        <v>32.993744768210021</v>
      </c>
      <c r="L1078" s="13">
        <f t="shared" si="198"/>
        <v>22.012561537540126</v>
      </c>
      <c r="M1078" s="13">
        <f t="shared" si="203"/>
        <v>22.012638930562932</v>
      </c>
      <c r="N1078" s="13">
        <f t="shared" si="199"/>
        <v>13.647836136949017</v>
      </c>
      <c r="O1078" s="13">
        <f t="shared" si="200"/>
        <v>19.922392848310395</v>
      </c>
      <c r="Q1078">
        <v>13.936064593548389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0.21879032825336789</v>
      </c>
      <c r="G1079" s="13">
        <f t="shared" si="194"/>
        <v>0</v>
      </c>
      <c r="H1079" s="13">
        <f t="shared" si="195"/>
        <v>0.21879032825336789</v>
      </c>
      <c r="I1079" s="16">
        <f t="shared" si="202"/>
        <v>11.199973558923265</v>
      </c>
      <c r="J1079" s="13">
        <f t="shared" si="196"/>
        <v>11.023148683326561</v>
      </c>
      <c r="K1079" s="13">
        <f t="shared" si="197"/>
        <v>0.17682487559670435</v>
      </c>
      <c r="L1079" s="13">
        <f t="shared" si="198"/>
        <v>0</v>
      </c>
      <c r="M1079" s="13">
        <f t="shared" si="203"/>
        <v>8.3648027936139151</v>
      </c>
      <c r="N1079" s="13">
        <f t="shared" si="199"/>
        <v>5.186177732040627</v>
      </c>
      <c r="O1079" s="13">
        <f t="shared" si="200"/>
        <v>5.186177732040627</v>
      </c>
      <c r="Q1079">
        <v>15.75987809138646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16.286728509912159</v>
      </c>
      <c r="G1080" s="13">
        <f t="shared" si="194"/>
        <v>0</v>
      </c>
      <c r="H1080" s="13">
        <f t="shared" si="195"/>
        <v>16.286728509912159</v>
      </c>
      <c r="I1080" s="16">
        <f t="shared" si="202"/>
        <v>16.463553385508863</v>
      </c>
      <c r="J1080" s="13">
        <f t="shared" si="196"/>
        <v>15.990848577044295</v>
      </c>
      <c r="K1080" s="13">
        <f t="shared" si="197"/>
        <v>0.47270480846456842</v>
      </c>
      <c r="L1080" s="13">
        <f t="shared" si="198"/>
        <v>0</v>
      </c>
      <c r="M1080" s="13">
        <f t="shared" si="203"/>
        <v>3.1786250615732881</v>
      </c>
      <c r="N1080" s="13">
        <f t="shared" si="199"/>
        <v>1.9707475381754387</v>
      </c>
      <c r="O1080" s="13">
        <f t="shared" si="200"/>
        <v>1.9707475381754387</v>
      </c>
      <c r="Q1080">
        <v>16.846346482229681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12.37793990369723</v>
      </c>
      <c r="G1081" s="13">
        <f t="shared" si="194"/>
        <v>0</v>
      </c>
      <c r="H1081" s="13">
        <f t="shared" si="195"/>
        <v>12.37793990369723</v>
      </c>
      <c r="I1081" s="16">
        <f t="shared" si="202"/>
        <v>12.850644712161799</v>
      </c>
      <c r="J1081" s="13">
        <f t="shared" si="196"/>
        <v>12.676675934752797</v>
      </c>
      <c r="K1081" s="13">
        <f t="shared" si="197"/>
        <v>0.17396877740900152</v>
      </c>
      <c r="L1081" s="13">
        <f t="shared" si="198"/>
        <v>0</v>
      </c>
      <c r="M1081" s="13">
        <f t="shared" si="203"/>
        <v>1.2078775233978494</v>
      </c>
      <c r="N1081" s="13">
        <f t="shared" si="199"/>
        <v>0.74888406450666656</v>
      </c>
      <c r="O1081" s="13">
        <f t="shared" si="200"/>
        <v>0.74888406450666656</v>
      </c>
      <c r="Q1081">
        <v>18.82668666736544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13.16457056849543</v>
      </c>
      <c r="G1082" s="13">
        <f t="shared" si="194"/>
        <v>0</v>
      </c>
      <c r="H1082" s="13">
        <f t="shared" si="195"/>
        <v>13.16457056849543</v>
      </c>
      <c r="I1082" s="16">
        <f t="shared" si="202"/>
        <v>13.338539345904431</v>
      </c>
      <c r="J1082" s="13">
        <f t="shared" si="196"/>
        <v>13.244625171565618</v>
      </c>
      <c r="K1082" s="13">
        <f t="shared" si="197"/>
        <v>9.3914174338813439E-2</v>
      </c>
      <c r="L1082" s="13">
        <f t="shared" si="198"/>
        <v>0</v>
      </c>
      <c r="M1082" s="13">
        <f t="shared" si="203"/>
        <v>0.45899345889118282</v>
      </c>
      <c r="N1082" s="13">
        <f t="shared" si="199"/>
        <v>0.28457594451253332</v>
      </c>
      <c r="O1082" s="13">
        <f t="shared" si="200"/>
        <v>0.28457594451253332</v>
      </c>
      <c r="Q1082">
        <v>24.054480148176069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0.37536796870339151</v>
      </c>
      <c r="G1083" s="13">
        <f t="shared" si="194"/>
        <v>0</v>
      </c>
      <c r="H1083" s="13">
        <f t="shared" si="195"/>
        <v>0.37536796870339151</v>
      </c>
      <c r="I1083" s="16">
        <f t="shared" si="202"/>
        <v>0.46928214304220495</v>
      </c>
      <c r="J1083" s="13">
        <f t="shared" si="196"/>
        <v>0.46927771241506228</v>
      </c>
      <c r="K1083" s="13">
        <f t="shared" si="197"/>
        <v>4.4306271426708399E-6</v>
      </c>
      <c r="L1083" s="13">
        <f t="shared" si="198"/>
        <v>0</v>
      </c>
      <c r="M1083" s="13">
        <f t="shared" si="203"/>
        <v>0.1744175143786495</v>
      </c>
      <c r="N1083" s="13">
        <f t="shared" si="199"/>
        <v>0.10813885891476269</v>
      </c>
      <c r="O1083" s="13">
        <f t="shared" si="200"/>
        <v>0.10813885891476269</v>
      </c>
      <c r="Q1083">
        <v>23.559051895200191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0.12857142899999999</v>
      </c>
      <c r="G1084" s="13">
        <f t="shared" si="194"/>
        <v>0</v>
      </c>
      <c r="H1084" s="13">
        <f t="shared" si="195"/>
        <v>0.12857142899999999</v>
      </c>
      <c r="I1084" s="16">
        <f t="shared" si="202"/>
        <v>0.12857585962714266</v>
      </c>
      <c r="J1084" s="13">
        <f t="shared" si="196"/>
        <v>0.12857579677750661</v>
      </c>
      <c r="K1084" s="13">
        <f t="shared" si="197"/>
        <v>6.2849636051076629E-8</v>
      </c>
      <c r="L1084" s="13">
        <f t="shared" si="198"/>
        <v>0</v>
      </c>
      <c r="M1084" s="13">
        <f t="shared" si="203"/>
        <v>6.627865546388681E-2</v>
      </c>
      <c r="N1084" s="13">
        <f t="shared" si="199"/>
        <v>4.1092766387609822E-2</v>
      </c>
      <c r="O1084" s="13">
        <f t="shared" si="200"/>
        <v>4.1092766387609822E-2</v>
      </c>
      <c r="Q1084">
        <v>26.227010497098949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0.12857142899999999</v>
      </c>
      <c r="G1085" s="13">
        <f t="shared" si="194"/>
        <v>0</v>
      </c>
      <c r="H1085" s="13">
        <f t="shared" si="195"/>
        <v>0.12857142899999999</v>
      </c>
      <c r="I1085" s="16">
        <f t="shared" si="202"/>
        <v>0.12857149184963604</v>
      </c>
      <c r="J1085" s="13">
        <f t="shared" si="196"/>
        <v>0.12857143844018815</v>
      </c>
      <c r="K1085" s="13">
        <f t="shared" si="197"/>
        <v>5.3409447892116546E-8</v>
      </c>
      <c r="L1085" s="13">
        <f t="shared" si="198"/>
        <v>0</v>
      </c>
      <c r="M1085" s="13">
        <f t="shared" si="203"/>
        <v>2.5185889076276988E-2</v>
      </c>
      <c r="N1085" s="13">
        <f t="shared" si="199"/>
        <v>1.5615251227291732E-2</v>
      </c>
      <c r="O1085" s="13">
        <f t="shared" si="200"/>
        <v>1.5615251227291732E-2</v>
      </c>
      <c r="Q1085">
        <v>27.411263000000009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34.251149222298508</v>
      </c>
      <c r="G1086" s="13">
        <f t="shared" si="194"/>
        <v>0.77463248187780387</v>
      </c>
      <c r="H1086" s="13">
        <f t="shared" si="195"/>
        <v>33.476516740420706</v>
      </c>
      <c r="I1086" s="16">
        <f t="shared" si="202"/>
        <v>33.476516793830157</v>
      </c>
      <c r="J1086" s="13">
        <f t="shared" si="196"/>
        <v>32.437015254963534</v>
      </c>
      <c r="K1086" s="13">
        <f t="shared" si="197"/>
        <v>1.0395015388666238</v>
      </c>
      <c r="L1086" s="13">
        <f t="shared" si="198"/>
        <v>0</v>
      </c>
      <c r="M1086" s="13">
        <f t="shared" si="203"/>
        <v>9.5706378489852553E-3</v>
      </c>
      <c r="N1086" s="13">
        <f t="shared" si="199"/>
        <v>5.9337954663708581E-3</v>
      </c>
      <c r="O1086" s="13">
        <f t="shared" si="200"/>
        <v>0.78056627734417472</v>
      </c>
      <c r="Q1086">
        <v>26.354173408884652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0.65997326205130213</v>
      </c>
      <c r="G1087" s="13">
        <f t="shared" si="194"/>
        <v>0</v>
      </c>
      <c r="H1087" s="13">
        <f t="shared" si="195"/>
        <v>0.65997326205130213</v>
      </c>
      <c r="I1087" s="16">
        <f t="shared" si="202"/>
        <v>1.6994748009179259</v>
      </c>
      <c r="J1087" s="13">
        <f t="shared" si="196"/>
        <v>1.6991553197020637</v>
      </c>
      <c r="K1087" s="13">
        <f t="shared" si="197"/>
        <v>3.1948121586222733E-4</v>
      </c>
      <c r="L1087" s="13">
        <f t="shared" si="198"/>
        <v>0</v>
      </c>
      <c r="M1087" s="13">
        <f t="shared" si="203"/>
        <v>3.6368423826143971E-3</v>
      </c>
      <c r="N1087" s="13">
        <f t="shared" si="199"/>
        <v>2.2548422772209263E-3</v>
      </c>
      <c r="O1087" s="13">
        <f t="shared" si="200"/>
        <v>2.2548422772209263E-3</v>
      </c>
      <c r="Q1087">
        <v>20.59802697358618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37.623541037157793</v>
      </c>
      <c r="G1088" s="13">
        <f t="shared" si="194"/>
        <v>1.1516753452733832</v>
      </c>
      <c r="H1088" s="13">
        <f t="shared" si="195"/>
        <v>36.47186569188441</v>
      </c>
      <c r="I1088" s="16">
        <f t="shared" si="202"/>
        <v>36.472185173100272</v>
      </c>
      <c r="J1088" s="13">
        <f t="shared" si="196"/>
        <v>32.348900595910358</v>
      </c>
      <c r="K1088" s="13">
        <f t="shared" si="197"/>
        <v>4.1232845771899136</v>
      </c>
      <c r="L1088" s="13">
        <f t="shared" si="198"/>
        <v>0</v>
      </c>
      <c r="M1088" s="13">
        <f t="shared" si="203"/>
        <v>1.3820001053934708E-3</v>
      </c>
      <c r="N1088" s="13">
        <f t="shared" si="199"/>
        <v>8.5684006534395192E-4</v>
      </c>
      <c r="O1088" s="13">
        <f t="shared" si="200"/>
        <v>1.1525321853387271</v>
      </c>
      <c r="Q1088">
        <v>17.430549394170779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12.3430228164098</v>
      </c>
      <c r="G1089" s="13">
        <f t="shared" si="194"/>
        <v>0</v>
      </c>
      <c r="H1089" s="13">
        <f t="shared" si="195"/>
        <v>12.3430228164098</v>
      </c>
      <c r="I1089" s="16">
        <f t="shared" si="202"/>
        <v>16.466307393599713</v>
      </c>
      <c r="J1089" s="13">
        <f t="shared" si="196"/>
        <v>15.753992339285675</v>
      </c>
      <c r="K1089" s="13">
        <f t="shared" si="197"/>
        <v>0.71231505431403797</v>
      </c>
      <c r="L1089" s="13">
        <f t="shared" si="198"/>
        <v>0</v>
      </c>
      <c r="M1089" s="13">
        <f t="shared" si="203"/>
        <v>5.2516004004951892E-4</v>
      </c>
      <c r="N1089" s="13">
        <f t="shared" si="199"/>
        <v>3.2559922483070173E-4</v>
      </c>
      <c r="O1089" s="13">
        <f t="shared" si="200"/>
        <v>3.2559922483070173E-4</v>
      </c>
      <c r="Q1089">
        <v>13.74660301181636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20.74507304597563</v>
      </c>
      <c r="G1090" s="13">
        <f t="shared" si="194"/>
        <v>0</v>
      </c>
      <c r="H1090" s="13">
        <f t="shared" si="195"/>
        <v>20.74507304597563</v>
      </c>
      <c r="I1090" s="16">
        <f t="shared" si="202"/>
        <v>21.45738810028967</v>
      </c>
      <c r="J1090" s="13">
        <f t="shared" si="196"/>
        <v>19.977076118987057</v>
      </c>
      <c r="K1090" s="13">
        <f t="shared" si="197"/>
        <v>1.4803119813026129</v>
      </c>
      <c r="L1090" s="13">
        <f t="shared" si="198"/>
        <v>0</v>
      </c>
      <c r="M1090" s="13">
        <f t="shared" si="203"/>
        <v>1.995608152188172E-4</v>
      </c>
      <c r="N1090" s="13">
        <f t="shared" si="199"/>
        <v>1.2372770543566666E-4</v>
      </c>
      <c r="O1090" s="13">
        <f t="shared" si="200"/>
        <v>1.2372770543566666E-4</v>
      </c>
      <c r="Q1090">
        <v>13.9022731171997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33.233835659114931</v>
      </c>
      <c r="G1091" s="13">
        <f t="shared" si="194"/>
        <v>0.6608939722705206</v>
      </c>
      <c r="H1091" s="13">
        <f t="shared" si="195"/>
        <v>32.572941686844409</v>
      </c>
      <c r="I1091" s="16">
        <f t="shared" si="202"/>
        <v>34.053253668147022</v>
      </c>
      <c r="J1091" s="13">
        <f t="shared" si="196"/>
        <v>28.498053050348588</v>
      </c>
      <c r="K1091" s="13">
        <f t="shared" si="197"/>
        <v>5.5552006177984339</v>
      </c>
      <c r="L1091" s="13">
        <f t="shared" si="198"/>
        <v>0</v>
      </c>
      <c r="M1091" s="13">
        <f t="shared" si="203"/>
        <v>7.5833109783150538E-5</v>
      </c>
      <c r="N1091" s="13">
        <f t="shared" si="199"/>
        <v>4.7016528065553333E-5</v>
      </c>
      <c r="O1091" s="13">
        <f t="shared" si="200"/>
        <v>0.6609409887985862</v>
      </c>
      <c r="Q1091">
        <v>13.174916593548391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11.509783996816999</v>
      </c>
      <c r="G1092" s="13">
        <f t="shared" si="194"/>
        <v>0</v>
      </c>
      <c r="H1092" s="13">
        <f t="shared" si="195"/>
        <v>11.509783996816999</v>
      </c>
      <c r="I1092" s="16">
        <f t="shared" si="202"/>
        <v>17.064984614615433</v>
      </c>
      <c r="J1092" s="13">
        <f t="shared" si="196"/>
        <v>16.464104676332898</v>
      </c>
      <c r="K1092" s="13">
        <f t="shared" si="197"/>
        <v>0.60087993828253516</v>
      </c>
      <c r="L1092" s="13">
        <f t="shared" si="198"/>
        <v>0</v>
      </c>
      <c r="M1092" s="13">
        <f t="shared" si="203"/>
        <v>2.8816581717597205E-5</v>
      </c>
      <c r="N1092" s="13">
        <f t="shared" si="199"/>
        <v>1.7866280664910266E-5</v>
      </c>
      <c r="O1092" s="13">
        <f t="shared" si="200"/>
        <v>1.7866280664910266E-5</v>
      </c>
      <c r="Q1092">
        <v>15.83195613753232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75.537874346493879</v>
      </c>
      <c r="G1093" s="13">
        <f t="shared" si="194"/>
        <v>5.3906041469918042</v>
      </c>
      <c r="H1093" s="13">
        <f t="shared" si="195"/>
        <v>70.147270199502074</v>
      </c>
      <c r="I1093" s="16">
        <f t="shared" si="202"/>
        <v>70.748150137784606</v>
      </c>
      <c r="J1093" s="13">
        <f t="shared" si="196"/>
        <v>48.329988687523553</v>
      </c>
      <c r="K1093" s="13">
        <f t="shared" si="197"/>
        <v>22.418161450261053</v>
      </c>
      <c r="L1093" s="13">
        <f t="shared" si="198"/>
        <v>11.359218252067201</v>
      </c>
      <c r="M1093" s="13">
        <f t="shared" si="203"/>
        <v>11.359229202368255</v>
      </c>
      <c r="N1093" s="13">
        <f t="shared" si="199"/>
        <v>7.042722105468318</v>
      </c>
      <c r="O1093" s="13">
        <f t="shared" si="200"/>
        <v>12.433326252460123</v>
      </c>
      <c r="Q1093">
        <v>16.625450310453541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1.609718192087318</v>
      </c>
      <c r="G1094" s="13">
        <f t="shared" ref="G1094:G1157" si="205">IF((F1094-$J$2)&gt;0,$I$2*(F1094-$J$2),0)</f>
        <v>0</v>
      </c>
      <c r="H1094" s="13">
        <f t="shared" ref="H1094:H1157" si="206">F1094-G1094</f>
        <v>1.609718192087318</v>
      </c>
      <c r="I1094" s="16">
        <f t="shared" si="202"/>
        <v>12.668661390281169</v>
      </c>
      <c r="J1094" s="13">
        <f t="shared" ref="J1094:J1157" si="207">I1094/SQRT(1+(I1094/($K$2*(300+(25*Q1094)+0.05*(Q1094)^3)))^2)</f>
        <v>12.484530449149357</v>
      </c>
      <c r="K1094" s="13">
        <f t="shared" ref="K1094:K1157" si="208">I1094-J1094</f>
        <v>0.18413094113181216</v>
      </c>
      <c r="L1094" s="13">
        <f t="shared" ref="L1094:L1157" si="209">IF(K1094&gt;$N$2,(K1094-$N$2)/$L$2,0)</f>
        <v>0</v>
      </c>
      <c r="M1094" s="13">
        <f t="shared" si="203"/>
        <v>4.3165070968999366</v>
      </c>
      <c r="N1094" s="13">
        <f t="shared" ref="N1094:N1157" si="210">$M$2*M1094</f>
        <v>2.6762344000779605</v>
      </c>
      <c r="O1094" s="13">
        <f t="shared" ref="O1094:O1157" si="211">N1094+G1094</f>
        <v>2.6762344000779605</v>
      </c>
      <c r="Q1094">
        <v>18.112211234967631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1.6531271984636049</v>
      </c>
      <c r="G1095" s="13">
        <f t="shared" si="205"/>
        <v>0</v>
      </c>
      <c r="H1095" s="13">
        <f t="shared" si="206"/>
        <v>1.6531271984636049</v>
      </c>
      <c r="I1095" s="16">
        <f t="shared" ref="I1095:I1158" si="213">H1095+K1094-L1094</f>
        <v>1.8372581395954171</v>
      </c>
      <c r="J1095" s="13">
        <f t="shared" si="207"/>
        <v>1.8370248010010071</v>
      </c>
      <c r="K1095" s="13">
        <f t="shared" si="208"/>
        <v>2.3333859440999305E-4</v>
      </c>
      <c r="L1095" s="13">
        <f t="shared" si="209"/>
        <v>0</v>
      </c>
      <c r="M1095" s="13">
        <f t="shared" ref="M1095:M1158" si="214">L1095+M1094-N1094</f>
        <v>1.6402726968219761</v>
      </c>
      <c r="N1095" s="13">
        <f t="shared" si="210"/>
        <v>1.0169690720296252</v>
      </c>
      <c r="O1095" s="13">
        <f t="shared" si="211"/>
        <v>1.0169690720296252</v>
      </c>
      <c r="Q1095">
        <v>24.490152629868639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0.12857142899999999</v>
      </c>
      <c r="G1096" s="13">
        <f t="shared" si="205"/>
        <v>0</v>
      </c>
      <c r="H1096" s="13">
        <f t="shared" si="206"/>
        <v>0.12857142899999999</v>
      </c>
      <c r="I1096" s="16">
        <f t="shared" si="213"/>
        <v>0.12880476759440998</v>
      </c>
      <c r="J1096" s="13">
        <f t="shared" si="207"/>
        <v>0.12880469219435126</v>
      </c>
      <c r="K1096" s="13">
        <f t="shared" si="208"/>
        <v>7.5400058724417462E-8</v>
      </c>
      <c r="L1096" s="13">
        <f t="shared" si="209"/>
        <v>0</v>
      </c>
      <c r="M1096" s="13">
        <f t="shared" si="214"/>
        <v>0.62330362479235091</v>
      </c>
      <c r="N1096" s="13">
        <f t="shared" si="210"/>
        <v>0.38644824737125755</v>
      </c>
      <c r="O1096" s="13">
        <f t="shared" si="211"/>
        <v>0.38644824737125755</v>
      </c>
      <c r="Q1096">
        <v>24.952239000000009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0.12857142899999999</v>
      </c>
      <c r="G1097" s="13">
        <f t="shared" si="205"/>
        <v>0</v>
      </c>
      <c r="H1097" s="13">
        <f t="shared" si="206"/>
        <v>0.12857142899999999</v>
      </c>
      <c r="I1097" s="16">
        <f t="shared" si="213"/>
        <v>0.12857150440005871</v>
      </c>
      <c r="J1097" s="13">
        <f t="shared" si="207"/>
        <v>0.12857142914833036</v>
      </c>
      <c r="K1097" s="13">
        <f t="shared" si="208"/>
        <v>7.5251728348657565E-8</v>
      </c>
      <c r="L1097" s="13">
        <f t="shared" si="209"/>
        <v>0</v>
      </c>
      <c r="M1097" s="13">
        <f t="shared" si="214"/>
        <v>0.23685537742109336</v>
      </c>
      <c r="N1097" s="13">
        <f t="shared" si="210"/>
        <v>0.14685033400107789</v>
      </c>
      <c r="O1097" s="13">
        <f t="shared" si="211"/>
        <v>0.14685033400107789</v>
      </c>
      <c r="Q1097">
        <v>24.92732880870572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0.485714286</v>
      </c>
      <c r="G1098" s="13">
        <f t="shared" si="205"/>
        <v>0</v>
      </c>
      <c r="H1098" s="13">
        <f t="shared" si="206"/>
        <v>0.485714286</v>
      </c>
      <c r="I1098" s="16">
        <f t="shared" si="213"/>
        <v>0.48571436125172834</v>
      </c>
      <c r="J1098" s="13">
        <f t="shared" si="207"/>
        <v>0.48571005415596696</v>
      </c>
      <c r="K1098" s="13">
        <f t="shared" si="208"/>
        <v>4.3070957613799976E-6</v>
      </c>
      <c r="L1098" s="13">
        <f t="shared" si="209"/>
        <v>0</v>
      </c>
      <c r="M1098" s="13">
        <f t="shared" si="214"/>
        <v>9.0005043420015474E-2</v>
      </c>
      <c r="N1098" s="13">
        <f t="shared" si="210"/>
        <v>5.580312692040959E-2</v>
      </c>
      <c r="O1098" s="13">
        <f t="shared" si="211"/>
        <v>5.580312692040959E-2</v>
      </c>
      <c r="Q1098">
        <v>24.498584434519771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19.135426543006609</v>
      </c>
      <c r="G1099" s="13">
        <f t="shared" si="205"/>
        <v>0</v>
      </c>
      <c r="H1099" s="13">
        <f t="shared" si="206"/>
        <v>19.135426543006609</v>
      </c>
      <c r="I1099" s="16">
        <f t="shared" si="213"/>
        <v>19.13543085010237</v>
      </c>
      <c r="J1099" s="13">
        <f t="shared" si="207"/>
        <v>18.802262745384137</v>
      </c>
      <c r="K1099" s="13">
        <f t="shared" si="208"/>
        <v>0.33316810471823288</v>
      </c>
      <c r="L1099" s="13">
        <f t="shared" si="209"/>
        <v>0</v>
      </c>
      <c r="M1099" s="13">
        <f t="shared" si="214"/>
        <v>3.4201916499605883E-2</v>
      </c>
      <c r="N1099" s="13">
        <f t="shared" si="210"/>
        <v>2.1205188229755648E-2</v>
      </c>
      <c r="O1099" s="13">
        <f t="shared" si="211"/>
        <v>2.1205188229755648E-2</v>
      </c>
      <c r="Q1099">
        <v>22.634971521745431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32.539378209011119</v>
      </c>
      <c r="G1100" s="13">
        <f t="shared" si="205"/>
        <v>0.58325168161502061</v>
      </c>
      <c r="H1100" s="13">
        <f t="shared" si="206"/>
        <v>31.956126527396098</v>
      </c>
      <c r="I1100" s="16">
        <f t="shared" si="213"/>
        <v>32.289294632114334</v>
      </c>
      <c r="J1100" s="13">
        <f t="shared" si="207"/>
        <v>29.932873242600046</v>
      </c>
      <c r="K1100" s="13">
        <f t="shared" si="208"/>
        <v>2.3564213895142885</v>
      </c>
      <c r="L1100" s="13">
        <f t="shared" si="209"/>
        <v>0</v>
      </c>
      <c r="M1100" s="13">
        <f t="shared" si="214"/>
        <v>1.2996728269850235E-2</v>
      </c>
      <c r="N1100" s="13">
        <f t="shared" si="210"/>
        <v>8.0579715273071464E-3</v>
      </c>
      <c r="O1100" s="13">
        <f t="shared" si="211"/>
        <v>0.59130965314232775</v>
      </c>
      <c r="Q1100">
        <v>19.279246900156199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32.520237812967288</v>
      </c>
      <c r="G1101" s="13">
        <f t="shared" si="205"/>
        <v>0.58111173165455232</v>
      </c>
      <c r="H1101" s="13">
        <f t="shared" si="206"/>
        <v>31.939126081312736</v>
      </c>
      <c r="I1101" s="16">
        <f t="shared" si="213"/>
        <v>34.295547470827024</v>
      </c>
      <c r="J1101" s="13">
        <f t="shared" si="207"/>
        <v>29.311663886733221</v>
      </c>
      <c r="K1101" s="13">
        <f t="shared" si="208"/>
        <v>4.9838835840938032</v>
      </c>
      <c r="L1101" s="13">
        <f t="shared" si="209"/>
        <v>0</v>
      </c>
      <c r="M1101" s="13">
        <f t="shared" si="214"/>
        <v>4.9387567425430885E-3</v>
      </c>
      <c r="N1101" s="13">
        <f t="shared" si="210"/>
        <v>3.0620291803767148E-3</v>
      </c>
      <c r="O1101" s="13">
        <f t="shared" si="211"/>
        <v>0.584173760834929</v>
      </c>
      <c r="Q1101">
        <v>14.351296007277091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20.748033615305658</v>
      </c>
      <c r="G1102" s="13">
        <f t="shared" si="205"/>
        <v>0</v>
      </c>
      <c r="H1102" s="13">
        <f t="shared" si="206"/>
        <v>20.748033615305658</v>
      </c>
      <c r="I1102" s="16">
        <f t="shared" si="213"/>
        <v>25.731917199399462</v>
      </c>
      <c r="J1102" s="13">
        <f t="shared" si="207"/>
        <v>23.392566746022041</v>
      </c>
      <c r="K1102" s="13">
        <f t="shared" si="208"/>
        <v>2.3393504533774205</v>
      </c>
      <c r="L1102" s="13">
        <f t="shared" si="209"/>
        <v>0</v>
      </c>
      <c r="M1102" s="13">
        <f t="shared" si="214"/>
        <v>1.8767275621663737E-3</v>
      </c>
      <c r="N1102" s="13">
        <f t="shared" si="210"/>
        <v>1.1635710885431517E-3</v>
      </c>
      <c r="O1102" s="13">
        <f t="shared" si="211"/>
        <v>1.1635710885431517E-3</v>
      </c>
      <c r="Q1102">
        <v>14.271934593548391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17.68154560884253</v>
      </c>
      <c r="G1103" s="13">
        <f t="shared" si="205"/>
        <v>0</v>
      </c>
      <c r="H1103" s="13">
        <f t="shared" si="206"/>
        <v>17.68154560884253</v>
      </c>
      <c r="I1103" s="16">
        <f t="shared" si="213"/>
        <v>20.020896062219951</v>
      </c>
      <c r="J1103" s="13">
        <f t="shared" si="207"/>
        <v>18.979195220343367</v>
      </c>
      <c r="K1103" s="13">
        <f t="shared" si="208"/>
        <v>1.0417008418765832</v>
      </c>
      <c r="L1103" s="13">
        <f t="shared" si="209"/>
        <v>0</v>
      </c>
      <c r="M1103" s="13">
        <f t="shared" si="214"/>
        <v>7.1315647362322197E-4</v>
      </c>
      <c r="N1103" s="13">
        <f t="shared" si="210"/>
        <v>4.4215701364639764E-4</v>
      </c>
      <c r="O1103" s="13">
        <f t="shared" si="211"/>
        <v>4.4215701364639764E-4</v>
      </c>
      <c r="Q1103">
        <v>15.13370773383126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72.911030885980395</v>
      </c>
      <c r="G1104" s="13">
        <f t="shared" si="205"/>
        <v>5.0969156806398344</v>
      </c>
      <c r="H1104" s="13">
        <f t="shared" si="206"/>
        <v>67.814115205340556</v>
      </c>
      <c r="I1104" s="16">
        <f t="shared" si="213"/>
        <v>68.855816047217132</v>
      </c>
      <c r="J1104" s="13">
        <f t="shared" si="207"/>
        <v>48.359959350024006</v>
      </c>
      <c r="K1104" s="13">
        <f t="shared" si="208"/>
        <v>20.495856697193126</v>
      </c>
      <c r="L1104" s="13">
        <f t="shared" si="209"/>
        <v>9.4227792096011651</v>
      </c>
      <c r="M1104" s="13">
        <f t="shared" si="214"/>
        <v>9.4230502090611417</v>
      </c>
      <c r="N1104" s="13">
        <f t="shared" si="210"/>
        <v>5.8422911296179079</v>
      </c>
      <c r="O1104" s="13">
        <f t="shared" si="211"/>
        <v>10.939206810257742</v>
      </c>
      <c r="Q1104">
        <v>16.99803108202282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4.9345799811908133</v>
      </c>
      <c r="G1105" s="13">
        <f t="shared" si="205"/>
        <v>0</v>
      </c>
      <c r="H1105" s="13">
        <f t="shared" si="206"/>
        <v>4.9345799811908133</v>
      </c>
      <c r="I1105" s="16">
        <f t="shared" si="213"/>
        <v>16.007657468782774</v>
      </c>
      <c r="J1105" s="13">
        <f t="shared" si="207"/>
        <v>15.589925798308707</v>
      </c>
      <c r="K1105" s="13">
        <f t="shared" si="208"/>
        <v>0.41773167047406723</v>
      </c>
      <c r="L1105" s="13">
        <f t="shared" si="209"/>
        <v>0</v>
      </c>
      <c r="M1105" s="13">
        <f t="shared" si="214"/>
        <v>3.5807590794432338</v>
      </c>
      <c r="N1105" s="13">
        <f t="shared" si="210"/>
        <v>2.2200706292548049</v>
      </c>
      <c r="O1105" s="13">
        <f t="shared" si="211"/>
        <v>2.2200706292548049</v>
      </c>
      <c r="Q1105">
        <v>17.154798519881108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0.485714286</v>
      </c>
      <c r="G1106" s="13">
        <f t="shared" si="205"/>
        <v>0</v>
      </c>
      <c r="H1106" s="13">
        <f t="shared" si="206"/>
        <v>0.485714286</v>
      </c>
      <c r="I1106" s="16">
        <f t="shared" si="213"/>
        <v>0.90344595647406722</v>
      </c>
      <c r="J1106" s="13">
        <f t="shared" si="207"/>
        <v>0.90340037229396131</v>
      </c>
      <c r="K1106" s="13">
        <f t="shared" si="208"/>
        <v>4.5584180105917582E-5</v>
      </c>
      <c r="L1106" s="13">
        <f t="shared" si="209"/>
        <v>0</v>
      </c>
      <c r="M1106" s="13">
        <f t="shared" si="214"/>
        <v>1.3606884501884289</v>
      </c>
      <c r="N1106" s="13">
        <f t="shared" si="210"/>
        <v>0.8436268391168259</v>
      </c>
      <c r="O1106" s="13">
        <f t="shared" si="211"/>
        <v>0.8436268391168259</v>
      </c>
      <c r="Q1106">
        <v>20.96368856098108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0.72443178493271021</v>
      </c>
      <c r="G1107" s="13">
        <f t="shared" si="205"/>
        <v>0</v>
      </c>
      <c r="H1107" s="13">
        <f t="shared" si="206"/>
        <v>0.72443178493271021</v>
      </c>
      <c r="I1107" s="16">
        <f t="shared" si="213"/>
        <v>0.72447736911281613</v>
      </c>
      <c r="J1107" s="13">
        <f t="shared" si="207"/>
        <v>0.72446105811637973</v>
      </c>
      <c r="K1107" s="13">
        <f t="shared" si="208"/>
        <v>1.6310996436397218E-5</v>
      </c>
      <c r="L1107" s="13">
        <f t="shared" si="209"/>
        <v>0</v>
      </c>
      <c r="M1107" s="13">
        <f t="shared" si="214"/>
        <v>0.51706161107160298</v>
      </c>
      <c r="N1107" s="13">
        <f t="shared" si="210"/>
        <v>0.32057819886439387</v>
      </c>
      <c r="O1107" s="13">
        <f t="shared" si="211"/>
        <v>0.32057819886439387</v>
      </c>
      <c r="Q1107">
        <v>23.554926743542492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53.092563967663388</v>
      </c>
      <c r="G1108" s="13">
        <f t="shared" si="205"/>
        <v>2.8811554946293598</v>
      </c>
      <c r="H1108" s="13">
        <f t="shared" si="206"/>
        <v>50.211408473034027</v>
      </c>
      <c r="I1108" s="16">
        <f t="shared" si="213"/>
        <v>50.211424784030463</v>
      </c>
      <c r="J1108" s="13">
        <f t="shared" si="207"/>
        <v>46.127492505508208</v>
      </c>
      <c r="K1108" s="13">
        <f t="shared" si="208"/>
        <v>4.0839322785222549</v>
      </c>
      <c r="L1108" s="13">
        <f t="shared" si="209"/>
        <v>0</v>
      </c>
      <c r="M1108" s="13">
        <f t="shared" si="214"/>
        <v>0.19648341220720911</v>
      </c>
      <c r="N1108" s="13">
        <f t="shared" si="210"/>
        <v>0.12181971556846964</v>
      </c>
      <c r="O1108" s="13">
        <f t="shared" si="211"/>
        <v>3.0029752101978295</v>
      </c>
      <c r="Q1108">
        <v>24.67549451661397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2.6734039735519701</v>
      </c>
      <c r="G1109" s="13">
        <f t="shared" si="205"/>
        <v>0</v>
      </c>
      <c r="H1109" s="13">
        <f t="shared" si="206"/>
        <v>2.6734039735519701</v>
      </c>
      <c r="I1109" s="16">
        <f t="shared" si="213"/>
        <v>6.7573362520742251</v>
      </c>
      <c r="J1109" s="13">
        <f t="shared" si="207"/>
        <v>6.7459816698937889</v>
      </c>
      <c r="K1109" s="13">
        <f t="shared" si="208"/>
        <v>1.1354582180436168E-2</v>
      </c>
      <c r="L1109" s="13">
        <f t="shared" si="209"/>
        <v>0</v>
      </c>
      <c r="M1109" s="13">
        <f t="shared" si="214"/>
        <v>7.4663696638739466E-2</v>
      </c>
      <c r="N1109" s="13">
        <f t="shared" si="210"/>
        <v>4.6291491916018467E-2</v>
      </c>
      <c r="O1109" s="13">
        <f t="shared" si="211"/>
        <v>4.6291491916018467E-2</v>
      </c>
      <c r="Q1109">
        <v>24.632334000000011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11.396577201527441</v>
      </c>
      <c r="G1110" s="13">
        <f t="shared" si="205"/>
        <v>0</v>
      </c>
      <c r="H1110" s="13">
        <f t="shared" si="206"/>
        <v>11.396577201527441</v>
      </c>
      <c r="I1110" s="16">
        <f t="shared" si="213"/>
        <v>11.407931783707877</v>
      </c>
      <c r="J1110" s="13">
        <f t="shared" si="207"/>
        <v>11.349034295477455</v>
      </c>
      <c r="K1110" s="13">
        <f t="shared" si="208"/>
        <v>5.8897488230421402E-2</v>
      </c>
      <c r="L1110" s="13">
        <f t="shared" si="209"/>
        <v>0</v>
      </c>
      <c r="M1110" s="13">
        <f t="shared" si="214"/>
        <v>2.8372204722720999E-2</v>
      </c>
      <c r="N1110" s="13">
        <f t="shared" si="210"/>
        <v>1.7590766928087018E-2</v>
      </c>
      <c r="O1110" s="13">
        <f t="shared" si="211"/>
        <v>1.7590766928087018E-2</v>
      </c>
      <c r="Q1110">
        <v>24.057152274213781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1.5990038954441581</v>
      </c>
      <c r="G1111" s="13">
        <f t="shared" si="205"/>
        <v>0</v>
      </c>
      <c r="H1111" s="13">
        <f t="shared" si="206"/>
        <v>1.5990038954441581</v>
      </c>
      <c r="I1111" s="16">
        <f t="shared" si="213"/>
        <v>1.6579013836745795</v>
      </c>
      <c r="J1111" s="13">
        <f t="shared" si="207"/>
        <v>1.6576403157636204</v>
      </c>
      <c r="K1111" s="13">
        <f t="shared" si="208"/>
        <v>2.6106791095914517E-4</v>
      </c>
      <c r="L1111" s="13">
        <f t="shared" si="209"/>
        <v>0</v>
      </c>
      <c r="M1111" s="13">
        <f t="shared" si="214"/>
        <v>1.0781437794633981E-2</v>
      </c>
      <c r="N1111" s="13">
        <f t="shared" si="210"/>
        <v>6.6844914326730683E-3</v>
      </c>
      <c r="O1111" s="13">
        <f t="shared" si="211"/>
        <v>6.6844914326730683E-3</v>
      </c>
      <c r="Q1111">
        <v>21.500157149447009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11.61484652935183</v>
      </c>
      <c r="G1112" s="13">
        <f t="shared" si="205"/>
        <v>0</v>
      </c>
      <c r="H1112" s="13">
        <f t="shared" si="206"/>
        <v>11.61484652935183</v>
      </c>
      <c r="I1112" s="16">
        <f t="shared" si="213"/>
        <v>11.615107597262789</v>
      </c>
      <c r="J1112" s="13">
        <f t="shared" si="207"/>
        <v>11.460624971683906</v>
      </c>
      <c r="K1112" s="13">
        <f t="shared" si="208"/>
        <v>0.1544826255788827</v>
      </c>
      <c r="L1112" s="13">
        <f t="shared" si="209"/>
        <v>0</v>
      </c>
      <c r="M1112" s="13">
        <f t="shared" si="214"/>
        <v>4.0969463619609132E-3</v>
      </c>
      <c r="N1112" s="13">
        <f t="shared" si="210"/>
        <v>2.5401067444157663E-3</v>
      </c>
      <c r="O1112" s="13">
        <f t="shared" si="211"/>
        <v>2.5401067444157663E-3</v>
      </c>
      <c r="Q1112">
        <v>17.524390187054209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32.474028310206641</v>
      </c>
      <c r="G1113" s="13">
        <f t="shared" si="205"/>
        <v>0.57594537964284609</v>
      </c>
      <c r="H1113" s="13">
        <f t="shared" si="206"/>
        <v>31.898082930563795</v>
      </c>
      <c r="I1113" s="16">
        <f t="shared" si="213"/>
        <v>32.052565556142682</v>
      </c>
      <c r="J1113" s="13">
        <f t="shared" si="207"/>
        <v>28.782550865772784</v>
      </c>
      <c r="K1113" s="13">
        <f t="shared" si="208"/>
        <v>3.2700146903698979</v>
      </c>
      <c r="L1113" s="13">
        <f t="shared" si="209"/>
        <v>0</v>
      </c>
      <c r="M1113" s="13">
        <f t="shared" si="214"/>
        <v>1.5568396175451469E-3</v>
      </c>
      <c r="N1113" s="13">
        <f t="shared" si="210"/>
        <v>9.6524056287799109E-4</v>
      </c>
      <c r="O1113" s="13">
        <f t="shared" si="211"/>
        <v>0.57691062020572403</v>
      </c>
      <c r="Q1113">
        <v>16.459132422600071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156.28869366712209</v>
      </c>
      <c r="G1114" s="13">
        <f t="shared" si="205"/>
        <v>14.418772227591639</v>
      </c>
      <c r="H1114" s="13">
        <f t="shared" si="206"/>
        <v>141.86992143953046</v>
      </c>
      <c r="I1114" s="16">
        <f t="shared" si="213"/>
        <v>145.13993612990035</v>
      </c>
      <c r="J1114" s="13">
        <f t="shared" si="207"/>
        <v>56.731717521320114</v>
      </c>
      <c r="K1114" s="13">
        <f t="shared" si="208"/>
        <v>88.408218608580228</v>
      </c>
      <c r="L1114" s="13">
        <f t="shared" si="209"/>
        <v>77.834485970150567</v>
      </c>
      <c r="M1114" s="13">
        <f t="shared" si="214"/>
        <v>77.835077569205239</v>
      </c>
      <c r="N1114" s="13">
        <f t="shared" si="210"/>
        <v>48.257748092907249</v>
      </c>
      <c r="O1114" s="13">
        <f t="shared" si="211"/>
        <v>62.676520320498888</v>
      </c>
      <c r="Q1114">
        <v>15.61108692767198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8.4260702433203125</v>
      </c>
      <c r="G1115" s="13">
        <f t="shared" si="205"/>
        <v>0</v>
      </c>
      <c r="H1115" s="13">
        <f t="shared" si="206"/>
        <v>8.4260702433203125</v>
      </c>
      <c r="I1115" s="16">
        <f t="shared" si="213"/>
        <v>18.999802881749972</v>
      </c>
      <c r="J1115" s="13">
        <f t="shared" si="207"/>
        <v>18.016012170221526</v>
      </c>
      <c r="K1115" s="13">
        <f t="shared" si="208"/>
        <v>0.98379071152844588</v>
      </c>
      <c r="L1115" s="13">
        <f t="shared" si="209"/>
        <v>0</v>
      </c>
      <c r="M1115" s="13">
        <f t="shared" si="214"/>
        <v>29.57732947629799</v>
      </c>
      <c r="N1115" s="13">
        <f t="shared" si="210"/>
        <v>18.337944275304753</v>
      </c>
      <c r="O1115" s="13">
        <f t="shared" si="211"/>
        <v>18.337944275304753</v>
      </c>
      <c r="Q1115">
        <v>14.418452593548389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138.31001232951061</v>
      </c>
      <c r="G1116" s="13">
        <f t="shared" si="205"/>
        <v>12.408705229521741</v>
      </c>
      <c r="H1116" s="13">
        <f t="shared" si="206"/>
        <v>125.90130709998887</v>
      </c>
      <c r="I1116" s="16">
        <f t="shared" si="213"/>
        <v>126.88509781151731</v>
      </c>
      <c r="J1116" s="13">
        <f t="shared" si="207"/>
        <v>57.804078773031627</v>
      </c>
      <c r="K1116" s="13">
        <f t="shared" si="208"/>
        <v>69.081019038485692</v>
      </c>
      <c r="L1116" s="13">
        <f t="shared" si="209"/>
        <v>58.365177698746962</v>
      </c>
      <c r="M1116" s="13">
        <f t="shared" si="214"/>
        <v>69.604562899740202</v>
      </c>
      <c r="N1116" s="13">
        <f t="shared" si="210"/>
        <v>43.154828997838926</v>
      </c>
      <c r="O1116" s="13">
        <f t="shared" si="211"/>
        <v>55.56353422736067</v>
      </c>
      <c r="Q1116">
        <v>16.355156001702479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85.80308321105116</v>
      </c>
      <c r="G1117" s="13">
        <f t="shared" si="205"/>
        <v>6.5382832887192484</v>
      </c>
      <c r="H1117" s="13">
        <f t="shared" si="206"/>
        <v>79.264799922331918</v>
      </c>
      <c r="I1117" s="16">
        <f t="shared" si="213"/>
        <v>89.980641262070648</v>
      </c>
      <c r="J1117" s="13">
        <f t="shared" si="207"/>
        <v>48.916967776614058</v>
      </c>
      <c r="K1117" s="13">
        <f t="shared" si="208"/>
        <v>41.06367348545659</v>
      </c>
      <c r="L1117" s="13">
        <f t="shared" si="209"/>
        <v>30.141826688164198</v>
      </c>
      <c r="M1117" s="13">
        <f t="shared" si="214"/>
        <v>56.591560590065477</v>
      </c>
      <c r="N1117" s="13">
        <f t="shared" si="210"/>
        <v>35.086767565840596</v>
      </c>
      <c r="O1117" s="13">
        <f t="shared" si="211"/>
        <v>41.625050854559845</v>
      </c>
      <c r="Q1117">
        <v>14.808748779408621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20.961274173914489</v>
      </c>
      <c r="G1118" s="13">
        <f t="shared" si="205"/>
        <v>0</v>
      </c>
      <c r="H1118" s="13">
        <f t="shared" si="206"/>
        <v>20.961274173914489</v>
      </c>
      <c r="I1118" s="16">
        <f t="shared" si="213"/>
        <v>31.883120971206882</v>
      </c>
      <c r="J1118" s="13">
        <f t="shared" si="207"/>
        <v>29.590922425840041</v>
      </c>
      <c r="K1118" s="13">
        <f t="shared" si="208"/>
        <v>2.2921985453668405</v>
      </c>
      <c r="L1118" s="13">
        <f t="shared" si="209"/>
        <v>0</v>
      </c>
      <c r="M1118" s="13">
        <f t="shared" si="214"/>
        <v>21.504793024224881</v>
      </c>
      <c r="N1118" s="13">
        <f t="shared" si="210"/>
        <v>13.332971675019426</v>
      </c>
      <c r="O1118" s="13">
        <f t="shared" si="211"/>
        <v>13.332971675019426</v>
      </c>
      <c r="Q1118">
        <v>19.218750853893109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0.88064809196610105</v>
      </c>
      <c r="G1119" s="13">
        <f t="shared" si="205"/>
        <v>0</v>
      </c>
      <c r="H1119" s="13">
        <f t="shared" si="206"/>
        <v>0.88064809196610105</v>
      </c>
      <c r="I1119" s="16">
        <f t="shared" si="213"/>
        <v>3.1728466373329418</v>
      </c>
      <c r="J1119" s="13">
        <f t="shared" si="207"/>
        <v>3.1714992987330444</v>
      </c>
      <c r="K1119" s="13">
        <f t="shared" si="208"/>
        <v>1.3473385998974408E-3</v>
      </c>
      <c r="L1119" s="13">
        <f t="shared" si="209"/>
        <v>0</v>
      </c>
      <c r="M1119" s="13">
        <f t="shared" si="214"/>
        <v>8.1718213492054552</v>
      </c>
      <c r="N1119" s="13">
        <f t="shared" si="210"/>
        <v>5.0665292365073826</v>
      </c>
      <c r="O1119" s="13">
        <f t="shared" si="211"/>
        <v>5.0665292365073826</v>
      </c>
      <c r="Q1119">
        <v>23.67004713237063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2.9363098067965669</v>
      </c>
      <c r="G1120" s="13">
        <f t="shared" si="205"/>
        <v>0</v>
      </c>
      <c r="H1120" s="13">
        <f t="shared" si="206"/>
        <v>2.9363098067965669</v>
      </c>
      <c r="I1120" s="16">
        <f t="shared" si="213"/>
        <v>2.9376571453964644</v>
      </c>
      <c r="J1120" s="13">
        <f t="shared" si="207"/>
        <v>2.9369990395052721</v>
      </c>
      <c r="K1120" s="13">
        <f t="shared" si="208"/>
        <v>6.5810589119230656E-4</v>
      </c>
      <c r="L1120" s="13">
        <f t="shared" si="209"/>
        <v>0</v>
      </c>
      <c r="M1120" s="13">
        <f t="shared" si="214"/>
        <v>3.1052921126980726</v>
      </c>
      <c r="N1120" s="13">
        <f t="shared" si="210"/>
        <v>1.9252811098728051</v>
      </c>
      <c r="O1120" s="13">
        <f t="shared" si="211"/>
        <v>1.9252811098728051</v>
      </c>
      <c r="Q1120">
        <v>27.171368759977451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0.12857142899999999</v>
      </c>
      <c r="G1121" s="13">
        <f t="shared" si="205"/>
        <v>0</v>
      </c>
      <c r="H1121" s="13">
        <f t="shared" si="206"/>
        <v>0.12857142899999999</v>
      </c>
      <c r="I1121" s="16">
        <f t="shared" si="213"/>
        <v>0.12922953489119229</v>
      </c>
      <c r="J1121" s="13">
        <f t="shared" si="207"/>
        <v>0.12922947860094389</v>
      </c>
      <c r="K1121" s="13">
        <f t="shared" si="208"/>
        <v>5.629024840692054E-8</v>
      </c>
      <c r="L1121" s="13">
        <f t="shared" si="209"/>
        <v>0</v>
      </c>
      <c r="M1121" s="13">
        <f t="shared" si="214"/>
        <v>1.1800110028252675</v>
      </c>
      <c r="N1121" s="13">
        <f t="shared" si="210"/>
        <v>0.7316068217516658</v>
      </c>
      <c r="O1121" s="13">
        <f t="shared" si="211"/>
        <v>0.7316068217516658</v>
      </c>
      <c r="Q1121">
        <v>27.13926600000001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74.731866714670261</v>
      </c>
      <c r="G1122" s="13">
        <f t="shared" si="205"/>
        <v>5.3004902331569879</v>
      </c>
      <c r="H1122" s="13">
        <f t="shared" si="206"/>
        <v>69.431376481513269</v>
      </c>
      <c r="I1122" s="16">
        <f t="shared" si="213"/>
        <v>69.431376537803516</v>
      </c>
      <c r="J1122" s="13">
        <f t="shared" si="207"/>
        <v>60.13734429583036</v>
      </c>
      <c r="K1122" s="13">
        <f t="shared" si="208"/>
        <v>9.2940322419731558</v>
      </c>
      <c r="L1122" s="13">
        <f t="shared" si="209"/>
        <v>0</v>
      </c>
      <c r="M1122" s="13">
        <f t="shared" si="214"/>
        <v>0.44840418107360169</v>
      </c>
      <c r="N1122" s="13">
        <f t="shared" si="210"/>
        <v>0.27801059226563307</v>
      </c>
      <c r="O1122" s="13">
        <f t="shared" si="211"/>
        <v>5.5785008254226209</v>
      </c>
      <c r="Q1122">
        <v>25.1061432505591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8.3467536710579324</v>
      </c>
      <c r="G1123" s="13">
        <f t="shared" si="205"/>
        <v>0</v>
      </c>
      <c r="H1123" s="13">
        <f t="shared" si="206"/>
        <v>8.3467536710579324</v>
      </c>
      <c r="I1123" s="16">
        <f t="shared" si="213"/>
        <v>17.640785913031088</v>
      </c>
      <c r="J1123" s="13">
        <f t="shared" si="207"/>
        <v>17.340360668771449</v>
      </c>
      <c r="K1123" s="13">
        <f t="shared" si="208"/>
        <v>0.3004252442596389</v>
      </c>
      <c r="L1123" s="13">
        <f t="shared" si="209"/>
        <v>0</v>
      </c>
      <c r="M1123" s="13">
        <f t="shared" si="214"/>
        <v>0.17039358880796862</v>
      </c>
      <c r="N1123" s="13">
        <f t="shared" si="210"/>
        <v>0.10564402506094055</v>
      </c>
      <c r="O1123" s="13">
        <f t="shared" si="211"/>
        <v>0.10564402506094055</v>
      </c>
      <c r="Q1123">
        <v>21.64335553165424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119.67726815899221</v>
      </c>
      <c r="G1124" s="13">
        <f t="shared" si="205"/>
        <v>10.325512172293102</v>
      </c>
      <c r="H1124" s="13">
        <f t="shared" si="206"/>
        <v>109.3517559866991</v>
      </c>
      <c r="I1124" s="16">
        <f t="shared" si="213"/>
        <v>109.65218123095875</v>
      </c>
      <c r="J1124" s="13">
        <f t="shared" si="207"/>
        <v>53.498211916643662</v>
      </c>
      <c r="K1124" s="13">
        <f t="shared" si="208"/>
        <v>56.153969314315084</v>
      </c>
      <c r="L1124" s="13">
        <f t="shared" si="209"/>
        <v>45.343078185216186</v>
      </c>
      <c r="M1124" s="13">
        <f t="shared" si="214"/>
        <v>45.407827748963214</v>
      </c>
      <c r="N1124" s="13">
        <f t="shared" si="210"/>
        <v>28.152853204357193</v>
      </c>
      <c r="O1124" s="13">
        <f t="shared" si="211"/>
        <v>38.478365376650295</v>
      </c>
      <c r="Q1124">
        <v>15.530154261052729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58.327361810880078</v>
      </c>
      <c r="G1125" s="13">
        <f t="shared" si="205"/>
        <v>3.4664205754562092</v>
      </c>
      <c r="H1125" s="13">
        <f t="shared" si="206"/>
        <v>54.860941235423866</v>
      </c>
      <c r="I1125" s="16">
        <f t="shared" si="213"/>
        <v>65.671832364522757</v>
      </c>
      <c r="J1125" s="13">
        <f t="shared" si="207"/>
        <v>43.36590710317698</v>
      </c>
      <c r="K1125" s="13">
        <f t="shared" si="208"/>
        <v>22.305925261345777</v>
      </c>
      <c r="L1125" s="13">
        <f t="shared" si="209"/>
        <v>11.246156814828247</v>
      </c>
      <c r="M1125" s="13">
        <f t="shared" si="214"/>
        <v>28.501131359434268</v>
      </c>
      <c r="N1125" s="13">
        <f t="shared" si="210"/>
        <v>17.670701442849246</v>
      </c>
      <c r="O1125" s="13">
        <f t="shared" si="211"/>
        <v>21.137122018305455</v>
      </c>
      <c r="Q1125">
        <v>14.676120219491089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29.35287931435586</v>
      </c>
      <c r="G1126" s="13">
        <f t="shared" si="205"/>
        <v>0.22699216806920236</v>
      </c>
      <c r="H1126" s="13">
        <f t="shared" si="206"/>
        <v>29.125887146286658</v>
      </c>
      <c r="I1126" s="16">
        <f t="shared" si="213"/>
        <v>40.185655592804189</v>
      </c>
      <c r="J1126" s="13">
        <f t="shared" si="207"/>
        <v>31.585351005192752</v>
      </c>
      <c r="K1126" s="13">
        <f t="shared" si="208"/>
        <v>8.6003045876114363</v>
      </c>
      <c r="L1126" s="13">
        <f t="shared" si="209"/>
        <v>0</v>
      </c>
      <c r="M1126" s="13">
        <f t="shared" si="214"/>
        <v>10.830429916585022</v>
      </c>
      <c r="N1126" s="13">
        <f t="shared" si="210"/>
        <v>6.7148665482827132</v>
      </c>
      <c r="O1126" s="13">
        <f t="shared" si="211"/>
        <v>6.9418587163519154</v>
      </c>
      <c r="Q1126">
        <v>12.900098593548391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42.171223148031409</v>
      </c>
      <c r="G1127" s="13">
        <f t="shared" si="205"/>
        <v>1.6601189600815836</v>
      </c>
      <c r="H1127" s="13">
        <f t="shared" si="206"/>
        <v>40.511104187949826</v>
      </c>
      <c r="I1127" s="16">
        <f t="shared" si="213"/>
        <v>49.111408775561259</v>
      </c>
      <c r="J1127" s="13">
        <f t="shared" si="207"/>
        <v>36.482392447312094</v>
      </c>
      <c r="K1127" s="13">
        <f t="shared" si="208"/>
        <v>12.629016328249165</v>
      </c>
      <c r="L1127" s="13">
        <f t="shared" si="209"/>
        <v>1.4980956718017335</v>
      </c>
      <c r="M1127" s="13">
        <f t="shared" si="214"/>
        <v>5.613659040104042</v>
      </c>
      <c r="N1127" s="13">
        <f t="shared" si="210"/>
        <v>3.4804686048645062</v>
      </c>
      <c r="O1127" s="13">
        <f t="shared" si="211"/>
        <v>5.1405875649460899</v>
      </c>
      <c r="Q1127">
        <v>13.83918201901632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63.113616388676931</v>
      </c>
      <c r="G1128" s="13">
        <f t="shared" si="205"/>
        <v>4.0015372611868756</v>
      </c>
      <c r="H1128" s="13">
        <f t="shared" si="206"/>
        <v>59.112079127490055</v>
      </c>
      <c r="I1128" s="16">
        <f t="shared" si="213"/>
        <v>70.242999783937478</v>
      </c>
      <c r="J1128" s="13">
        <f t="shared" si="207"/>
        <v>44.615925967610551</v>
      </c>
      <c r="K1128" s="13">
        <f t="shared" si="208"/>
        <v>25.627073816326927</v>
      </c>
      <c r="L1128" s="13">
        <f t="shared" si="209"/>
        <v>14.591725053907508</v>
      </c>
      <c r="M1128" s="13">
        <f t="shared" si="214"/>
        <v>16.724915489147044</v>
      </c>
      <c r="N1128" s="13">
        <f t="shared" si="210"/>
        <v>10.369447603271167</v>
      </c>
      <c r="O1128" s="13">
        <f t="shared" si="211"/>
        <v>14.370984864458043</v>
      </c>
      <c r="Q1128">
        <v>14.680496988812299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14.343367609383209</v>
      </c>
      <c r="G1129" s="13">
        <f t="shared" si="205"/>
        <v>0</v>
      </c>
      <c r="H1129" s="13">
        <f t="shared" si="206"/>
        <v>14.343367609383209</v>
      </c>
      <c r="I1129" s="16">
        <f t="shared" si="213"/>
        <v>25.378716371802625</v>
      </c>
      <c r="J1129" s="13">
        <f t="shared" si="207"/>
        <v>23.50428661764014</v>
      </c>
      <c r="K1129" s="13">
        <f t="shared" si="208"/>
        <v>1.8744297541624846</v>
      </c>
      <c r="L1129" s="13">
        <f t="shared" si="209"/>
        <v>0</v>
      </c>
      <c r="M1129" s="13">
        <f t="shared" si="214"/>
        <v>6.3554678858758766</v>
      </c>
      <c r="N1129" s="13">
        <f t="shared" si="210"/>
        <v>3.9403900892430435</v>
      </c>
      <c r="O1129" s="13">
        <f t="shared" si="211"/>
        <v>3.9403900892430435</v>
      </c>
      <c r="Q1129">
        <v>15.76826114250553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4.4643391382084392</v>
      </c>
      <c r="G1130" s="13">
        <f t="shared" si="205"/>
        <v>0</v>
      </c>
      <c r="H1130" s="13">
        <f t="shared" si="206"/>
        <v>4.4643391382084392</v>
      </c>
      <c r="I1130" s="16">
        <f t="shared" si="213"/>
        <v>6.3387688923709238</v>
      </c>
      <c r="J1130" s="13">
        <f t="shared" si="207"/>
        <v>6.3145809491367624</v>
      </c>
      <c r="K1130" s="13">
        <f t="shared" si="208"/>
        <v>2.4187943234161402E-2</v>
      </c>
      <c r="L1130" s="13">
        <f t="shared" si="209"/>
        <v>0</v>
      </c>
      <c r="M1130" s="13">
        <f t="shared" si="214"/>
        <v>2.4150777966328332</v>
      </c>
      <c r="N1130" s="13">
        <f t="shared" si="210"/>
        <v>1.4973482339123565</v>
      </c>
      <c r="O1130" s="13">
        <f t="shared" si="211"/>
        <v>1.4973482339123565</v>
      </c>
      <c r="Q1130">
        <v>17.89076023937584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9.4534659037449611</v>
      </c>
      <c r="G1131" s="13">
        <f t="shared" si="205"/>
        <v>0</v>
      </c>
      <c r="H1131" s="13">
        <f t="shared" si="206"/>
        <v>9.4534659037449611</v>
      </c>
      <c r="I1131" s="16">
        <f t="shared" si="213"/>
        <v>9.4776538469791234</v>
      </c>
      <c r="J1131" s="13">
        <f t="shared" si="207"/>
        <v>9.4420160143270184</v>
      </c>
      <c r="K1131" s="13">
        <f t="shared" si="208"/>
        <v>3.5637832652104962E-2</v>
      </c>
      <c r="L1131" s="13">
        <f t="shared" si="209"/>
        <v>0</v>
      </c>
      <c r="M1131" s="13">
        <f t="shared" si="214"/>
        <v>0.91772956272047668</v>
      </c>
      <c r="N1131" s="13">
        <f t="shared" si="210"/>
        <v>0.56899232888669549</v>
      </c>
      <c r="O1131" s="13">
        <f t="shared" si="211"/>
        <v>0.56899232888669549</v>
      </c>
      <c r="Q1131">
        <v>23.688804217904281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14.36066335661716</v>
      </c>
      <c r="G1132" s="13">
        <f t="shared" si="205"/>
        <v>0</v>
      </c>
      <c r="H1132" s="13">
        <f t="shared" si="206"/>
        <v>14.36066335661716</v>
      </c>
      <c r="I1132" s="16">
        <f t="shared" si="213"/>
        <v>14.396301189269264</v>
      </c>
      <c r="J1132" s="13">
        <f t="shared" si="207"/>
        <v>14.310731947171172</v>
      </c>
      <c r="K1132" s="13">
        <f t="shared" si="208"/>
        <v>8.5569242098092246E-2</v>
      </c>
      <c r="L1132" s="13">
        <f t="shared" si="209"/>
        <v>0</v>
      </c>
      <c r="M1132" s="13">
        <f t="shared" si="214"/>
        <v>0.34873723383378119</v>
      </c>
      <c r="N1132" s="13">
        <f t="shared" si="210"/>
        <v>0.21621708497694433</v>
      </c>
      <c r="O1132" s="13">
        <f t="shared" si="211"/>
        <v>0.21621708497694433</v>
      </c>
      <c r="Q1132">
        <v>26.383521690839348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10.755605485196689</v>
      </c>
      <c r="G1133" s="13">
        <f t="shared" si="205"/>
        <v>0</v>
      </c>
      <c r="H1133" s="13">
        <f t="shared" si="206"/>
        <v>10.755605485196689</v>
      </c>
      <c r="I1133" s="16">
        <f t="shared" si="213"/>
        <v>10.841174727294781</v>
      </c>
      <c r="J1133" s="13">
        <f t="shared" si="207"/>
        <v>10.803074007268872</v>
      </c>
      <c r="K1133" s="13">
        <f t="shared" si="208"/>
        <v>3.8100720025909141E-2</v>
      </c>
      <c r="L1133" s="13">
        <f t="shared" si="209"/>
        <v>0</v>
      </c>
      <c r="M1133" s="13">
        <f t="shared" si="214"/>
        <v>0.13252014885683686</v>
      </c>
      <c r="N1133" s="13">
        <f t="shared" si="210"/>
        <v>8.2162492291238856E-2</v>
      </c>
      <c r="O1133" s="13">
        <f t="shared" si="211"/>
        <v>8.2162492291238856E-2</v>
      </c>
      <c r="Q1133">
        <v>26.107369000000009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18.351082595390501</v>
      </c>
      <c r="G1134" s="13">
        <f t="shared" si="205"/>
        <v>0</v>
      </c>
      <c r="H1134" s="13">
        <f t="shared" si="206"/>
        <v>18.351082595390501</v>
      </c>
      <c r="I1134" s="16">
        <f t="shared" si="213"/>
        <v>18.38918331541641</v>
      </c>
      <c r="J1134" s="13">
        <f t="shared" si="207"/>
        <v>18.18526526251453</v>
      </c>
      <c r="K1134" s="13">
        <f t="shared" si="208"/>
        <v>0.20391805290188003</v>
      </c>
      <c r="L1134" s="13">
        <f t="shared" si="209"/>
        <v>0</v>
      </c>
      <c r="M1134" s="13">
        <f t="shared" si="214"/>
        <v>5.0357656565598E-2</v>
      </c>
      <c r="N1134" s="13">
        <f t="shared" si="210"/>
        <v>3.1221747070670759E-2</v>
      </c>
      <c r="O1134" s="13">
        <f t="shared" si="211"/>
        <v>3.1221747070670759E-2</v>
      </c>
      <c r="Q1134">
        <v>25.358549456117981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10.48861141535447</v>
      </c>
      <c r="G1135" s="13">
        <f t="shared" si="205"/>
        <v>0</v>
      </c>
      <c r="H1135" s="13">
        <f t="shared" si="206"/>
        <v>10.48861141535447</v>
      </c>
      <c r="I1135" s="16">
        <f t="shared" si="213"/>
        <v>10.69252946825635</v>
      </c>
      <c r="J1135" s="13">
        <f t="shared" si="207"/>
        <v>10.631111151499514</v>
      </c>
      <c r="K1135" s="13">
        <f t="shared" si="208"/>
        <v>6.1418316756835623E-2</v>
      </c>
      <c r="L1135" s="13">
        <f t="shared" si="209"/>
        <v>0</v>
      </c>
      <c r="M1135" s="13">
        <f t="shared" si="214"/>
        <v>1.9135909494927241E-2</v>
      </c>
      <c r="N1135" s="13">
        <f t="shared" si="210"/>
        <v>1.186426388685489E-2</v>
      </c>
      <c r="O1135" s="13">
        <f t="shared" si="211"/>
        <v>1.186426388685489E-2</v>
      </c>
      <c r="Q1135">
        <v>22.37030564186994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3.081046242676976</v>
      </c>
      <c r="G1136" s="13">
        <f t="shared" si="205"/>
        <v>0</v>
      </c>
      <c r="H1136" s="13">
        <f t="shared" si="206"/>
        <v>3.081046242676976</v>
      </c>
      <c r="I1136" s="16">
        <f t="shared" si="213"/>
        <v>3.1424645594338116</v>
      </c>
      <c r="J1136" s="13">
        <f t="shared" si="207"/>
        <v>3.139967387417737</v>
      </c>
      <c r="K1136" s="13">
        <f t="shared" si="208"/>
        <v>2.4971720160746891E-3</v>
      </c>
      <c r="L1136" s="13">
        <f t="shared" si="209"/>
        <v>0</v>
      </c>
      <c r="M1136" s="13">
        <f t="shared" si="214"/>
        <v>7.2716456080723513E-3</v>
      </c>
      <c r="N1136" s="13">
        <f t="shared" si="210"/>
        <v>4.5084202770048574E-3</v>
      </c>
      <c r="O1136" s="13">
        <f t="shared" si="211"/>
        <v>4.5084202770048574E-3</v>
      </c>
      <c r="Q1136">
        <v>19.09388732851529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63.937987244310968</v>
      </c>
      <c r="G1137" s="13">
        <f t="shared" si="205"/>
        <v>4.0937042349467401</v>
      </c>
      <c r="H1137" s="13">
        <f t="shared" si="206"/>
        <v>59.844283009364226</v>
      </c>
      <c r="I1137" s="16">
        <f t="shared" si="213"/>
        <v>59.846780181380304</v>
      </c>
      <c r="J1137" s="13">
        <f t="shared" si="207"/>
        <v>45.235544853404726</v>
      </c>
      <c r="K1137" s="13">
        <f t="shared" si="208"/>
        <v>14.611235327975578</v>
      </c>
      <c r="L1137" s="13">
        <f t="shared" si="209"/>
        <v>3.4948894973708491</v>
      </c>
      <c r="M1137" s="13">
        <f t="shared" si="214"/>
        <v>3.4976527227019165</v>
      </c>
      <c r="N1137" s="13">
        <f t="shared" si="210"/>
        <v>2.1685446880751882</v>
      </c>
      <c r="O1137" s="13">
        <f t="shared" si="211"/>
        <v>6.2622489230219287</v>
      </c>
      <c r="Q1137">
        <v>17.23700869171558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119.7335183723396</v>
      </c>
      <c r="G1138" s="13">
        <f t="shared" si="205"/>
        <v>10.331801103909431</v>
      </c>
      <c r="H1138" s="13">
        <f t="shared" si="206"/>
        <v>109.40171726843018</v>
      </c>
      <c r="I1138" s="16">
        <f t="shared" si="213"/>
        <v>120.5180630990349</v>
      </c>
      <c r="J1138" s="13">
        <f t="shared" si="207"/>
        <v>53.66975159143378</v>
      </c>
      <c r="K1138" s="13">
        <f t="shared" si="208"/>
        <v>66.848311507601125</v>
      </c>
      <c r="L1138" s="13">
        <f t="shared" si="209"/>
        <v>56.116053554246633</v>
      </c>
      <c r="M1138" s="13">
        <f t="shared" si="214"/>
        <v>57.445161588873361</v>
      </c>
      <c r="N1138" s="13">
        <f t="shared" si="210"/>
        <v>35.616000185101484</v>
      </c>
      <c r="O1138" s="13">
        <f t="shared" si="211"/>
        <v>45.947801289010911</v>
      </c>
      <c r="Q1138">
        <v>15.212009593548389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57.820087699589124</v>
      </c>
      <c r="G1139" s="13">
        <f t="shared" si="205"/>
        <v>3.4097059070701543</v>
      </c>
      <c r="H1139" s="13">
        <f t="shared" si="206"/>
        <v>54.410381792518969</v>
      </c>
      <c r="I1139" s="16">
        <f t="shared" si="213"/>
        <v>65.142639745873453</v>
      </c>
      <c r="J1139" s="13">
        <f t="shared" si="207"/>
        <v>45.375637479687619</v>
      </c>
      <c r="K1139" s="13">
        <f t="shared" si="208"/>
        <v>19.767002266185834</v>
      </c>
      <c r="L1139" s="13">
        <f t="shared" si="209"/>
        <v>8.6885656702420313</v>
      </c>
      <c r="M1139" s="13">
        <f t="shared" si="214"/>
        <v>30.517727074013905</v>
      </c>
      <c r="N1139" s="13">
        <f t="shared" si="210"/>
        <v>18.92099078588862</v>
      </c>
      <c r="O1139" s="13">
        <f t="shared" si="211"/>
        <v>22.330696692958774</v>
      </c>
      <c r="Q1139">
        <v>15.97863919950947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93.759791712519757</v>
      </c>
      <c r="G1140" s="13">
        <f t="shared" si="205"/>
        <v>7.4278656152386979</v>
      </c>
      <c r="H1140" s="13">
        <f t="shared" si="206"/>
        <v>86.331926097281055</v>
      </c>
      <c r="I1140" s="16">
        <f t="shared" si="213"/>
        <v>97.410362693224855</v>
      </c>
      <c r="J1140" s="13">
        <f t="shared" si="207"/>
        <v>51.318342620963165</v>
      </c>
      <c r="K1140" s="13">
        <f t="shared" si="208"/>
        <v>46.09202007226169</v>
      </c>
      <c r="L1140" s="13">
        <f t="shared" si="209"/>
        <v>35.207145615457172</v>
      </c>
      <c r="M1140" s="13">
        <f t="shared" si="214"/>
        <v>46.803881903582464</v>
      </c>
      <c r="N1140" s="13">
        <f t="shared" si="210"/>
        <v>29.018406780221127</v>
      </c>
      <c r="O1140" s="13">
        <f t="shared" si="211"/>
        <v>36.446272395459829</v>
      </c>
      <c r="Q1140">
        <v>15.31565670717994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11.81195886102349</v>
      </c>
      <c r="G1141" s="13">
        <f t="shared" si="205"/>
        <v>0</v>
      </c>
      <c r="H1141" s="13">
        <f t="shared" si="206"/>
        <v>11.81195886102349</v>
      </c>
      <c r="I1141" s="16">
        <f t="shared" si="213"/>
        <v>22.696833317828009</v>
      </c>
      <c r="J1141" s="13">
        <f t="shared" si="207"/>
        <v>21.659485978533233</v>
      </c>
      <c r="K1141" s="13">
        <f t="shared" si="208"/>
        <v>1.0373473392947758</v>
      </c>
      <c r="L1141" s="13">
        <f t="shared" si="209"/>
        <v>0</v>
      </c>
      <c r="M1141" s="13">
        <f t="shared" si="214"/>
        <v>17.785475123361337</v>
      </c>
      <c r="N1141" s="13">
        <f t="shared" si="210"/>
        <v>11.026994576484029</v>
      </c>
      <c r="O1141" s="13">
        <f t="shared" si="211"/>
        <v>11.026994576484029</v>
      </c>
      <c r="Q1141">
        <v>17.91443559579233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4.0085738447974562</v>
      </c>
      <c r="G1142" s="13">
        <f t="shared" si="205"/>
        <v>0</v>
      </c>
      <c r="H1142" s="13">
        <f t="shared" si="206"/>
        <v>4.0085738447974562</v>
      </c>
      <c r="I1142" s="16">
        <f t="shared" si="213"/>
        <v>5.045921184092232</v>
      </c>
      <c r="J1142" s="13">
        <f t="shared" si="207"/>
        <v>5.0380507879300067</v>
      </c>
      <c r="K1142" s="13">
        <f t="shared" si="208"/>
        <v>7.8703961622252905E-3</v>
      </c>
      <c r="L1142" s="13">
        <f t="shared" si="209"/>
        <v>0</v>
      </c>
      <c r="M1142" s="13">
        <f t="shared" si="214"/>
        <v>6.7584805468773084</v>
      </c>
      <c r="N1142" s="13">
        <f t="shared" si="210"/>
        <v>4.1902579390639314</v>
      </c>
      <c r="O1142" s="13">
        <f t="shared" si="211"/>
        <v>4.1902579390639314</v>
      </c>
      <c r="Q1142">
        <v>21.01165297911168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1.232084140385207</v>
      </c>
      <c r="G1143" s="13">
        <f t="shared" si="205"/>
        <v>0</v>
      </c>
      <c r="H1143" s="13">
        <f t="shared" si="206"/>
        <v>1.232084140385207</v>
      </c>
      <c r="I1143" s="16">
        <f t="shared" si="213"/>
        <v>1.2399545365474323</v>
      </c>
      <c r="J1143" s="13">
        <f t="shared" si="207"/>
        <v>1.2398384166711396</v>
      </c>
      <c r="K1143" s="13">
        <f t="shared" si="208"/>
        <v>1.1611987629267517E-4</v>
      </c>
      <c r="L1143" s="13">
        <f t="shared" si="209"/>
        <v>0</v>
      </c>
      <c r="M1143" s="13">
        <f t="shared" si="214"/>
        <v>2.568222607813377</v>
      </c>
      <c r="N1143" s="13">
        <f t="shared" si="210"/>
        <v>1.5922980168442937</v>
      </c>
      <c r="O1143" s="13">
        <f t="shared" si="211"/>
        <v>1.5922980168442937</v>
      </c>
      <c r="Q1143">
        <v>21.067653601535628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20.745783216286739</v>
      </c>
      <c r="G1144" s="13">
        <f t="shared" si="205"/>
        <v>0</v>
      </c>
      <c r="H1144" s="13">
        <f t="shared" si="206"/>
        <v>20.745783216286739</v>
      </c>
      <c r="I1144" s="16">
        <f t="shared" si="213"/>
        <v>20.745899336163031</v>
      </c>
      <c r="J1144" s="13">
        <f t="shared" si="207"/>
        <v>20.378791151832953</v>
      </c>
      <c r="K1144" s="13">
        <f t="shared" si="208"/>
        <v>0.3671081843300783</v>
      </c>
      <c r="L1144" s="13">
        <f t="shared" si="209"/>
        <v>0</v>
      </c>
      <c r="M1144" s="13">
        <f t="shared" si="214"/>
        <v>0.97592459096908324</v>
      </c>
      <c r="N1144" s="13">
        <f t="shared" si="210"/>
        <v>0.6050732464008316</v>
      </c>
      <c r="O1144" s="13">
        <f t="shared" si="211"/>
        <v>0.6050732464008316</v>
      </c>
      <c r="Q1144">
        <v>23.66612144927047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5.7494935424957916</v>
      </c>
      <c r="G1145" s="13">
        <f t="shared" si="205"/>
        <v>0</v>
      </c>
      <c r="H1145" s="13">
        <f t="shared" si="206"/>
        <v>5.7494935424957916</v>
      </c>
      <c r="I1145" s="16">
        <f t="shared" si="213"/>
        <v>6.1166017268258699</v>
      </c>
      <c r="J1145" s="13">
        <f t="shared" si="207"/>
        <v>6.1075957069665714</v>
      </c>
      <c r="K1145" s="13">
        <f t="shared" si="208"/>
        <v>9.0060198592984975E-3</v>
      </c>
      <c r="L1145" s="13">
        <f t="shared" si="209"/>
        <v>0</v>
      </c>
      <c r="M1145" s="13">
        <f t="shared" si="214"/>
        <v>0.37085134456825164</v>
      </c>
      <c r="N1145" s="13">
        <f t="shared" si="210"/>
        <v>0.229927833632316</v>
      </c>
      <c r="O1145" s="13">
        <f t="shared" si="211"/>
        <v>0.229927833632316</v>
      </c>
      <c r="Q1145">
        <v>24.154021000000011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15.541083913066551</v>
      </c>
      <c r="G1146" s="13">
        <f t="shared" si="205"/>
        <v>0</v>
      </c>
      <c r="H1146" s="13">
        <f t="shared" si="206"/>
        <v>15.541083913066551</v>
      </c>
      <c r="I1146" s="16">
        <f t="shared" si="213"/>
        <v>15.55008993292585</v>
      </c>
      <c r="J1146" s="13">
        <f t="shared" si="207"/>
        <v>15.388842224103701</v>
      </c>
      <c r="K1146" s="13">
        <f t="shared" si="208"/>
        <v>0.16124770882214889</v>
      </c>
      <c r="L1146" s="13">
        <f t="shared" si="209"/>
        <v>0</v>
      </c>
      <c r="M1146" s="13">
        <f t="shared" si="214"/>
        <v>0.14092351093593564</v>
      </c>
      <c r="N1146" s="13">
        <f t="shared" si="210"/>
        <v>8.7372576780280098E-2</v>
      </c>
      <c r="O1146" s="13">
        <f t="shared" si="211"/>
        <v>8.7372576780280098E-2</v>
      </c>
      <c r="Q1146">
        <v>23.445511840937829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2.3669004572146979</v>
      </c>
      <c r="G1147" s="13">
        <f t="shared" si="205"/>
        <v>0</v>
      </c>
      <c r="H1147" s="13">
        <f t="shared" si="206"/>
        <v>2.3669004572146979</v>
      </c>
      <c r="I1147" s="16">
        <f t="shared" si="213"/>
        <v>2.5281481660368468</v>
      </c>
      <c r="J1147" s="13">
        <f t="shared" si="207"/>
        <v>2.5272858563504537</v>
      </c>
      <c r="K1147" s="13">
        <f t="shared" si="208"/>
        <v>8.6230968639311456E-4</v>
      </c>
      <c r="L1147" s="13">
        <f t="shared" si="209"/>
        <v>0</v>
      </c>
      <c r="M1147" s="13">
        <f t="shared" si="214"/>
        <v>5.3550934155655538E-2</v>
      </c>
      <c r="N1147" s="13">
        <f t="shared" si="210"/>
        <v>3.3201579176506436E-2</v>
      </c>
      <c r="O1147" s="13">
        <f t="shared" si="211"/>
        <v>3.3201579176506436E-2</v>
      </c>
      <c r="Q1147">
        <v>22.000465360723929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17.265129467161781</v>
      </c>
      <c r="G1148" s="13">
        <f t="shared" si="205"/>
        <v>0</v>
      </c>
      <c r="H1148" s="13">
        <f t="shared" si="206"/>
        <v>17.265129467161781</v>
      </c>
      <c r="I1148" s="16">
        <f t="shared" si="213"/>
        <v>17.265991776848175</v>
      </c>
      <c r="J1148" s="13">
        <f t="shared" si="207"/>
        <v>16.755794865522539</v>
      </c>
      <c r="K1148" s="13">
        <f t="shared" si="208"/>
        <v>0.51019691132563594</v>
      </c>
      <c r="L1148" s="13">
        <f t="shared" si="209"/>
        <v>0</v>
      </c>
      <c r="M1148" s="13">
        <f t="shared" si="214"/>
        <v>2.0349354979149102E-2</v>
      </c>
      <c r="N1148" s="13">
        <f t="shared" si="210"/>
        <v>1.2616600087072443E-2</v>
      </c>
      <c r="O1148" s="13">
        <f t="shared" si="211"/>
        <v>1.2616600087072443E-2</v>
      </c>
      <c r="Q1148">
        <v>17.308763874759109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12.494762364548119</v>
      </c>
      <c r="G1149" s="13">
        <f t="shared" si="205"/>
        <v>0</v>
      </c>
      <c r="H1149" s="13">
        <f t="shared" si="206"/>
        <v>12.494762364548119</v>
      </c>
      <c r="I1149" s="16">
        <f t="shared" si="213"/>
        <v>13.004959275873755</v>
      </c>
      <c r="J1149" s="13">
        <f t="shared" si="207"/>
        <v>12.556949969004453</v>
      </c>
      <c r="K1149" s="13">
        <f t="shared" si="208"/>
        <v>0.44800930686930229</v>
      </c>
      <c r="L1149" s="13">
        <f t="shared" si="209"/>
        <v>0</v>
      </c>
      <c r="M1149" s="13">
        <f t="shared" si="214"/>
        <v>7.7327548920766587E-3</v>
      </c>
      <c r="N1149" s="13">
        <f t="shared" si="210"/>
        <v>4.7943080330875281E-3</v>
      </c>
      <c r="O1149" s="13">
        <f t="shared" si="211"/>
        <v>4.7943080330875281E-3</v>
      </c>
      <c r="Q1149">
        <v>12.063664890044191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35.55751239693025</v>
      </c>
      <c r="G1150" s="13">
        <f t="shared" si="205"/>
        <v>0.92068754873789327</v>
      </c>
      <c r="H1150" s="13">
        <f t="shared" si="206"/>
        <v>34.636824848192354</v>
      </c>
      <c r="I1150" s="16">
        <f t="shared" si="213"/>
        <v>35.084834155061657</v>
      </c>
      <c r="J1150" s="13">
        <f t="shared" si="207"/>
        <v>30.033974113950773</v>
      </c>
      <c r="K1150" s="13">
        <f t="shared" si="208"/>
        <v>5.0508600411108837</v>
      </c>
      <c r="L1150" s="13">
        <f t="shared" si="209"/>
        <v>0</v>
      </c>
      <c r="M1150" s="13">
        <f t="shared" si="214"/>
        <v>2.9384468589891306E-3</v>
      </c>
      <c r="N1150" s="13">
        <f t="shared" si="210"/>
        <v>1.821837052573261E-3</v>
      </c>
      <c r="O1150" s="13">
        <f t="shared" si="211"/>
        <v>0.92250938579046649</v>
      </c>
      <c r="Q1150">
        <v>14.764501988933439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25.493465990470281</v>
      </c>
      <c r="G1151" s="13">
        <f t="shared" si="205"/>
        <v>0</v>
      </c>
      <c r="H1151" s="13">
        <f t="shared" si="206"/>
        <v>25.493465990470281</v>
      </c>
      <c r="I1151" s="16">
        <f t="shared" si="213"/>
        <v>30.544326031581164</v>
      </c>
      <c r="J1151" s="13">
        <f t="shared" si="207"/>
        <v>26.067091921721236</v>
      </c>
      <c r="K1151" s="13">
        <f t="shared" si="208"/>
        <v>4.4772341098599284</v>
      </c>
      <c r="L1151" s="13">
        <f t="shared" si="209"/>
        <v>0</v>
      </c>
      <c r="M1151" s="13">
        <f t="shared" si="214"/>
        <v>1.1166098064158696E-3</v>
      </c>
      <c r="N1151" s="13">
        <f t="shared" si="210"/>
        <v>6.9229807997783918E-4</v>
      </c>
      <c r="O1151" s="13">
        <f t="shared" si="211"/>
        <v>6.9229807997783918E-4</v>
      </c>
      <c r="Q1151">
        <v>12.58821859354839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73.061305940706646</v>
      </c>
      <c r="G1152" s="13">
        <f t="shared" si="205"/>
        <v>5.1137168532323134</v>
      </c>
      <c r="H1152" s="13">
        <f t="shared" si="206"/>
        <v>67.947589087474327</v>
      </c>
      <c r="I1152" s="16">
        <f t="shared" si="213"/>
        <v>72.424823197334263</v>
      </c>
      <c r="J1152" s="13">
        <f t="shared" si="207"/>
        <v>46.393925514479271</v>
      </c>
      <c r="K1152" s="13">
        <f t="shared" si="208"/>
        <v>26.030897682854992</v>
      </c>
      <c r="L1152" s="13">
        <f t="shared" si="209"/>
        <v>14.998518149631028</v>
      </c>
      <c r="M1152" s="13">
        <f t="shared" si="214"/>
        <v>14.998942461357467</v>
      </c>
      <c r="N1152" s="13">
        <f t="shared" si="210"/>
        <v>9.2993443260416289</v>
      </c>
      <c r="O1152" s="13">
        <f t="shared" si="211"/>
        <v>14.413061179273942</v>
      </c>
      <c r="Q1152">
        <v>15.325357699919531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77.018469394046861</v>
      </c>
      <c r="G1153" s="13">
        <f t="shared" si="205"/>
        <v>5.5561388259098834</v>
      </c>
      <c r="H1153" s="13">
        <f t="shared" si="206"/>
        <v>71.462330568136977</v>
      </c>
      <c r="I1153" s="16">
        <f t="shared" si="213"/>
        <v>82.494710101360937</v>
      </c>
      <c r="J1153" s="13">
        <f t="shared" si="207"/>
        <v>48.487399666715945</v>
      </c>
      <c r="K1153" s="13">
        <f t="shared" si="208"/>
        <v>34.007310434644992</v>
      </c>
      <c r="L1153" s="13">
        <f t="shared" si="209"/>
        <v>23.03357973221263</v>
      </c>
      <c r="M1153" s="13">
        <f t="shared" si="214"/>
        <v>28.733177867528468</v>
      </c>
      <c r="N1153" s="13">
        <f t="shared" si="210"/>
        <v>17.814570277867649</v>
      </c>
      <c r="O1153" s="13">
        <f t="shared" si="211"/>
        <v>23.370709103777532</v>
      </c>
      <c r="Q1153">
        <v>15.209871089462739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1.6540443133858329</v>
      </c>
      <c r="G1154" s="13">
        <f t="shared" si="205"/>
        <v>0</v>
      </c>
      <c r="H1154" s="13">
        <f t="shared" si="206"/>
        <v>1.6540443133858329</v>
      </c>
      <c r="I1154" s="16">
        <f t="shared" si="213"/>
        <v>12.627775015818195</v>
      </c>
      <c r="J1154" s="13">
        <f t="shared" si="207"/>
        <v>12.493557427261747</v>
      </c>
      <c r="K1154" s="13">
        <f t="shared" si="208"/>
        <v>0.13421758855644761</v>
      </c>
      <c r="L1154" s="13">
        <f t="shared" si="209"/>
        <v>0</v>
      </c>
      <c r="M1154" s="13">
        <f t="shared" si="214"/>
        <v>10.918607589660819</v>
      </c>
      <c r="N1154" s="13">
        <f t="shared" si="210"/>
        <v>6.769536705589708</v>
      </c>
      <c r="O1154" s="13">
        <f t="shared" si="211"/>
        <v>6.769536705589708</v>
      </c>
      <c r="Q1154">
        <v>20.31883717317854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0.60956424198744652</v>
      </c>
      <c r="G1155" s="13">
        <f t="shared" si="205"/>
        <v>0</v>
      </c>
      <c r="H1155" s="13">
        <f t="shared" si="206"/>
        <v>0.60956424198744652</v>
      </c>
      <c r="I1155" s="16">
        <f t="shared" si="213"/>
        <v>0.74378183054389413</v>
      </c>
      <c r="J1155" s="13">
        <f t="shared" si="207"/>
        <v>0.74376494159722029</v>
      </c>
      <c r="K1155" s="13">
        <f t="shared" si="208"/>
        <v>1.6888946673843108E-5</v>
      </c>
      <c r="L1155" s="13">
        <f t="shared" si="209"/>
        <v>0</v>
      </c>
      <c r="M1155" s="13">
        <f t="shared" si="214"/>
        <v>4.1490708840711115</v>
      </c>
      <c r="N1155" s="13">
        <f t="shared" si="210"/>
        <v>2.5724239481240891</v>
      </c>
      <c r="O1155" s="13">
        <f t="shared" si="211"/>
        <v>2.5724239481240891</v>
      </c>
      <c r="Q1155">
        <v>23.869207202324031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54.71459053160897</v>
      </c>
      <c r="G1156" s="13">
        <f t="shared" si="205"/>
        <v>3.0625026137508824</v>
      </c>
      <c r="H1156" s="13">
        <f t="shared" si="206"/>
        <v>51.65208791785809</v>
      </c>
      <c r="I1156" s="16">
        <f t="shared" si="213"/>
        <v>51.652104806804765</v>
      </c>
      <c r="J1156" s="13">
        <f t="shared" si="207"/>
        <v>48.544476489268582</v>
      </c>
      <c r="K1156" s="13">
        <f t="shared" si="208"/>
        <v>3.1076283175361823</v>
      </c>
      <c r="L1156" s="13">
        <f t="shared" si="209"/>
        <v>0</v>
      </c>
      <c r="M1156" s="13">
        <f t="shared" si="214"/>
        <v>1.5766469359470223</v>
      </c>
      <c r="N1156" s="13">
        <f t="shared" si="210"/>
        <v>0.97752110028715378</v>
      </c>
      <c r="O1156" s="13">
        <f t="shared" si="211"/>
        <v>4.0400237140380364</v>
      </c>
      <c r="Q1156">
        <v>27.51893292182984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0.12857142899999999</v>
      </c>
      <c r="G1157" s="13">
        <f t="shared" si="205"/>
        <v>0</v>
      </c>
      <c r="H1157" s="13">
        <f t="shared" si="206"/>
        <v>0.12857142899999999</v>
      </c>
      <c r="I1157" s="16">
        <f t="shared" si="213"/>
        <v>3.2361997465361823</v>
      </c>
      <c r="J1157" s="13">
        <f t="shared" si="207"/>
        <v>3.2354824233899353</v>
      </c>
      <c r="K1157" s="13">
        <f t="shared" si="208"/>
        <v>7.1732314624695093E-4</v>
      </c>
      <c r="L1157" s="13">
        <f t="shared" si="209"/>
        <v>0</v>
      </c>
      <c r="M1157" s="13">
        <f t="shared" si="214"/>
        <v>0.59912583565986854</v>
      </c>
      <c r="N1157" s="13">
        <f t="shared" si="210"/>
        <v>0.37145801810911849</v>
      </c>
      <c r="O1157" s="13">
        <f t="shared" si="211"/>
        <v>0.37145801810911849</v>
      </c>
      <c r="Q1157">
        <v>28.672297000000011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7.1830993278366897</v>
      </c>
      <c r="G1158" s="13">
        <f t="shared" ref="G1158:G1221" si="216">IF((F1158-$J$2)&gt;0,$I$2*(F1158-$J$2),0)</f>
        <v>0</v>
      </c>
      <c r="H1158" s="13">
        <f t="shared" ref="H1158:H1221" si="217">F1158-G1158</f>
        <v>7.1830993278366897</v>
      </c>
      <c r="I1158" s="16">
        <f t="shared" si="213"/>
        <v>7.1838166509829371</v>
      </c>
      <c r="J1158" s="13">
        <f t="shared" ref="J1158:J1221" si="218">I1158/SQRT(1+(I1158/($K$2*(300+(25*Q1158)+0.05*(Q1158)^3)))^2)</f>
        <v>7.1725533950394018</v>
      </c>
      <c r="K1158" s="13">
        <f t="shared" ref="K1158:K1221" si="219">I1158-J1158</f>
        <v>1.1263255943535277E-2</v>
      </c>
      <c r="L1158" s="13">
        <f t="shared" ref="L1158:L1221" si="220">IF(K1158&gt;$N$2,(K1158-$N$2)/$L$2,0)</f>
        <v>0</v>
      </c>
      <c r="M1158" s="13">
        <f t="shared" si="214"/>
        <v>0.22766781755075005</v>
      </c>
      <c r="N1158" s="13">
        <f t="shared" ref="N1158:N1221" si="221">$M$2*M1158</f>
        <v>0.14115404688146502</v>
      </c>
      <c r="O1158" s="13">
        <f t="shared" ref="O1158:O1221" si="222">N1158+G1158</f>
        <v>0.14115404688146502</v>
      </c>
      <c r="Q1158">
        <v>26.013675606372409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55.574154710356822</v>
      </c>
      <c r="G1159" s="13">
        <f t="shared" si="216"/>
        <v>3.1586042997410329</v>
      </c>
      <c r="H1159" s="13">
        <f t="shared" si="217"/>
        <v>52.415550410615786</v>
      </c>
      <c r="I1159" s="16">
        <f t="shared" ref="I1159:I1222" si="224">H1159+K1158-L1158</f>
        <v>52.426813666559319</v>
      </c>
      <c r="J1159" s="13">
        <f t="shared" si="218"/>
        <v>45.611770635182303</v>
      </c>
      <c r="K1159" s="13">
        <f t="shared" si="219"/>
        <v>6.8150430313770158</v>
      </c>
      <c r="L1159" s="13">
        <f t="shared" si="220"/>
        <v>0</v>
      </c>
      <c r="M1159" s="13">
        <f t="shared" ref="M1159:M1222" si="225">L1159+M1158-N1158</f>
        <v>8.6513770669285034E-2</v>
      </c>
      <c r="N1159" s="13">
        <f t="shared" si="221"/>
        <v>5.363853781495672E-2</v>
      </c>
      <c r="O1159" s="13">
        <f t="shared" si="222"/>
        <v>3.2122428375559897</v>
      </c>
      <c r="Q1159">
        <v>21.363466412357109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121.4572804963864</v>
      </c>
      <c r="G1160" s="13">
        <f t="shared" si="216"/>
        <v>10.524522543986395</v>
      </c>
      <c r="H1160" s="13">
        <f t="shared" si="217"/>
        <v>110.93275795240001</v>
      </c>
      <c r="I1160" s="16">
        <f t="shared" si="224"/>
        <v>117.74780098377703</v>
      </c>
      <c r="J1160" s="13">
        <f t="shared" si="218"/>
        <v>57.855596186475843</v>
      </c>
      <c r="K1160" s="13">
        <f t="shared" si="219"/>
        <v>59.892204797301183</v>
      </c>
      <c r="L1160" s="13">
        <f t="shared" si="220"/>
        <v>49.10880010190666</v>
      </c>
      <c r="M1160" s="13">
        <f t="shared" si="225"/>
        <v>49.14167533476099</v>
      </c>
      <c r="N1160" s="13">
        <f t="shared" si="221"/>
        <v>30.467838707551813</v>
      </c>
      <c r="O1160" s="13">
        <f t="shared" si="222"/>
        <v>40.992361251538206</v>
      </c>
      <c r="Q1160">
        <v>16.678859337122471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11.61952494743146</v>
      </c>
      <c r="G1161" s="13">
        <f t="shared" si="216"/>
        <v>0</v>
      </c>
      <c r="H1161" s="13">
        <f t="shared" si="217"/>
        <v>11.61952494743146</v>
      </c>
      <c r="I1161" s="16">
        <f t="shared" si="224"/>
        <v>22.402929642825988</v>
      </c>
      <c r="J1161" s="13">
        <f t="shared" si="218"/>
        <v>20.435958989268016</v>
      </c>
      <c r="K1161" s="13">
        <f t="shared" si="219"/>
        <v>1.9669706535579721</v>
      </c>
      <c r="L1161" s="13">
        <f t="shared" si="220"/>
        <v>0</v>
      </c>
      <c r="M1161" s="13">
        <f t="shared" si="225"/>
        <v>18.673836627209177</v>
      </c>
      <c r="N1161" s="13">
        <f t="shared" si="221"/>
        <v>11.577778708869689</v>
      </c>
      <c r="O1161" s="13">
        <f t="shared" si="222"/>
        <v>11.577778708869689</v>
      </c>
      <c r="Q1161">
        <v>12.54825925880489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157.41692675808639</v>
      </c>
      <c r="G1162" s="13">
        <f t="shared" si="216"/>
        <v>14.544911851499062</v>
      </c>
      <c r="H1162" s="13">
        <f t="shared" si="217"/>
        <v>142.87201490658734</v>
      </c>
      <c r="I1162" s="16">
        <f t="shared" si="224"/>
        <v>144.83898556014532</v>
      </c>
      <c r="J1162" s="13">
        <f t="shared" si="218"/>
        <v>47.266384453359642</v>
      </c>
      <c r="K1162" s="13">
        <f t="shared" si="219"/>
        <v>97.572601106785669</v>
      </c>
      <c r="L1162" s="13">
        <f t="shared" si="220"/>
        <v>87.066252182711324</v>
      </c>
      <c r="M1162" s="13">
        <f t="shared" si="225"/>
        <v>94.162310101050821</v>
      </c>
      <c r="N1162" s="13">
        <f t="shared" si="221"/>
        <v>58.38063226265151</v>
      </c>
      <c r="O1162" s="13">
        <f t="shared" si="222"/>
        <v>72.925544114150568</v>
      </c>
      <c r="Q1162">
        <v>12.58612559354839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15.776710751080779</v>
      </c>
      <c r="G1163" s="13">
        <f t="shared" si="216"/>
        <v>0</v>
      </c>
      <c r="H1163" s="13">
        <f t="shared" si="217"/>
        <v>15.776710751080779</v>
      </c>
      <c r="I1163" s="16">
        <f t="shared" si="224"/>
        <v>26.28305967515513</v>
      </c>
      <c r="J1163" s="13">
        <f t="shared" si="218"/>
        <v>24.344776246662281</v>
      </c>
      <c r="K1163" s="13">
        <f t="shared" si="219"/>
        <v>1.9382834284928485</v>
      </c>
      <c r="L1163" s="13">
        <f t="shared" si="220"/>
        <v>0</v>
      </c>
      <c r="M1163" s="13">
        <f t="shared" si="225"/>
        <v>35.781677838399311</v>
      </c>
      <c r="N1163" s="13">
        <f t="shared" si="221"/>
        <v>22.184640259807573</v>
      </c>
      <c r="O1163" s="13">
        <f t="shared" si="222"/>
        <v>22.184640259807573</v>
      </c>
      <c r="Q1163">
        <v>16.280013315650631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4.8405769487565848</v>
      </c>
      <c r="G1164" s="13">
        <f t="shared" si="216"/>
        <v>0</v>
      </c>
      <c r="H1164" s="13">
        <f t="shared" si="217"/>
        <v>4.8405769487565848</v>
      </c>
      <c r="I1164" s="16">
        <f t="shared" si="224"/>
        <v>6.7788603772494334</v>
      </c>
      <c r="J1164" s="13">
        <f t="shared" si="218"/>
        <v>6.743606110762614</v>
      </c>
      <c r="K1164" s="13">
        <f t="shared" si="219"/>
        <v>3.5254266486819397E-2</v>
      </c>
      <c r="L1164" s="13">
        <f t="shared" si="220"/>
        <v>0</v>
      </c>
      <c r="M1164" s="13">
        <f t="shared" si="225"/>
        <v>13.597037578591738</v>
      </c>
      <c r="N1164" s="13">
        <f t="shared" si="221"/>
        <v>8.4301632987268782</v>
      </c>
      <c r="O1164" s="13">
        <f t="shared" si="222"/>
        <v>8.4301632987268782</v>
      </c>
      <c r="Q1164">
        <v>16.631978754681509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57.439966494088956</v>
      </c>
      <c r="G1165" s="13">
        <f t="shared" si="216"/>
        <v>3.3672072901752661</v>
      </c>
      <c r="H1165" s="13">
        <f t="shared" si="217"/>
        <v>54.072759203913691</v>
      </c>
      <c r="I1165" s="16">
        <f t="shared" si="224"/>
        <v>54.108013470400508</v>
      </c>
      <c r="J1165" s="13">
        <f t="shared" si="218"/>
        <v>41.614533422889643</v>
      </c>
      <c r="K1165" s="13">
        <f t="shared" si="219"/>
        <v>12.493480047510864</v>
      </c>
      <c r="L1165" s="13">
        <f t="shared" si="220"/>
        <v>1.36156282222447</v>
      </c>
      <c r="M1165" s="13">
        <f t="shared" si="225"/>
        <v>6.528437102089331</v>
      </c>
      <c r="N1165" s="13">
        <f t="shared" si="221"/>
        <v>4.0476310032953853</v>
      </c>
      <c r="O1165" s="13">
        <f t="shared" si="222"/>
        <v>7.4148382934706518</v>
      </c>
      <c r="Q1165">
        <v>16.394141428064231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9.45675169777539</v>
      </c>
      <c r="G1166" s="13">
        <f t="shared" si="216"/>
        <v>0</v>
      </c>
      <c r="H1166" s="13">
        <f t="shared" si="217"/>
        <v>9.45675169777539</v>
      </c>
      <c r="I1166" s="16">
        <f t="shared" si="224"/>
        <v>20.588668923061782</v>
      </c>
      <c r="J1166" s="13">
        <f t="shared" si="218"/>
        <v>19.89919845548064</v>
      </c>
      <c r="K1166" s="13">
        <f t="shared" si="219"/>
        <v>0.68947046758114183</v>
      </c>
      <c r="L1166" s="13">
        <f t="shared" si="220"/>
        <v>0</v>
      </c>
      <c r="M1166" s="13">
        <f t="shared" si="225"/>
        <v>2.4808060987939458</v>
      </c>
      <c r="N1166" s="13">
        <f t="shared" si="221"/>
        <v>1.5380997812522463</v>
      </c>
      <c r="O1166" s="13">
        <f t="shared" si="222"/>
        <v>1.5380997812522463</v>
      </c>
      <c r="Q1166">
        <v>18.87065115692786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1.382205342377731</v>
      </c>
      <c r="G1167" s="13">
        <f t="shared" si="216"/>
        <v>0</v>
      </c>
      <c r="H1167" s="13">
        <f t="shared" si="217"/>
        <v>1.382205342377731</v>
      </c>
      <c r="I1167" s="16">
        <f t="shared" si="224"/>
        <v>2.0716758099588728</v>
      </c>
      <c r="J1167" s="13">
        <f t="shared" si="218"/>
        <v>2.0711595175012163</v>
      </c>
      <c r="K1167" s="13">
        <f t="shared" si="219"/>
        <v>5.1629245765649756E-4</v>
      </c>
      <c r="L1167" s="13">
        <f t="shared" si="220"/>
        <v>0</v>
      </c>
      <c r="M1167" s="13">
        <f t="shared" si="225"/>
        <v>0.94270631754169942</v>
      </c>
      <c r="N1167" s="13">
        <f t="shared" si="221"/>
        <v>0.5844779168758536</v>
      </c>
      <c r="O1167" s="13">
        <f t="shared" si="222"/>
        <v>0.5844779168758536</v>
      </c>
      <c r="Q1167">
        <v>21.40387704771905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0.12857142899999999</v>
      </c>
      <c r="G1168" s="13">
        <f t="shared" si="216"/>
        <v>0</v>
      </c>
      <c r="H1168" s="13">
        <f t="shared" si="217"/>
        <v>0.12857142899999999</v>
      </c>
      <c r="I1168" s="16">
        <f t="shared" si="224"/>
        <v>0.12908772145765648</v>
      </c>
      <c r="J1168" s="13">
        <f t="shared" si="218"/>
        <v>0.12908764609317802</v>
      </c>
      <c r="K1168" s="13">
        <f t="shared" si="219"/>
        <v>7.5364478463457729E-8</v>
      </c>
      <c r="L1168" s="13">
        <f t="shared" si="220"/>
        <v>0</v>
      </c>
      <c r="M1168" s="13">
        <f t="shared" si="225"/>
        <v>0.35822840066584583</v>
      </c>
      <c r="N1168" s="13">
        <f t="shared" si="221"/>
        <v>0.22210160841282442</v>
      </c>
      <c r="O1168" s="13">
        <f t="shared" si="222"/>
        <v>0.22210160841282442</v>
      </c>
      <c r="Q1168">
        <v>25.00291679768976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0.70358294436405355</v>
      </c>
      <c r="G1169" s="13">
        <f t="shared" si="216"/>
        <v>0</v>
      </c>
      <c r="H1169" s="13">
        <f t="shared" si="217"/>
        <v>0.70358294436405355</v>
      </c>
      <c r="I1169" s="16">
        <f t="shared" si="224"/>
        <v>0.70358301972853199</v>
      </c>
      <c r="J1169" s="13">
        <f t="shared" si="218"/>
        <v>0.70357402025207372</v>
      </c>
      <c r="K1169" s="13">
        <f t="shared" si="219"/>
        <v>8.9994764582712605E-6</v>
      </c>
      <c r="L1169" s="13">
        <f t="shared" si="220"/>
        <v>0</v>
      </c>
      <c r="M1169" s="13">
        <f t="shared" si="225"/>
        <v>0.13612679225302141</v>
      </c>
      <c r="N1169" s="13">
        <f t="shared" si="221"/>
        <v>8.4398611196873266E-2</v>
      </c>
      <c r="O1169" s="13">
        <f t="shared" si="222"/>
        <v>8.4398611196873266E-2</v>
      </c>
      <c r="Q1169">
        <v>27.207671000000008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1.8142857139999999</v>
      </c>
      <c r="G1170" s="13">
        <f t="shared" si="216"/>
        <v>0</v>
      </c>
      <c r="H1170" s="13">
        <f t="shared" si="217"/>
        <v>1.8142857139999999</v>
      </c>
      <c r="I1170" s="16">
        <f t="shared" si="224"/>
        <v>1.8142947134764582</v>
      </c>
      <c r="J1170" s="13">
        <f t="shared" si="218"/>
        <v>1.8140864816550077</v>
      </c>
      <c r="K1170" s="13">
        <f t="shared" si="219"/>
        <v>2.0823182145046637E-4</v>
      </c>
      <c r="L1170" s="13">
        <f t="shared" si="220"/>
        <v>0</v>
      </c>
      <c r="M1170" s="13">
        <f t="shared" si="225"/>
        <v>5.172818105614814E-2</v>
      </c>
      <c r="N1170" s="13">
        <f t="shared" si="221"/>
        <v>3.2071472254811849E-2</v>
      </c>
      <c r="O1170" s="13">
        <f t="shared" si="222"/>
        <v>3.2071472254811849E-2</v>
      </c>
      <c r="Q1170">
        <v>25.0362355811166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1.653380781437596</v>
      </c>
      <c r="G1171" s="13">
        <f t="shared" si="216"/>
        <v>0</v>
      </c>
      <c r="H1171" s="13">
        <f t="shared" si="217"/>
        <v>1.653380781437596</v>
      </c>
      <c r="I1171" s="16">
        <f t="shared" si="224"/>
        <v>1.6535890132590465</v>
      </c>
      <c r="J1171" s="13">
        <f t="shared" si="218"/>
        <v>1.6533707458880849</v>
      </c>
      <c r="K1171" s="13">
        <f t="shared" si="219"/>
        <v>2.182673709616445E-4</v>
      </c>
      <c r="L1171" s="13">
        <f t="shared" si="220"/>
        <v>0</v>
      </c>
      <c r="M1171" s="13">
        <f t="shared" si="225"/>
        <v>1.9656708801336291E-2</v>
      </c>
      <c r="N1171" s="13">
        <f t="shared" si="221"/>
        <v>1.21871594568285E-2</v>
      </c>
      <c r="O1171" s="13">
        <f t="shared" si="222"/>
        <v>1.21871594568285E-2</v>
      </c>
      <c r="Q1171">
        <v>22.713678436586061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35.70550911334054</v>
      </c>
      <c r="G1172" s="13">
        <f t="shared" si="216"/>
        <v>0.93723399671662777</v>
      </c>
      <c r="H1172" s="13">
        <f t="shared" si="217"/>
        <v>34.768275116623911</v>
      </c>
      <c r="I1172" s="16">
        <f t="shared" si="224"/>
        <v>34.768493383994873</v>
      </c>
      <c r="J1172" s="13">
        <f t="shared" si="218"/>
        <v>31.397892077149987</v>
      </c>
      <c r="K1172" s="13">
        <f t="shared" si="219"/>
        <v>3.3706013068448861</v>
      </c>
      <c r="L1172" s="13">
        <f t="shared" si="220"/>
        <v>0</v>
      </c>
      <c r="M1172" s="13">
        <f t="shared" si="225"/>
        <v>7.469549344507791E-3</v>
      </c>
      <c r="N1172" s="13">
        <f t="shared" si="221"/>
        <v>4.6311205935948303E-3</v>
      </c>
      <c r="O1172" s="13">
        <f t="shared" si="222"/>
        <v>0.9418651173102226</v>
      </c>
      <c r="Q1172">
        <v>18.036330808120908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28.197580224263909</v>
      </c>
      <c r="G1173" s="13">
        <f t="shared" si="216"/>
        <v>9.7826489547724757E-2</v>
      </c>
      <c r="H1173" s="13">
        <f t="shared" si="217"/>
        <v>28.099753734716185</v>
      </c>
      <c r="I1173" s="16">
        <f t="shared" si="224"/>
        <v>31.470355041561071</v>
      </c>
      <c r="J1173" s="13">
        <f t="shared" si="218"/>
        <v>27.582929868453924</v>
      </c>
      <c r="K1173" s="13">
        <f t="shared" si="219"/>
        <v>3.8874251731071467</v>
      </c>
      <c r="L1173" s="13">
        <f t="shared" si="220"/>
        <v>0</v>
      </c>
      <c r="M1173" s="13">
        <f t="shared" si="225"/>
        <v>2.8384287509129608E-3</v>
      </c>
      <c r="N1173" s="13">
        <f t="shared" si="221"/>
        <v>1.7598258255660357E-3</v>
      </c>
      <c r="O1173" s="13">
        <f t="shared" si="222"/>
        <v>9.9586315373290796E-2</v>
      </c>
      <c r="Q1173">
        <v>14.562048897240221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11.09982450829078</v>
      </c>
      <c r="G1174" s="13">
        <f t="shared" si="216"/>
        <v>0</v>
      </c>
      <c r="H1174" s="13">
        <f t="shared" si="217"/>
        <v>11.09982450829078</v>
      </c>
      <c r="I1174" s="16">
        <f t="shared" si="224"/>
        <v>14.987249681397927</v>
      </c>
      <c r="J1174" s="13">
        <f t="shared" si="218"/>
        <v>14.479041639470756</v>
      </c>
      <c r="K1174" s="13">
        <f t="shared" si="219"/>
        <v>0.50820804192717084</v>
      </c>
      <c r="L1174" s="13">
        <f t="shared" si="220"/>
        <v>0</v>
      </c>
      <c r="M1174" s="13">
        <f t="shared" si="225"/>
        <v>1.0786029253469251E-3</v>
      </c>
      <c r="N1174" s="13">
        <f t="shared" si="221"/>
        <v>6.6873381371509359E-4</v>
      </c>
      <c r="O1174" s="13">
        <f t="shared" si="222"/>
        <v>6.6873381371509359E-4</v>
      </c>
      <c r="Q1174">
        <v>14.25281159354839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1.045097991657286</v>
      </c>
      <c r="G1175" s="13">
        <f t="shared" si="216"/>
        <v>0</v>
      </c>
      <c r="H1175" s="13">
        <f t="shared" si="217"/>
        <v>1.045097991657286</v>
      </c>
      <c r="I1175" s="16">
        <f t="shared" si="224"/>
        <v>1.5533060335844568</v>
      </c>
      <c r="J1175" s="13">
        <f t="shared" si="218"/>
        <v>1.5528108375168492</v>
      </c>
      <c r="K1175" s="13">
        <f t="shared" si="219"/>
        <v>4.9519606760761725E-4</v>
      </c>
      <c r="L1175" s="13">
        <f t="shared" si="220"/>
        <v>0</v>
      </c>
      <c r="M1175" s="13">
        <f t="shared" si="225"/>
        <v>4.0986911163183148E-4</v>
      </c>
      <c r="N1175" s="13">
        <f t="shared" si="221"/>
        <v>2.541188492117355E-4</v>
      </c>
      <c r="O1175" s="13">
        <f t="shared" si="222"/>
        <v>2.541188492117355E-4</v>
      </c>
      <c r="Q1175">
        <v>15.57976869236477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1.6876938338184899</v>
      </c>
      <c r="G1176" s="13">
        <f t="shared" si="216"/>
        <v>0</v>
      </c>
      <c r="H1176" s="13">
        <f t="shared" si="217"/>
        <v>1.6876938338184899</v>
      </c>
      <c r="I1176" s="16">
        <f t="shared" si="224"/>
        <v>1.6881890298860975</v>
      </c>
      <c r="J1176" s="13">
        <f t="shared" si="218"/>
        <v>1.6877960255445481</v>
      </c>
      <c r="K1176" s="13">
        <f t="shared" si="219"/>
        <v>3.9300434154942998E-4</v>
      </c>
      <c r="L1176" s="13">
        <f t="shared" si="220"/>
        <v>0</v>
      </c>
      <c r="M1176" s="13">
        <f t="shared" si="225"/>
        <v>1.5575026242009598E-4</v>
      </c>
      <c r="N1176" s="13">
        <f t="shared" si="221"/>
        <v>9.6565162700459504E-5</v>
      </c>
      <c r="O1176" s="13">
        <f t="shared" si="222"/>
        <v>9.6565162700459504E-5</v>
      </c>
      <c r="Q1176">
        <v>18.99420057702886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4.3010292352015354</v>
      </c>
      <c r="G1177" s="13">
        <f t="shared" si="216"/>
        <v>0</v>
      </c>
      <c r="H1177" s="13">
        <f t="shared" si="217"/>
        <v>4.3010292352015354</v>
      </c>
      <c r="I1177" s="16">
        <f t="shared" si="224"/>
        <v>4.3014222395430846</v>
      </c>
      <c r="J1177" s="13">
        <f t="shared" si="218"/>
        <v>4.2955789909465594</v>
      </c>
      <c r="K1177" s="13">
        <f t="shared" si="219"/>
        <v>5.8432485965251857E-3</v>
      </c>
      <c r="L1177" s="13">
        <f t="shared" si="220"/>
        <v>0</v>
      </c>
      <c r="M1177" s="13">
        <f t="shared" si="225"/>
        <v>5.9185099719636476E-5</v>
      </c>
      <c r="N1177" s="13">
        <f t="shared" si="221"/>
        <v>3.6694761826174612E-5</v>
      </c>
      <c r="O1177" s="13">
        <f t="shared" si="222"/>
        <v>3.6694761826174612E-5</v>
      </c>
      <c r="Q1177">
        <v>19.735195700536948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0.2214468777991134</v>
      </c>
      <c r="G1178" s="13">
        <f t="shared" si="216"/>
        <v>0</v>
      </c>
      <c r="H1178" s="13">
        <f t="shared" si="217"/>
        <v>0.2214468777991134</v>
      </c>
      <c r="I1178" s="16">
        <f t="shared" si="224"/>
        <v>0.22729012639563859</v>
      </c>
      <c r="J1178" s="13">
        <f t="shared" si="218"/>
        <v>0.2272895809250953</v>
      </c>
      <c r="K1178" s="13">
        <f t="shared" si="219"/>
        <v>5.4547054328946132E-7</v>
      </c>
      <c r="L1178" s="13">
        <f t="shared" si="220"/>
        <v>0</v>
      </c>
      <c r="M1178" s="13">
        <f t="shared" si="225"/>
        <v>2.2490337893461864E-5</v>
      </c>
      <c r="N1178" s="13">
        <f t="shared" si="221"/>
        <v>1.3944009493946355E-5</v>
      </c>
      <c r="O1178" s="13">
        <f t="shared" si="222"/>
        <v>1.3944009493946355E-5</v>
      </c>
      <c r="Q1178">
        <v>22.98781593408464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0.7</v>
      </c>
      <c r="G1179" s="13">
        <f t="shared" si="216"/>
        <v>0</v>
      </c>
      <c r="H1179" s="13">
        <f t="shared" si="217"/>
        <v>0.7</v>
      </c>
      <c r="I1179" s="16">
        <f t="shared" si="224"/>
        <v>0.70000054547054325</v>
      </c>
      <c r="J1179" s="13">
        <f t="shared" si="218"/>
        <v>0.69998622316055892</v>
      </c>
      <c r="K1179" s="13">
        <f t="shared" si="219"/>
        <v>1.4322309984327042E-5</v>
      </c>
      <c r="L1179" s="13">
        <f t="shared" si="220"/>
        <v>0</v>
      </c>
      <c r="M1179" s="13">
        <f t="shared" si="225"/>
        <v>8.5463283995155085E-6</v>
      </c>
      <c r="N1179" s="13">
        <f t="shared" si="221"/>
        <v>5.2987236076996149E-6</v>
      </c>
      <c r="O1179" s="13">
        <f t="shared" si="222"/>
        <v>5.2987236076996149E-6</v>
      </c>
      <c r="Q1179">
        <v>23.74680834722275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0.7</v>
      </c>
      <c r="G1180" s="13">
        <f t="shared" si="216"/>
        <v>0</v>
      </c>
      <c r="H1180" s="13">
        <f t="shared" si="217"/>
        <v>0.7</v>
      </c>
      <c r="I1180" s="16">
        <f t="shared" si="224"/>
        <v>0.70001432230998428</v>
      </c>
      <c r="J1180" s="13">
        <f t="shared" si="218"/>
        <v>0.70000304050211692</v>
      </c>
      <c r="K1180" s="13">
        <f t="shared" si="219"/>
        <v>1.1281807867358218E-5</v>
      </c>
      <c r="L1180" s="13">
        <f t="shared" si="220"/>
        <v>0</v>
      </c>
      <c r="M1180" s="13">
        <f t="shared" si="225"/>
        <v>3.2476047918158936E-6</v>
      </c>
      <c r="N1180" s="13">
        <f t="shared" si="221"/>
        <v>2.0135149709258542E-6</v>
      </c>
      <c r="O1180" s="13">
        <f t="shared" si="222"/>
        <v>2.0135149709258542E-6</v>
      </c>
      <c r="Q1180">
        <v>25.457589475520852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0.56257370546463203</v>
      </c>
      <c r="G1181" s="13">
        <f t="shared" si="216"/>
        <v>0</v>
      </c>
      <c r="H1181" s="13">
        <f t="shared" si="217"/>
        <v>0.56257370546463203</v>
      </c>
      <c r="I1181" s="16">
        <f t="shared" si="224"/>
        <v>0.56258498727249939</v>
      </c>
      <c r="J1181" s="13">
        <f t="shared" si="218"/>
        <v>0.56258097232306958</v>
      </c>
      <c r="K1181" s="13">
        <f t="shared" si="219"/>
        <v>4.0149494298091781E-6</v>
      </c>
      <c r="L1181" s="13">
        <f t="shared" si="220"/>
        <v>0</v>
      </c>
      <c r="M1181" s="13">
        <f t="shared" si="225"/>
        <v>1.2340898208900394E-6</v>
      </c>
      <c r="N1181" s="13">
        <f t="shared" si="221"/>
        <v>7.6513568895182443E-7</v>
      </c>
      <c r="O1181" s="13">
        <f t="shared" si="222"/>
        <v>7.6513568895182443E-7</v>
      </c>
      <c r="Q1181">
        <v>28.206944000000011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1.65675114850717</v>
      </c>
      <c r="G1182" s="13">
        <f t="shared" si="216"/>
        <v>0</v>
      </c>
      <c r="H1182" s="13">
        <f t="shared" si="217"/>
        <v>1.65675114850717</v>
      </c>
      <c r="I1182" s="16">
        <f t="shared" si="224"/>
        <v>1.6567551634565998</v>
      </c>
      <c r="J1182" s="13">
        <f t="shared" si="218"/>
        <v>1.6566059513260658</v>
      </c>
      <c r="K1182" s="13">
        <f t="shared" si="219"/>
        <v>1.4921213053398219E-4</v>
      </c>
      <c r="L1182" s="13">
        <f t="shared" si="220"/>
        <v>0</v>
      </c>
      <c r="M1182" s="13">
        <f t="shared" si="225"/>
        <v>4.6895413193821502E-7</v>
      </c>
      <c r="N1182" s="13">
        <f t="shared" si="221"/>
        <v>2.9075156180169332E-7</v>
      </c>
      <c r="O1182" s="13">
        <f t="shared" si="222"/>
        <v>2.9075156180169332E-7</v>
      </c>
      <c r="Q1182">
        <v>25.47386152947189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0.95891816778718042</v>
      </c>
      <c r="G1183" s="13">
        <f t="shared" si="216"/>
        <v>0</v>
      </c>
      <c r="H1183" s="13">
        <f t="shared" si="217"/>
        <v>0.95891816778718042</v>
      </c>
      <c r="I1183" s="16">
        <f t="shared" si="224"/>
        <v>0.9590673799177144</v>
      </c>
      <c r="J1183" s="13">
        <f t="shared" si="218"/>
        <v>0.95903765213734338</v>
      </c>
      <c r="K1183" s="13">
        <f t="shared" si="219"/>
        <v>2.972778037102497E-5</v>
      </c>
      <c r="L1183" s="13">
        <f t="shared" si="220"/>
        <v>0</v>
      </c>
      <c r="M1183" s="13">
        <f t="shared" si="225"/>
        <v>1.782025701365217E-7</v>
      </c>
      <c r="N1183" s="13">
        <f t="shared" si="221"/>
        <v>1.1048559348464345E-7</v>
      </c>
      <c r="O1183" s="13">
        <f t="shared" si="222"/>
        <v>1.1048559348464345E-7</v>
      </c>
      <c r="Q1183">
        <v>25.2823600115162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37.487631211245628</v>
      </c>
      <c r="G1184" s="13">
        <f t="shared" si="216"/>
        <v>1.1364802455522509</v>
      </c>
      <c r="H1184" s="13">
        <f t="shared" si="217"/>
        <v>36.351150965693378</v>
      </c>
      <c r="I1184" s="16">
        <f t="shared" si="224"/>
        <v>36.351180693473751</v>
      </c>
      <c r="J1184" s="13">
        <f t="shared" si="218"/>
        <v>32.331502714751501</v>
      </c>
      <c r="K1184" s="13">
        <f t="shared" si="219"/>
        <v>4.0196779787222496</v>
      </c>
      <c r="L1184" s="13">
        <f t="shared" si="220"/>
        <v>0</v>
      </c>
      <c r="M1184" s="13">
        <f t="shared" si="225"/>
        <v>6.7716976651878253E-8</v>
      </c>
      <c r="N1184" s="13">
        <f t="shared" si="221"/>
        <v>4.1984525524164514E-8</v>
      </c>
      <c r="O1184" s="13">
        <f t="shared" si="222"/>
        <v>1.1364802875367765</v>
      </c>
      <c r="Q1184">
        <v>17.570439346804129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5.8254202687534837</v>
      </c>
      <c r="G1185" s="13">
        <f t="shared" si="216"/>
        <v>0</v>
      </c>
      <c r="H1185" s="13">
        <f t="shared" si="217"/>
        <v>5.8254202687534837</v>
      </c>
      <c r="I1185" s="16">
        <f t="shared" si="224"/>
        <v>9.8450982474757325</v>
      </c>
      <c r="J1185" s="13">
        <f t="shared" si="218"/>
        <v>9.7168266120785027</v>
      </c>
      <c r="K1185" s="13">
        <f t="shared" si="219"/>
        <v>0.12827163539722974</v>
      </c>
      <c r="L1185" s="13">
        <f t="shared" si="220"/>
        <v>0</v>
      </c>
      <c r="M1185" s="13">
        <f t="shared" si="225"/>
        <v>2.5732451127713738E-8</v>
      </c>
      <c r="N1185" s="13">
        <f t="shared" si="221"/>
        <v>1.5954119699182519E-8</v>
      </c>
      <c r="O1185" s="13">
        <f t="shared" si="222"/>
        <v>1.5954119699182519E-8</v>
      </c>
      <c r="Q1185">
        <v>15.319150749287729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25.469584795568711</v>
      </c>
      <c r="G1186" s="13">
        <f t="shared" si="216"/>
        <v>0</v>
      </c>
      <c r="H1186" s="13">
        <f t="shared" si="217"/>
        <v>25.469584795568711</v>
      </c>
      <c r="I1186" s="16">
        <f t="shared" si="224"/>
        <v>25.59785643096594</v>
      </c>
      <c r="J1186" s="13">
        <f t="shared" si="218"/>
        <v>23.552465929825456</v>
      </c>
      <c r="K1186" s="13">
        <f t="shared" si="219"/>
        <v>2.0453905011404849</v>
      </c>
      <c r="L1186" s="13">
        <f t="shared" si="220"/>
        <v>0</v>
      </c>
      <c r="M1186" s="13">
        <f t="shared" si="225"/>
        <v>9.7783314285312193E-9</v>
      </c>
      <c r="N1186" s="13">
        <f t="shared" si="221"/>
        <v>6.0625654856893559E-9</v>
      </c>
      <c r="O1186" s="13">
        <f t="shared" si="222"/>
        <v>6.0625654856893559E-9</v>
      </c>
      <c r="Q1186">
        <v>15.25694659354839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24.38519736087683</v>
      </c>
      <c r="G1187" s="13">
        <f t="shared" si="216"/>
        <v>0</v>
      </c>
      <c r="H1187" s="13">
        <f t="shared" si="217"/>
        <v>24.38519736087683</v>
      </c>
      <c r="I1187" s="16">
        <f t="shared" si="224"/>
        <v>26.430587862017315</v>
      </c>
      <c r="J1187" s="13">
        <f t="shared" si="218"/>
        <v>24.624476502042267</v>
      </c>
      <c r="K1187" s="13">
        <f t="shared" si="219"/>
        <v>1.8061113599750485</v>
      </c>
      <c r="L1187" s="13">
        <f t="shared" si="220"/>
        <v>0</v>
      </c>
      <c r="M1187" s="13">
        <f t="shared" si="225"/>
        <v>3.7157659428418634E-9</v>
      </c>
      <c r="N1187" s="13">
        <f t="shared" si="221"/>
        <v>2.3037748845619553E-9</v>
      </c>
      <c r="O1187" s="13">
        <f t="shared" si="222"/>
        <v>2.3037748845619553E-9</v>
      </c>
      <c r="Q1187">
        <v>16.96472957213081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27.977492448461351</v>
      </c>
      <c r="G1188" s="13">
        <f t="shared" si="216"/>
        <v>7.3220058936273646E-2</v>
      </c>
      <c r="H1188" s="13">
        <f t="shared" si="217"/>
        <v>27.904272389525079</v>
      </c>
      <c r="I1188" s="16">
        <f t="shared" si="224"/>
        <v>29.710383749500128</v>
      </c>
      <c r="J1188" s="13">
        <f t="shared" si="218"/>
        <v>26.893589509371647</v>
      </c>
      <c r="K1188" s="13">
        <f t="shared" si="219"/>
        <v>2.8167942401284805</v>
      </c>
      <c r="L1188" s="13">
        <f t="shared" si="220"/>
        <v>0</v>
      </c>
      <c r="M1188" s="13">
        <f t="shared" si="225"/>
        <v>1.4119910582799081E-9</v>
      </c>
      <c r="N1188" s="13">
        <f t="shared" si="221"/>
        <v>8.7543445613354302E-10</v>
      </c>
      <c r="O1188" s="13">
        <f t="shared" si="222"/>
        <v>7.3220059811708108E-2</v>
      </c>
      <c r="Q1188">
        <v>15.987031988699689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16.459078183254199</v>
      </c>
      <c r="G1189" s="13">
        <f t="shared" si="216"/>
        <v>0</v>
      </c>
      <c r="H1189" s="13">
        <f t="shared" si="217"/>
        <v>16.459078183254199</v>
      </c>
      <c r="I1189" s="16">
        <f t="shared" si="224"/>
        <v>19.27587242338268</v>
      </c>
      <c r="J1189" s="13">
        <f t="shared" si="218"/>
        <v>18.59008415423105</v>
      </c>
      <c r="K1189" s="13">
        <f t="shared" si="219"/>
        <v>0.68578826915162949</v>
      </c>
      <c r="L1189" s="13">
        <f t="shared" si="220"/>
        <v>0</v>
      </c>
      <c r="M1189" s="13">
        <f t="shared" si="225"/>
        <v>5.3655660214636506E-10</v>
      </c>
      <c r="N1189" s="13">
        <f t="shared" si="221"/>
        <v>3.3266509333074634E-10</v>
      </c>
      <c r="O1189" s="13">
        <f t="shared" si="222"/>
        <v>3.3266509333074634E-10</v>
      </c>
      <c r="Q1189">
        <v>17.487248154487219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1.6930979924240179</v>
      </c>
      <c r="G1190" s="13">
        <f t="shared" si="216"/>
        <v>0</v>
      </c>
      <c r="H1190" s="13">
        <f t="shared" si="217"/>
        <v>1.6930979924240179</v>
      </c>
      <c r="I1190" s="16">
        <f t="shared" si="224"/>
        <v>2.3788862615756474</v>
      </c>
      <c r="J1190" s="13">
        <f t="shared" si="218"/>
        <v>2.3781344015358976</v>
      </c>
      <c r="K1190" s="13">
        <f t="shared" si="219"/>
        <v>7.5186003974980764E-4</v>
      </c>
      <c r="L1190" s="13">
        <f t="shared" si="220"/>
        <v>0</v>
      </c>
      <c r="M1190" s="13">
        <f t="shared" si="225"/>
        <v>2.0389150881561872E-10</v>
      </c>
      <c r="N1190" s="13">
        <f t="shared" si="221"/>
        <v>1.264127354656836E-10</v>
      </c>
      <c r="O1190" s="13">
        <f t="shared" si="222"/>
        <v>1.264127354656836E-10</v>
      </c>
      <c r="Q1190">
        <v>21.6786505718289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4.2034207961427184</v>
      </c>
      <c r="G1191" s="13">
        <f t="shared" si="216"/>
        <v>0</v>
      </c>
      <c r="H1191" s="13">
        <f t="shared" si="217"/>
        <v>4.2034207961427184</v>
      </c>
      <c r="I1191" s="16">
        <f t="shared" si="224"/>
        <v>4.2041726561824682</v>
      </c>
      <c r="J1191" s="13">
        <f t="shared" si="218"/>
        <v>4.2013166784693325</v>
      </c>
      <c r="K1191" s="13">
        <f t="shared" si="219"/>
        <v>2.8559777131356157E-3</v>
      </c>
      <c r="L1191" s="13">
        <f t="shared" si="220"/>
        <v>0</v>
      </c>
      <c r="M1191" s="13">
        <f t="shared" si="225"/>
        <v>7.7478773349935123E-11</v>
      </c>
      <c r="N1191" s="13">
        <f t="shared" si="221"/>
        <v>4.8036839476959773E-11</v>
      </c>
      <c r="O1191" s="13">
        <f t="shared" si="222"/>
        <v>4.8036839476959773E-11</v>
      </c>
      <c r="Q1191">
        <v>24.331967058186461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38.746851992256182</v>
      </c>
      <c r="G1192" s="13">
        <f t="shared" si="216"/>
        <v>1.2772646605859614</v>
      </c>
      <c r="H1192" s="13">
        <f t="shared" si="217"/>
        <v>37.469587331670219</v>
      </c>
      <c r="I1192" s="16">
        <f t="shared" si="224"/>
        <v>37.472443309383351</v>
      </c>
      <c r="J1192" s="13">
        <f t="shared" si="218"/>
        <v>35.908664194765237</v>
      </c>
      <c r="K1192" s="13">
        <f t="shared" si="219"/>
        <v>1.5637791146181144</v>
      </c>
      <c r="L1192" s="13">
        <f t="shared" si="220"/>
        <v>0</v>
      </c>
      <c r="M1192" s="13">
        <f t="shared" si="225"/>
        <v>2.9441933872975349E-11</v>
      </c>
      <c r="N1192" s="13">
        <f t="shared" si="221"/>
        <v>1.8253999001244716E-11</v>
      </c>
      <c r="O1192" s="13">
        <f t="shared" si="222"/>
        <v>1.2772646606042155</v>
      </c>
      <c r="Q1192">
        <v>25.72600156268329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0.80036772223357722</v>
      </c>
      <c r="G1193" s="13">
        <f t="shared" si="216"/>
        <v>0</v>
      </c>
      <c r="H1193" s="13">
        <f t="shared" si="217"/>
        <v>0.80036772223357722</v>
      </c>
      <c r="I1193" s="16">
        <f t="shared" si="224"/>
        <v>2.3641468368516918</v>
      </c>
      <c r="J1193" s="13">
        <f t="shared" si="218"/>
        <v>2.3638368239174348</v>
      </c>
      <c r="K1193" s="13">
        <f t="shared" si="219"/>
        <v>3.1001293425703125E-4</v>
      </c>
      <c r="L1193" s="13">
        <f t="shared" si="220"/>
        <v>0</v>
      </c>
      <c r="M1193" s="13">
        <f t="shared" si="225"/>
        <v>1.1187934871730633E-11</v>
      </c>
      <c r="N1193" s="13">
        <f t="shared" si="221"/>
        <v>6.9365196204729922E-12</v>
      </c>
      <c r="O1193" s="13">
        <f t="shared" si="222"/>
        <v>6.9365196204729922E-12</v>
      </c>
      <c r="Q1193">
        <v>27.913439000000011</v>
      </c>
    </row>
    <row r="1194" spans="1:17" x14ac:dyDescent="0.2">
      <c r="A1194" s="14">
        <f t="shared" si="223"/>
        <v>58319</v>
      </c>
      <c r="B1194" s="1">
        <v>9</v>
      </c>
      <c r="F1194" s="34">
        <v>1.91187971969514</v>
      </c>
      <c r="G1194" s="13">
        <f t="shared" si="216"/>
        <v>0</v>
      </c>
      <c r="H1194" s="13">
        <f t="shared" si="217"/>
        <v>1.91187971969514</v>
      </c>
      <c r="I1194" s="16">
        <f t="shared" si="224"/>
        <v>1.9121897326293971</v>
      </c>
      <c r="J1194" s="13">
        <f t="shared" si="218"/>
        <v>1.9119768112298037</v>
      </c>
      <c r="K1194" s="13">
        <f t="shared" si="219"/>
        <v>2.1292139959339096E-4</v>
      </c>
      <c r="L1194" s="13">
        <f t="shared" si="220"/>
        <v>0</v>
      </c>
      <c r="M1194" s="13">
        <f t="shared" si="225"/>
        <v>4.251415251257641E-12</v>
      </c>
      <c r="N1194" s="13">
        <f t="shared" si="221"/>
        <v>2.6358774557797375E-12</v>
      </c>
      <c r="O1194" s="13">
        <f t="shared" si="222"/>
        <v>2.6358774557797375E-12</v>
      </c>
      <c r="Q1194">
        <v>26.01237010732385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9.5081395353144096</v>
      </c>
      <c r="G1195" s="13">
        <f t="shared" si="216"/>
        <v>0</v>
      </c>
      <c r="H1195" s="13">
        <f t="shared" si="217"/>
        <v>9.5081395353144096</v>
      </c>
      <c r="I1195" s="16">
        <f t="shared" si="224"/>
        <v>9.5083524567140039</v>
      </c>
      <c r="J1195" s="13">
        <f t="shared" si="218"/>
        <v>9.4371352863291609</v>
      </c>
      <c r="K1195" s="13">
        <f t="shared" si="219"/>
        <v>7.1217170384842987E-2</v>
      </c>
      <c r="L1195" s="13">
        <f t="shared" si="220"/>
        <v>0</v>
      </c>
      <c r="M1195" s="13">
        <f t="shared" si="225"/>
        <v>1.6155377954779035E-12</v>
      </c>
      <c r="N1195" s="13">
        <f t="shared" si="221"/>
        <v>1.0016334331963002E-12</v>
      </c>
      <c r="O1195" s="13">
        <f t="shared" si="222"/>
        <v>1.0016334331963002E-12</v>
      </c>
      <c r="Q1195">
        <v>18.81719321509016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0.12857142899999999</v>
      </c>
      <c r="G1196" s="13">
        <f t="shared" si="216"/>
        <v>0</v>
      </c>
      <c r="H1196" s="13">
        <f t="shared" si="217"/>
        <v>0.12857142899999999</v>
      </c>
      <c r="I1196" s="16">
        <f t="shared" si="224"/>
        <v>0.19978859938484297</v>
      </c>
      <c r="J1196" s="13">
        <f t="shared" si="218"/>
        <v>0.19978790072102379</v>
      </c>
      <c r="K1196" s="13">
        <f t="shared" si="219"/>
        <v>6.9866381918748388E-7</v>
      </c>
      <c r="L1196" s="13">
        <f t="shared" si="220"/>
        <v>0</v>
      </c>
      <c r="M1196" s="13">
        <f t="shared" si="225"/>
        <v>6.1390436228160325E-13</v>
      </c>
      <c r="N1196" s="13">
        <f t="shared" si="221"/>
        <v>3.8062070461459401E-13</v>
      </c>
      <c r="O1196" s="13">
        <f t="shared" si="222"/>
        <v>3.8062070461459401E-13</v>
      </c>
      <c r="Q1196">
        <v>18.501744710228689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1.6528195920406901</v>
      </c>
      <c r="G1197" s="13">
        <f t="shared" si="216"/>
        <v>0</v>
      </c>
      <c r="H1197" s="13">
        <f t="shared" si="217"/>
        <v>1.6528195920406901</v>
      </c>
      <c r="I1197" s="16">
        <f t="shared" si="224"/>
        <v>1.6528202907045093</v>
      </c>
      <c r="J1197" s="13">
        <f t="shared" si="218"/>
        <v>1.6521965589505188</v>
      </c>
      <c r="K1197" s="13">
        <f t="shared" si="219"/>
        <v>6.2373175399055292E-4</v>
      </c>
      <c r="L1197" s="13">
        <f t="shared" si="220"/>
        <v>0</v>
      </c>
      <c r="M1197" s="13">
        <f t="shared" si="225"/>
        <v>2.3328365766700924E-13</v>
      </c>
      <c r="N1197" s="13">
        <f t="shared" si="221"/>
        <v>1.4463586775354573E-13</v>
      </c>
      <c r="O1197" s="13">
        <f t="shared" si="222"/>
        <v>1.4463586775354573E-13</v>
      </c>
      <c r="Q1197">
        <v>15.26067360026917</v>
      </c>
    </row>
    <row r="1198" spans="1:17" x14ac:dyDescent="0.2">
      <c r="A1198" s="14">
        <f t="shared" si="223"/>
        <v>58441</v>
      </c>
      <c r="B1198" s="1">
        <v>1</v>
      </c>
      <c r="F1198" s="34">
        <v>83.91768612600363</v>
      </c>
      <c r="G1198" s="13">
        <f t="shared" si="216"/>
        <v>6.3274906066673671</v>
      </c>
      <c r="H1198" s="13">
        <f t="shared" si="217"/>
        <v>77.590195519336262</v>
      </c>
      <c r="I1198" s="16">
        <f t="shared" si="224"/>
        <v>77.590819251090252</v>
      </c>
      <c r="J1198" s="13">
        <f t="shared" si="218"/>
        <v>42.980175743289713</v>
      </c>
      <c r="K1198" s="13">
        <f t="shared" si="219"/>
        <v>34.610643507800539</v>
      </c>
      <c r="L1198" s="13">
        <f t="shared" si="220"/>
        <v>23.641348982434177</v>
      </c>
      <c r="M1198" s="13">
        <f t="shared" si="225"/>
        <v>23.641348982434266</v>
      </c>
      <c r="N1198" s="13">
        <f t="shared" si="221"/>
        <v>14.657636369109245</v>
      </c>
      <c r="O1198" s="13">
        <f t="shared" si="222"/>
        <v>20.985126975776613</v>
      </c>
      <c r="Q1198">
        <v>13.05226259354839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21.59072700092538</v>
      </c>
      <c r="G1199" s="13">
        <f t="shared" si="216"/>
        <v>0</v>
      </c>
      <c r="H1199" s="13">
        <f t="shared" si="217"/>
        <v>21.59072700092538</v>
      </c>
      <c r="I1199" s="16">
        <f t="shared" si="224"/>
        <v>32.560021526291735</v>
      </c>
      <c r="J1199" s="13">
        <f t="shared" si="218"/>
        <v>28.641382507384762</v>
      </c>
      <c r="K1199" s="13">
        <f t="shared" si="219"/>
        <v>3.9186390189069726</v>
      </c>
      <c r="L1199" s="13">
        <f t="shared" si="220"/>
        <v>0</v>
      </c>
      <c r="M1199" s="13">
        <f t="shared" si="225"/>
        <v>8.9837126133250216</v>
      </c>
      <c r="N1199" s="13">
        <f t="shared" si="221"/>
        <v>5.5699018202615136</v>
      </c>
      <c r="O1199" s="13">
        <f t="shared" si="222"/>
        <v>5.5699018202615136</v>
      </c>
      <c r="Q1199">
        <v>15.27812706185756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43.087045344090683</v>
      </c>
      <c r="G1200" s="13">
        <f t="shared" si="216"/>
        <v>1.7625104501931275</v>
      </c>
      <c r="H1200" s="13">
        <f t="shared" si="217"/>
        <v>41.324534893897557</v>
      </c>
      <c r="I1200" s="16">
        <f t="shared" si="224"/>
        <v>45.243173912804529</v>
      </c>
      <c r="J1200" s="13">
        <f t="shared" si="218"/>
        <v>36.749890298652403</v>
      </c>
      <c r="K1200" s="13">
        <f t="shared" si="219"/>
        <v>8.4932836141521264</v>
      </c>
      <c r="L1200" s="13">
        <f t="shared" si="220"/>
        <v>0</v>
      </c>
      <c r="M1200" s="13">
        <f t="shared" si="225"/>
        <v>3.413810793063508</v>
      </c>
      <c r="N1200" s="13">
        <f t="shared" si="221"/>
        <v>2.1165626916993747</v>
      </c>
      <c r="O1200" s="13">
        <f t="shared" si="222"/>
        <v>3.8790731418925022</v>
      </c>
      <c r="Q1200">
        <v>15.925459320693539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1.6527775062795971</v>
      </c>
      <c r="G1201" s="13">
        <f t="shared" si="216"/>
        <v>0</v>
      </c>
      <c r="H1201" s="13">
        <f t="shared" si="217"/>
        <v>1.6527775062795971</v>
      </c>
      <c r="I1201" s="16">
        <f t="shared" si="224"/>
        <v>10.146061120431723</v>
      </c>
      <c r="J1201" s="13">
        <f t="shared" si="218"/>
        <v>10.063826286739758</v>
      </c>
      <c r="K1201" s="13">
        <f t="shared" si="219"/>
        <v>8.2234833691964937E-2</v>
      </c>
      <c r="L1201" s="13">
        <f t="shared" si="220"/>
        <v>0</v>
      </c>
      <c r="M1201" s="13">
        <f t="shared" si="225"/>
        <v>1.2972481013641333</v>
      </c>
      <c r="N1201" s="13">
        <f t="shared" si="221"/>
        <v>0.80429382284576267</v>
      </c>
      <c r="O1201" s="13">
        <f t="shared" si="222"/>
        <v>0.80429382284576267</v>
      </c>
      <c r="Q1201">
        <v>19.170088277369238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17.325770266619529</v>
      </c>
      <c r="G1202" s="13">
        <f t="shared" si="216"/>
        <v>0</v>
      </c>
      <c r="H1202" s="13">
        <f t="shared" si="217"/>
        <v>17.325770266619529</v>
      </c>
      <c r="I1202" s="16">
        <f t="shared" si="224"/>
        <v>17.408005100311492</v>
      </c>
      <c r="J1202" s="13">
        <f t="shared" si="218"/>
        <v>17.149230510507667</v>
      </c>
      <c r="K1202" s="13">
        <f t="shared" si="219"/>
        <v>0.25877458980382428</v>
      </c>
      <c r="L1202" s="13">
        <f t="shared" si="220"/>
        <v>0</v>
      </c>
      <c r="M1202" s="13">
        <f t="shared" si="225"/>
        <v>0.49295427851837059</v>
      </c>
      <c r="N1202" s="13">
        <f t="shared" si="221"/>
        <v>0.30563165268138975</v>
      </c>
      <c r="O1202" s="13">
        <f t="shared" si="222"/>
        <v>0.30563165268138975</v>
      </c>
      <c r="Q1202">
        <v>22.44162267710109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20.460798801701319</v>
      </c>
      <c r="G1203" s="13">
        <f t="shared" si="216"/>
        <v>0</v>
      </c>
      <c r="H1203" s="13">
        <f t="shared" si="217"/>
        <v>20.460798801701319</v>
      </c>
      <c r="I1203" s="16">
        <f t="shared" si="224"/>
        <v>20.719573391505143</v>
      </c>
      <c r="J1203" s="13">
        <f t="shared" si="218"/>
        <v>20.347387150774622</v>
      </c>
      <c r="K1203" s="13">
        <f t="shared" si="219"/>
        <v>0.37218624073052098</v>
      </c>
      <c r="L1203" s="13">
        <f t="shared" si="220"/>
        <v>0</v>
      </c>
      <c r="M1203" s="13">
        <f t="shared" si="225"/>
        <v>0.18732262583698084</v>
      </c>
      <c r="N1203" s="13">
        <f t="shared" si="221"/>
        <v>0.11614002801892812</v>
      </c>
      <c r="O1203" s="13">
        <f t="shared" si="222"/>
        <v>0.11614002801892812</v>
      </c>
      <c r="Q1203">
        <v>23.53813836971937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10.21742430067002</v>
      </c>
      <c r="G1204" s="13">
        <f t="shared" si="216"/>
        <v>0</v>
      </c>
      <c r="H1204" s="13">
        <f t="shared" si="217"/>
        <v>10.21742430067002</v>
      </c>
      <c r="I1204" s="16">
        <f t="shared" si="224"/>
        <v>10.589610541400541</v>
      </c>
      <c r="J1204" s="13">
        <f t="shared" si="218"/>
        <v>10.555151406759954</v>
      </c>
      <c r="K1204" s="13">
        <f t="shared" si="219"/>
        <v>3.4459134640586697E-2</v>
      </c>
      <c r="L1204" s="13">
        <f t="shared" si="220"/>
        <v>0</v>
      </c>
      <c r="M1204" s="13">
        <f t="shared" si="225"/>
        <v>7.1182597818052723E-2</v>
      </c>
      <c r="N1204" s="13">
        <f t="shared" si="221"/>
        <v>4.4133210647192687E-2</v>
      </c>
      <c r="O1204" s="13">
        <f t="shared" si="222"/>
        <v>4.4133210647192687E-2</v>
      </c>
      <c r="Q1204">
        <v>26.327773000000011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10.180249945075451</v>
      </c>
      <c r="G1205" s="13">
        <f t="shared" si="216"/>
        <v>0</v>
      </c>
      <c r="H1205" s="13">
        <f t="shared" si="217"/>
        <v>10.180249945075451</v>
      </c>
      <c r="I1205" s="16">
        <f t="shared" si="224"/>
        <v>10.214709079716037</v>
      </c>
      <c r="J1205" s="13">
        <f t="shared" si="218"/>
        <v>10.182205641714987</v>
      </c>
      <c r="K1205" s="13">
        <f t="shared" si="219"/>
        <v>3.2503438001050711E-2</v>
      </c>
      <c r="L1205" s="13">
        <f t="shared" si="220"/>
        <v>0</v>
      </c>
      <c r="M1205" s="13">
        <f t="shared" si="225"/>
        <v>2.7049387170860036E-2</v>
      </c>
      <c r="N1205" s="13">
        <f t="shared" si="221"/>
        <v>1.6770620045933222E-2</v>
      </c>
      <c r="O1205" s="13">
        <f t="shared" si="222"/>
        <v>1.6770620045933222E-2</v>
      </c>
      <c r="Q1205">
        <v>25.968578734705488</v>
      </c>
    </row>
    <row r="1206" spans="1:17" x14ac:dyDescent="0.2">
      <c r="A1206" s="14">
        <f t="shared" si="223"/>
        <v>58685</v>
      </c>
      <c r="B1206" s="1">
        <v>9</v>
      </c>
      <c r="F1206" s="34">
        <v>8.4177690210102583</v>
      </c>
      <c r="G1206" s="13">
        <f t="shared" si="216"/>
        <v>0</v>
      </c>
      <c r="H1206" s="13">
        <f t="shared" si="217"/>
        <v>8.4177690210102583</v>
      </c>
      <c r="I1206" s="16">
        <f t="shared" si="224"/>
        <v>8.450272459011309</v>
      </c>
      <c r="J1206" s="13">
        <f t="shared" si="218"/>
        <v>8.4304411420818379</v>
      </c>
      <c r="K1206" s="13">
        <f t="shared" si="219"/>
        <v>1.9831316929471043E-2</v>
      </c>
      <c r="L1206" s="13">
        <f t="shared" si="220"/>
        <v>0</v>
      </c>
      <c r="M1206" s="13">
        <f t="shared" si="225"/>
        <v>1.0278767124926813E-2</v>
      </c>
      <c r="N1206" s="13">
        <f t="shared" si="221"/>
        <v>6.3728356174546242E-3</v>
      </c>
      <c r="O1206" s="13">
        <f t="shared" si="222"/>
        <v>6.3728356174546242E-3</v>
      </c>
      <c r="Q1206">
        <v>25.437647703224691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0.21913733901186</v>
      </c>
      <c r="G1207" s="13">
        <f t="shared" si="216"/>
        <v>0</v>
      </c>
      <c r="H1207" s="13">
        <f t="shared" si="217"/>
        <v>0.21913733901186</v>
      </c>
      <c r="I1207" s="16">
        <f t="shared" si="224"/>
        <v>0.23896865594133104</v>
      </c>
      <c r="J1207" s="13">
        <f t="shared" si="218"/>
        <v>0.23896798038070155</v>
      </c>
      <c r="K1207" s="13">
        <f t="shared" si="219"/>
        <v>6.755606294928107E-7</v>
      </c>
      <c r="L1207" s="13">
        <f t="shared" si="220"/>
        <v>0</v>
      </c>
      <c r="M1207" s="13">
        <f t="shared" si="225"/>
        <v>3.9059315074721889E-3</v>
      </c>
      <c r="N1207" s="13">
        <f t="shared" si="221"/>
        <v>2.421677534632757E-3</v>
      </c>
      <c r="O1207" s="13">
        <f t="shared" si="222"/>
        <v>2.421677534632757E-3</v>
      </c>
      <c r="Q1207">
        <v>22.536354493555379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28.680418113059861</v>
      </c>
      <c r="G1208" s="13">
        <f t="shared" si="216"/>
        <v>0.15180911972294905</v>
      </c>
      <c r="H1208" s="13">
        <f t="shared" si="217"/>
        <v>28.528608993336913</v>
      </c>
      <c r="I1208" s="16">
        <f t="shared" si="224"/>
        <v>28.528609668897541</v>
      </c>
      <c r="J1208" s="13">
        <f t="shared" si="218"/>
        <v>26.947885177331621</v>
      </c>
      <c r="K1208" s="13">
        <f t="shared" si="219"/>
        <v>1.5807244915659204</v>
      </c>
      <c r="L1208" s="13">
        <f t="shared" si="220"/>
        <v>0</v>
      </c>
      <c r="M1208" s="13">
        <f t="shared" si="225"/>
        <v>1.4842539728394319E-3</v>
      </c>
      <c r="N1208" s="13">
        <f t="shared" si="221"/>
        <v>9.2023746316044778E-4</v>
      </c>
      <c r="O1208" s="13">
        <f t="shared" si="222"/>
        <v>0.1527293571861095</v>
      </c>
      <c r="Q1208">
        <v>19.67634503610142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8.3876771912026786</v>
      </c>
      <c r="G1209" s="13">
        <f t="shared" si="216"/>
        <v>0</v>
      </c>
      <c r="H1209" s="13">
        <f t="shared" si="217"/>
        <v>8.3876771912026786</v>
      </c>
      <c r="I1209" s="16">
        <f t="shared" si="224"/>
        <v>9.9684016827685991</v>
      </c>
      <c r="J1209" s="13">
        <f t="shared" si="218"/>
        <v>9.84274098644741</v>
      </c>
      <c r="K1209" s="13">
        <f t="shared" si="219"/>
        <v>0.12566069632118904</v>
      </c>
      <c r="L1209" s="13">
        <f t="shared" si="220"/>
        <v>0</v>
      </c>
      <c r="M1209" s="13">
        <f t="shared" si="225"/>
        <v>5.6401650967898411E-4</v>
      </c>
      <c r="N1209" s="13">
        <f t="shared" si="221"/>
        <v>3.4969023600097012E-4</v>
      </c>
      <c r="O1209" s="13">
        <f t="shared" si="222"/>
        <v>3.4969023600097012E-4</v>
      </c>
      <c r="Q1209">
        <v>15.73811376714862</v>
      </c>
    </row>
    <row r="1210" spans="1:17" x14ac:dyDescent="0.2">
      <c r="A1210" s="14">
        <f t="shared" si="223"/>
        <v>58807</v>
      </c>
      <c r="B1210" s="1">
        <v>1</v>
      </c>
      <c r="F1210" s="34">
        <v>154.91509336803779</v>
      </c>
      <c r="G1210" s="13">
        <f t="shared" si="216"/>
        <v>14.265199861638848</v>
      </c>
      <c r="H1210" s="13">
        <f t="shared" si="217"/>
        <v>140.64989350639894</v>
      </c>
      <c r="I1210" s="16">
        <f t="shared" si="224"/>
        <v>140.77555420272012</v>
      </c>
      <c r="J1210" s="13">
        <f t="shared" si="218"/>
        <v>48.777207750285569</v>
      </c>
      <c r="K1210" s="13">
        <f t="shared" si="219"/>
        <v>91.998346452434546</v>
      </c>
      <c r="L1210" s="13">
        <f t="shared" si="220"/>
        <v>81.451011244402039</v>
      </c>
      <c r="M1210" s="13">
        <f t="shared" si="225"/>
        <v>81.451225570675717</v>
      </c>
      <c r="N1210" s="13">
        <f t="shared" si="221"/>
        <v>50.499759853818944</v>
      </c>
      <c r="O1210" s="13">
        <f t="shared" si="222"/>
        <v>64.764959715457792</v>
      </c>
      <c r="Q1210">
        <v>13.15758059354839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8.4409023107943888</v>
      </c>
      <c r="G1211" s="13">
        <f t="shared" si="216"/>
        <v>0</v>
      </c>
      <c r="H1211" s="13">
        <f t="shared" si="217"/>
        <v>8.4409023107943888</v>
      </c>
      <c r="I1211" s="16">
        <f t="shared" si="224"/>
        <v>18.988237518826892</v>
      </c>
      <c r="J1211" s="13">
        <f t="shared" si="218"/>
        <v>17.979304994902137</v>
      </c>
      <c r="K1211" s="13">
        <f t="shared" si="219"/>
        <v>1.0089325239247557</v>
      </c>
      <c r="L1211" s="13">
        <f t="shared" si="220"/>
        <v>0</v>
      </c>
      <c r="M1211" s="13">
        <f t="shared" si="225"/>
        <v>30.951465716856774</v>
      </c>
      <c r="N1211" s="13">
        <f t="shared" si="221"/>
        <v>19.189908744451198</v>
      </c>
      <c r="O1211" s="13">
        <f t="shared" si="222"/>
        <v>19.189908744451198</v>
      </c>
      <c r="Q1211">
        <v>14.20751169842222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11.62248317529086</v>
      </c>
      <c r="G1212" s="13">
        <f t="shared" si="216"/>
        <v>0</v>
      </c>
      <c r="H1212" s="13">
        <f t="shared" si="217"/>
        <v>11.62248317529086</v>
      </c>
      <c r="I1212" s="16">
        <f t="shared" si="224"/>
        <v>12.631415699215616</v>
      </c>
      <c r="J1212" s="13">
        <f t="shared" si="218"/>
        <v>12.3975589067024</v>
      </c>
      <c r="K1212" s="13">
        <f t="shared" si="219"/>
        <v>0.23385679251321534</v>
      </c>
      <c r="L1212" s="13">
        <f t="shared" si="220"/>
        <v>0</v>
      </c>
      <c r="M1212" s="13">
        <f t="shared" si="225"/>
        <v>11.761556972405575</v>
      </c>
      <c r="N1212" s="13">
        <f t="shared" si="221"/>
        <v>7.2921653228914565</v>
      </c>
      <c r="O1212" s="13">
        <f t="shared" si="222"/>
        <v>7.2921653228914565</v>
      </c>
      <c r="Q1212">
        <v>16.309977103748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12.794195920871971</v>
      </c>
      <c r="G1213" s="13">
        <f t="shared" si="216"/>
        <v>0</v>
      </c>
      <c r="H1213" s="13">
        <f t="shared" si="217"/>
        <v>12.794195920871971</v>
      </c>
      <c r="I1213" s="16">
        <f t="shared" si="224"/>
        <v>13.028052713385186</v>
      </c>
      <c r="J1213" s="13">
        <f t="shared" si="218"/>
        <v>12.830908901063591</v>
      </c>
      <c r="K1213" s="13">
        <f t="shared" si="219"/>
        <v>0.19714381232159539</v>
      </c>
      <c r="L1213" s="13">
        <f t="shared" si="220"/>
        <v>0</v>
      </c>
      <c r="M1213" s="13">
        <f t="shared" si="225"/>
        <v>4.4693916495141188</v>
      </c>
      <c r="N1213" s="13">
        <f t="shared" si="221"/>
        <v>2.7710228226987534</v>
      </c>
      <c r="O1213" s="13">
        <f t="shared" si="222"/>
        <v>2.7710228226987534</v>
      </c>
      <c r="Q1213">
        <v>18.216340157439941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10.17993818082498</v>
      </c>
      <c r="G1214" s="13">
        <f t="shared" si="216"/>
        <v>0</v>
      </c>
      <c r="H1214" s="13">
        <f t="shared" si="217"/>
        <v>10.17993818082498</v>
      </c>
      <c r="I1214" s="16">
        <f t="shared" si="224"/>
        <v>10.377081993146575</v>
      </c>
      <c r="J1214" s="13">
        <f t="shared" si="218"/>
        <v>10.271561608500484</v>
      </c>
      <c r="K1214" s="13">
        <f t="shared" si="219"/>
        <v>0.10552038464609126</v>
      </c>
      <c r="L1214" s="13">
        <f t="shared" si="220"/>
        <v>0</v>
      </c>
      <c r="M1214" s="13">
        <f t="shared" si="225"/>
        <v>1.6983688268153654</v>
      </c>
      <c r="N1214" s="13">
        <f t="shared" si="221"/>
        <v>1.0529886726255264</v>
      </c>
      <c r="O1214" s="13">
        <f t="shared" si="222"/>
        <v>1.0529886726255264</v>
      </c>
      <c r="Q1214">
        <v>17.863070078356859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11.61348637329761</v>
      </c>
      <c r="G1215" s="13">
        <f t="shared" si="216"/>
        <v>0</v>
      </c>
      <c r="H1215" s="13">
        <f t="shared" si="217"/>
        <v>11.61348637329761</v>
      </c>
      <c r="I1215" s="16">
        <f t="shared" si="224"/>
        <v>11.719006757943701</v>
      </c>
      <c r="J1215" s="13">
        <f t="shared" si="218"/>
        <v>11.650747432978731</v>
      </c>
      <c r="K1215" s="13">
        <f t="shared" si="219"/>
        <v>6.8259324964969892E-2</v>
      </c>
      <c r="L1215" s="13">
        <f t="shared" si="220"/>
        <v>0</v>
      </c>
      <c r="M1215" s="13">
        <f t="shared" si="225"/>
        <v>0.64538015418983896</v>
      </c>
      <c r="N1215" s="13">
        <f t="shared" si="221"/>
        <v>0.40013569559770018</v>
      </c>
      <c r="O1215" s="13">
        <f t="shared" si="222"/>
        <v>0.40013569559770018</v>
      </c>
      <c r="Q1215">
        <v>23.573364902886741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51.142439580282158</v>
      </c>
      <c r="G1216" s="13">
        <f t="shared" si="216"/>
        <v>2.6631261186369235</v>
      </c>
      <c r="H1216" s="13">
        <f t="shared" si="217"/>
        <v>48.479313461645233</v>
      </c>
      <c r="I1216" s="16">
        <f t="shared" si="224"/>
        <v>48.547572786610203</v>
      </c>
      <c r="J1216" s="13">
        <f t="shared" si="218"/>
        <v>44.362731889860548</v>
      </c>
      <c r="K1216" s="13">
        <f t="shared" si="219"/>
        <v>4.1848408967496553</v>
      </c>
      <c r="L1216" s="13">
        <f t="shared" si="220"/>
        <v>0</v>
      </c>
      <c r="M1216" s="13">
        <f t="shared" si="225"/>
        <v>0.24524445859213878</v>
      </c>
      <c r="N1216" s="13">
        <f t="shared" si="221"/>
        <v>0.15205156432712605</v>
      </c>
      <c r="O1216" s="13">
        <f t="shared" si="222"/>
        <v>2.8151776829640496</v>
      </c>
      <c r="Q1216">
        <v>23.720369789897969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0.967280571084983</v>
      </c>
      <c r="G1217" s="13">
        <f t="shared" si="216"/>
        <v>0</v>
      </c>
      <c r="H1217" s="13">
        <f t="shared" si="217"/>
        <v>0.967280571084983</v>
      </c>
      <c r="I1217" s="16">
        <f t="shared" si="224"/>
        <v>5.1521214678346379</v>
      </c>
      <c r="J1217" s="13">
        <f t="shared" si="218"/>
        <v>5.1483017602907095</v>
      </c>
      <c r="K1217" s="13">
        <f t="shared" si="219"/>
        <v>3.8197075439283523E-3</v>
      </c>
      <c r="L1217" s="13">
        <f t="shared" si="220"/>
        <v>0</v>
      </c>
      <c r="M1217" s="13">
        <f t="shared" si="225"/>
        <v>9.3192894265012732E-2</v>
      </c>
      <c r="N1217" s="13">
        <f t="shared" si="221"/>
        <v>5.7779594444307893E-2</v>
      </c>
      <c r="O1217" s="13">
        <f t="shared" si="222"/>
        <v>5.7779594444307893E-2</v>
      </c>
      <c r="Q1217">
        <v>26.632605000000009</v>
      </c>
    </row>
    <row r="1218" spans="1:17" x14ac:dyDescent="0.2">
      <c r="A1218" s="14">
        <f t="shared" si="223"/>
        <v>59050</v>
      </c>
      <c r="B1218" s="1">
        <v>9</v>
      </c>
      <c r="F1218" s="34">
        <v>0.61751073981564852</v>
      </c>
      <c r="G1218" s="13">
        <f t="shared" si="216"/>
        <v>0</v>
      </c>
      <c r="H1218" s="13">
        <f t="shared" si="217"/>
        <v>0.61751073981564852</v>
      </c>
      <c r="I1218" s="16">
        <f t="shared" si="224"/>
        <v>0.62133044735957688</v>
      </c>
      <c r="J1218" s="13">
        <f t="shared" si="218"/>
        <v>0.62132039841322795</v>
      </c>
      <c r="K1218" s="13">
        <f t="shared" si="219"/>
        <v>1.0048946348928389E-5</v>
      </c>
      <c r="L1218" s="13">
        <f t="shared" si="220"/>
        <v>0</v>
      </c>
      <c r="M1218" s="13">
        <f t="shared" si="225"/>
        <v>3.541329982070484E-2</v>
      </c>
      <c r="N1218" s="13">
        <f t="shared" si="221"/>
        <v>2.1956245888837E-2</v>
      </c>
      <c r="O1218" s="13">
        <f t="shared" si="222"/>
        <v>2.1956245888837E-2</v>
      </c>
      <c r="Q1218">
        <v>23.72329394724613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20.404257253518971</v>
      </c>
      <c r="G1219" s="13">
        <f t="shared" si="216"/>
        <v>0</v>
      </c>
      <c r="H1219" s="13">
        <f t="shared" si="217"/>
        <v>20.404257253518971</v>
      </c>
      <c r="I1219" s="16">
        <f t="shared" si="224"/>
        <v>20.404267302465321</v>
      </c>
      <c r="J1219" s="13">
        <f t="shared" si="218"/>
        <v>20.027121041673272</v>
      </c>
      <c r="K1219" s="13">
        <f t="shared" si="219"/>
        <v>0.37714626079204905</v>
      </c>
      <c r="L1219" s="13">
        <f t="shared" si="220"/>
        <v>0</v>
      </c>
      <c r="M1219" s="13">
        <f t="shared" si="225"/>
        <v>1.345705393186784E-2</v>
      </c>
      <c r="N1219" s="13">
        <f t="shared" si="221"/>
        <v>8.3433734377580601E-3</v>
      </c>
      <c r="O1219" s="13">
        <f t="shared" si="222"/>
        <v>8.3433734377580601E-3</v>
      </c>
      <c r="Q1219">
        <v>23.11077740737915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0.12857142899999999</v>
      </c>
      <c r="G1220" s="13">
        <f t="shared" si="216"/>
        <v>0</v>
      </c>
      <c r="H1220" s="13">
        <f t="shared" si="217"/>
        <v>0.12857142899999999</v>
      </c>
      <c r="I1220" s="16">
        <f t="shared" si="224"/>
        <v>0.50571768979204901</v>
      </c>
      <c r="J1220" s="13">
        <f t="shared" si="218"/>
        <v>0.5057072282900531</v>
      </c>
      <c r="K1220" s="13">
        <f t="shared" si="219"/>
        <v>1.0461501995906453E-5</v>
      </c>
      <c r="L1220" s="13">
        <f t="shared" si="220"/>
        <v>0</v>
      </c>
      <c r="M1220" s="13">
        <f t="shared" si="225"/>
        <v>5.1136804941097798E-3</v>
      </c>
      <c r="N1220" s="13">
        <f t="shared" si="221"/>
        <v>3.1704819063480636E-3</v>
      </c>
      <c r="O1220" s="13">
        <f t="shared" si="222"/>
        <v>3.1704819063480636E-3</v>
      </c>
      <c r="Q1220">
        <v>19.06579226740854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32.496924631766873</v>
      </c>
      <c r="G1221" s="13">
        <f t="shared" si="216"/>
        <v>0.57850525261023322</v>
      </c>
      <c r="H1221" s="13">
        <f t="shared" si="217"/>
        <v>31.918419379156639</v>
      </c>
      <c r="I1221" s="16">
        <f t="shared" si="224"/>
        <v>31.918429840658636</v>
      </c>
      <c r="J1221" s="13">
        <f t="shared" si="218"/>
        <v>28.104522103982738</v>
      </c>
      <c r="K1221" s="13">
        <f t="shared" si="219"/>
        <v>3.8139077366758976</v>
      </c>
      <c r="L1221" s="13">
        <f t="shared" si="220"/>
        <v>0</v>
      </c>
      <c r="M1221" s="13">
        <f t="shared" si="225"/>
        <v>1.9431985877617162E-3</v>
      </c>
      <c r="N1221" s="13">
        <f t="shared" si="221"/>
        <v>1.204783124412264E-3</v>
      </c>
      <c r="O1221" s="13">
        <f t="shared" si="222"/>
        <v>0.57971003573464552</v>
      </c>
      <c r="Q1221">
        <v>15.054954609006851</v>
      </c>
    </row>
    <row r="1222" spans="1:17" x14ac:dyDescent="0.2">
      <c r="A1222" s="14">
        <f t="shared" si="223"/>
        <v>59172</v>
      </c>
      <c r="B1222" s="1">
        <v>1</v>
      </c>
      <c r="F1222" s="34">
        <v>11.37444061931008</v>
      </c>
      <c r="G1222" s="13">
        <f t="shared" ref="G1222:G1285" si="228">IF((F1222-$J$2)&gt;0,$I$2*(F1222-$J$2),0)</f>
        <v>0</v>
      </c>
      <c r="H1222" s="13">
        <f t="shared" ref="H1222:H1285" si="229">F1222-G1222</f>
        <v>11.37444061931008</v>
      </c>
      <c r="I1222" s="16">
        <f t="shared" si="224"/>
        <v>15.188348355985978</v>
      </c>
      <c r="J1222" s="13">
        <f t="shared" ref="J1222:J1285" si="230">I1222/SQRT(1+(I1222/($K$2*(300+(25*Q1222)+0.05*(Q1222)^3)))^2)</f>
        <v>14.611163969885872</v>
      </c>
      <c r="K1222" s="13">
        <f t="shared" ref="K1222:K1285" si="231">I1222-J1222</f>
        <v>0.57718438610010558</v>
      </c>
      <c r="L1222" s="13">
        <f t="shared" ref="L1222:L1285" si="232">IF(K1222&gt;$N$2,(K1222-$N$2)/$L$2,0)</f>
        <v>0</v>
      </c>
      <c r="M1222" s="13">
        <f t="shared" si="225"/>
        <v>7.384154633494522E-4</v>
      </c>
      <c r="N1222" s="13">
        <f t="shared" ref="N1222:N1285" si="233">$M$2*M1222</f>
        <v>4.5781758727666036E-4</v>
      </c>
      <c r="O1222" s="13">
        <f t="shared" ref="O1222:O1285" si="234">N1222+G1222</f>
        <v>4.5781758727666036E-4</v>
      </c>
      <c r="Q1222">
        <v>13.57444037185226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25.493262455448878</v>
      </c>
      <c r="G1223" s="13">
        <f t="shared" si="228"/>
        <v>0</v>
      </c>
      <c r="H1223" s="13">
        <f t="shared" si="229"/>
        <v>25.493262455448878</v>
      </c>
      <c r="I1223" s="16">
        <f t="shared" ref="I1223:I1286" si="237">H1223+K1222-L1222</f>
        <v>26.070446841548986</v>
      </c>
      <c r="J1223" s="13">
        <f t="shared" si="230"/>
        <v>23.426337158619848</v>
      </c>
      <c r="K1223" s="13">
        <f t="shared" si="231"/>
        <v>2.6441096829291375</v>
      </c>
      <c r="L1223" s="13">
        <f t="shared" si="232"/>
        <v>0</v>
      </c>
      <c r="M1223" s="13">
        <f t="shared" ref="M1223:M1286" si="238">L1223+M1222-N1222</f>
        <v>2.8059787607279184E-4</v>
      </c>
      <c r="N1223" s="13">
        <f t="shared" si="233"/>
        <v>1.7397068316513093E-4</v>
      </c>
      <c r="O1223" s="13">
        <f t="shared" si="234"/>
        <v>1.7397068316513093E-4</v>
      </c>
      <c r="Q1223">
        <v>13.540701593548389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2.8773456634488901</v>
      </c>
      <c r="G1224" s="13">
        <f t="shared" si="228"/>
        <v>0</v>
      </c>
      <c r="H1224" s="13">
        <f t="shared" si="229"/>
        <v>2.8773456634488901</v>
      </c>
      <c r="I1224" s="16">
        <f t="shared" si="237"/>
        <v>5.521455346378028</v>
      </c>
      <c r="J1224" s="13">
        <f t="shared" si="230"/>
        <v>5.4966716188708382</v>
      </c>
      <c r="K1224" s="13">
        <f t="shared" si="231"/>
        <v>2.4783727507189823E-2</v>
      </c>
      <c r="L1224" s="13">
        <f t="shared" si="232"/>
        <v>0</v>
      </c>
      <c r="M1224" s="13">
        <f t="shared" si="238"/>
        <v>1.0662719290766091E-4</v>
      </c>
      <c r="N1224" s="13">
        <f t="shared" si="233"/>
        <v>6.6108859602749764E-5</v>
      </c>
      <c r="O1224" s="13">
        <f t="shared" si="234"/>
        <v>6.6108859602749764E-5</v>
      </c>
      <c r="Q1224">
        <v>14.75853337931358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9.4866952571104814</v>
      </c>
      <c r="G1225" s="13">
        <f t="shared" si="228"/>
        <v>0</v>
      </c>
      <c r="H1225" s="13">
        <f t="shared" si="229"/>
        <v>9.4866952571104814</v>
      </c>
      <c r="I1225" s="16">
        <f t="shared" si="237"/>
        <v>9.5114789846176713</v>
      </c>
      <c r="J1225" s="13">
        <f t="shared" si="230"/>
        <v>9.4297455263776406</v>
      </c>
      <c r="K1225" s="13">
        <f t="shared" si="231"/>
        <v>8.1733458240030643E-2</v>
      </c>
      <c r="L1225" s="13">
        <f t="shared" si="232"/>
        <v>0</v>
      </c>
      <c r="M1225" s="13">
        <f t="shared" si="238"/>
        <v>4.0518333304911144E-5</v>
      </c>
      <c r="N1225" s="13">
        <f t="shared" si="233"/>
        <v>2.5121366649044908E-5</v>
      </c>
      <c r="O1225" s="13">
        <f t="shared" si="234"/>
        <v>2.5121366649044908E-5</v>
      </c>
      <c r="Q1225">
        <v>17.83849875991287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0.12857142899999999</v>
      </c>
      <c r="G1226" s="13">
        <f t="shared" si="228"/>
        <v>0</v>
      </c>
      <c r="H1226" s="13">
        <f t="shared" si="229"/>
        <v>0.12857142899999999</v>
      </c>
      <c r="I1226" s="16">
        <f t="shared" si="237"/>
        <v>0.21030488724003063</v>
      </c>
      <c r="J1226" s="13">
        <f t="shared" si="230"/>
        <v>0.21030452044496137</v>
      </c>
      <c r="K1226" s="13">
        <f t="shared" si="231"/>
        <v>3.6679506926207139E-7</v>
      </c>
      <c r="L1226" s="13">
        <f t="shared" si="232"/>
        <v>0</v>
      </c>
      <c r="M1226" s="13">
        <f t="shared" si="238"/>
        <v>1.5396966655866236E-5</v>
      </c>
      <c r="N1226" s="13">
        <f t="shared" si="233"/>
        <v>9.546119326637067E-6</v>
      </c>
      <c r="O1226" s="13">
        <f t="shared" si="234"/>
        <v>9.546119326637067E-6</v>
      </c>
      <c r="Q1226">
        <v>24.15543253226215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0.12857142899999999</v>
      </c>
      <c r="G1227" s="13">
        <f t="shared" si="228"/>
        <v>0</v>
      </c>
      <c r="H1227" s="13">
        <f t="shared" si="229"/>
        <v>0.12857142899999999</v>
      </c>
      <c r="I1227" s="16">
        <f t="shared" si="237"/>
        <v>0.12857179579506925</v>
      </c>
      <c r="J1227" s="13">
        <f t="shared" si="230"/>
        <v>0.12857171139235593</v>
      </c>
      <c r="K1227" s="13">
        <f t="shared" si="231"/>
        <v>8.440271331844329E-8</v>
      </c>
      <c r="L1227" s="13">
        <f t="shared" si="232"/>
        <v>0</v>
      </c>
      <c r="M1227" s="13">
        <f t="shared" si="238"/>
        <v>5.850847329229169E-6</v>
      </c>
      <c r="N1227" s="13">
        <f t="shared" si="233"/>
        <v>3.6275253441220846E-6</v>
      </c>
      <c r="O1227" s="13">
        <f t="shared" si="234"/>
        <v>3.6275253441220846E-6</v>
      </c>
      <c r="Q1227">
        <v>24.105352896186609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25.82356035909438</v>
      </c>
      <c r="G1228" s="13">
        <f t="shared" si="228"/>
        <v>0</v>
      </c>
      <c r="H1228" s="13">
        <f t="shared" si="229"/>
        <v>25.82356035909438</v>
      </c>
      <c r="I1228" s="16">
        <f t="shared" si="237"/>
        <v>25.823560443497094</v>
      </c>
      <c r="J1228" s="13">
        <f t="shared" si="230"/>
        <v>25.219545131829278</v>
      </c>
      <c r="K1228" s="13">
        <f t="shared" si="231"/>
        <v>0.60401531166781552</v>
      </c>
      <c r="L1228" s="13">
        <f t="shared" si="232"/>
        <v>0</v>
      </c>
      <c r="M1228" s="13">
        <f t="shared" si="238"/>
        <v>2.2233219851070844E-6</v>
      </c>
      <c r="N1228" s="13">
        <f t="shared" si="233"/>
        <v>1.3784596307663923E-6</v>
      </c>
      <c r="O1228" s="13">
        <f t="shared" si="234"/>
        <v>1.3784596307663923E-6</v>
      </c>
      <c r="Q1228">
        <v>24.73951446396832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5.3200781153806522</v>
      </c>
      <c r="G1229" s="13">
        <f t="shared" si="228"/>
        <v>0</v>
      </c>
      <c r="H1229" s="13">
        <f t="shared" si="229"/>
        <v>5.3200781153806522</v>
      </c>
      <c r="I1229" s="16">
        <f t="shared" si="237"/>
        <v>5.9240934270484678</v>
      </c>
      <c r="J1229" s="13">
        <f t="shared" si="230"/>
        <v>5.9173946089197109</v>
      </c>
      <c r="K1229" s="13">
        <f t="shared" si="231"/>
        <v>6.6988181287568338E-3</v>
      </c>
      <c r="L1229" s="13">
        <f t="shared" si="232"/>
        <v>0</v>
      </c>
      <c r="M1229" s="13">
        <f t="shared" si="238"/>
        <v>8.4486235434069208E-7</v>
      </c>
      <c r="N1229" s="13">
        <f t="shared" si="233"/>
        <v>5.2381465969122906E-7</v>
      </c>
      <c r="O1229" s="13">
        <f t="shared" si="234"/>
        <v>5.2381465969122906E-7</v>
      </c>
      <c r="Q1229">
        <v>25.593695000000011</v>
      </c>
    </row>
    <row r="1230" spans="1:17" x14ac:dyDescent="0.2">
      <c r="A1230" s="14">
        <f t="shared" si="235"/>
        <v>59415</v>
      </c>
      <c r="B1230" s="1">
        <v>9</v>
      </c>
      <c r="F1230" s="34">
        <v>4.7877352843139027</v>
      </c>
      <c r="G1230" s="13">
        <f t="shared" si="228"/>
        <v>0</v>
      </c>
      <c r="H1230" s="13">
        <f t="shared" si="229"/>
        <v>4.7877352843139027</v>
      </c>
      <c r="I1230" s="16">
        <f t="shared" si="237"/>
        <v>4.7944341024426596</v>
      </c>
      <c r="J1230" s="13">
        <f t="shared" si="230"/>
        <v>4.790860472607454</v>
      </c>
      <c r="K1230" s="13">
        <f t="shared" si="231"/>
        <v>3.573629835205594E-3</v>
      </c>
      <c r="L1230" s="13">
        <f t="shared" si="232"/>
        <v>0</v>
      </c>
      <c r="M1230" s="13">
        <f t="shared" si="238"/>
        <v>3.2104769464946302E-7</v>
      </c>
      <c r="N1230" s="13">
        <f t="shared" si="233"/>
        <v>1.9904957068266708E-7</v>
      </c>
      <c r="O1230" s="13">
        <f t="shared" si="234"/>
        <v>1.9904957068266708E-7</v>
      </c>
      <c r="Q1230">
        <v>25.55195273697268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0.12857142899999999</v>
      </c>
      <c r="G1231" s="13">
        <f t="shared" si="228"/>
        <v>0</v>
      </c>
      <c r="H1231" s="13">
        <f t="shared" si="229"/>
        <v>0.12857142899999999</v>
      </c>
      <c r="I1231" s="16">
        <f t="shared" si="237"/>
        <v>0.13214505883520558</v>
      </c>
      <c r="J1231" s="13">
        <f t="shared" si="230"/>
        <v>0.13214498204761657</v>
      </c>
      <c r="K1231" s="13">
        <f t="shared" si="231"/>
        <v>7.6787589009530421E-8</v>
      </c>
      <c r="L1231" s="13">
        <f t="shared" si="232"/>
        <v>0</v>
      </c>
      <c r="M1231" s="13">
        <f t="shared" si="238"/>
        <v>1.2199812396679594E-7</v>
      </c>
      <c r="N1231" s="13">
        <f t="shared" si="233"/>
        <v>7.5638836859413479E-8</v>
      </c>
      <c r="O1231" s="13">
        <f t="shared" si="234"/>
        <v>7.5638836859413479E-8</v>
      </c>
      <c r="Q1231">
        <v>25.373484859525881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31.19860411740888</v>
      </c>
      <c r="G1232" s="13">
        <f t="shared" si="228"/>
        <v>0.43334937772587162</v>
      </c>
      <c r="H1232" s="13">
        <f t="shared" si="229"/>
        <v>30.765254739683009</v>
      </c>
      <c r="I1232" s="16">
        <f t="shared" si="237"/>
        <v>30.765254816470598</v>
      </c>
      <c r="J1232" s="13">
        <f t="shared" si="230"/>
        <v>28.58052455764717</v>
      </c>
      <c r="K1232" s="13">
        <f t="shared" si="231"/>
        <v>2.1847302588234285</v>
      </c>
      <c r="L1232" s="13">
        <f t="shared" si="232"/>
        <v>0</v>
      </c>
      <c r="M1232" s="13">
        <f t="shared" si="238"/>
        <v>4.6359287107382463E-8</v>
      </c>
      <c r="N1232" s="13">
        <f t="shared" si="233"/>
        <v>2.8742758006577128E-8</v>
      </c>
      <c r="O1232" s="13">
        <f t="shared" si="234"/>
        <v>0.43334940646862963</v>
      </c>
      <c r="Q1232">
        <v>18.811880293222881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100.31983416758909</v>
      </c>
      <c r="G1233" s="13">
        <f t="shared" si="228"/>
        <v>8.1612967605634044</v>
      </c>
      <c r="H1233" s="13">
        <f t="shared" si="229"/>
        <v>92.15853740702569</v>
      </c>
      <c r="I1233" s="16">
        <f t="shared" si="237"/>
        <v>94.343267665849112</v>
      </c>
      <c r="J1233" s="13">
        <f t="shared" si="230"/>
        <v>48.210360548905975</v>
      </c>
      <c r="K1233" s="13">
        <f t="shared" si="231"/>
        <v>46.132907116943137</v>
      </c>
      <c r="L1233" s="13">
        <f t="shared" si="232"/>
        <v>35.248333293699069</v>
      </c>
      <c r="M1233" s="13">
        <f t="shared" si="238"/>
        <v>35.248333311315598</v>
      </c>
      <c r="N1233" s="13">
        <f t="shared" si="233"/>
        <v>21.853966653015672</v>
      </c>
      <c r="O1233" s="13">
        <f t="shared" si="234"/>
        <v>30.015263413579078</v>
      </c>
      <c r="Q1233">
        <v>14.255421593548389</v>
      </c>
    </row>
    <row r="1234" spans="1:17" x14ac:dyDescent="0.2">
      <c r="A1234" s="14">
        <f t="shared" si="235"/>
        <v>59537</v>
      </c>
      <c r="B1234" s="1">
        <v>1</v>
      </c>
      <c r="F1234" s="34">
        <v>103.4360141691905</v>
      </c>
      <c r="G1234" s="13">
        <f t="shared" si="228"/>
        <v>8.5096944246435076</v>
      </c>
      <c r="H1234" s="13">
        <f t="shared" si="229"/>
        <v>94.926319744546987</v>
      </c>
      <c r="I1234" s="16">
        <f t="shared" si="237"/>
        <v>105.81089356779106</v>
      </c>
      <c r="J1234" s="13">
        <f t="shared" si="230"/>
        <v>47.437693463571073</v>
      </c>
      <c r="K1234" s="13">
        <f t="shared" si="231"/>
        <v>58.373200104219983</v>
      </c>
      <c r="L1234" s="13">
        <f t="shared" si="232"/>
        <v>47.578626497187052</v>
      </c>
      <c r="M1234" s="13">
        <f t="shared" si="238"/>
        <v>60.972993155486975</v>
      </c>
      <c r="N1234" s="13">
        <f t="shared" si="233"/>
        <v>37.803255756401924</v>
      </c>
      <c r="O1234" s="13">
        <f t="shared" si="234"/>
        <v>46.31295018104543</v>
      </c>
      <c r="Q1234">
        <v>13.45452004449867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55.215173916880872</v>
      </c>
      <c r="G1235" s="13">
        <f t="shared" si="228"/>
        <v>3.1184692402026331</v>
      </c>
      <c r="H1235" s="13">
        <f t="shared" si="229"/>
        <v>52.096704676678236</v>
      </c>
      <c r="I1235" s="16">
        <f t="shared" si="237"/>
        <v>62.891278283711166</v>
      </c>
      <c r="J1235" s="13">
        <f t="shared" si="230"/>
        <v>43.638919364668475</v>
      </c>
      <c r="K1235" s="13">
        <f t="shared" si="231"/>
        <v>19.252358919042692</v>
      </c>
      <c r="L1235" s="13">
        <f t="shared" si="232"/>
        <v>8.1701382623282317</v>
      </c>
      <c r="M1235" s="13">
        <f t="shared" si="238"/>
        <v>31.339875661413288</v>
      </c>
      <c r="N1235" s="13">
        <f t="shared" si="233"/>
        <v>19.430722910076238</v>
      </c>
      <c r="O1235" s="13">
        <f t="shared" si="234"/>
        <v>22.54919215027887</v>
      </c>
      <c r="Q1235">
        <v>15.369057274052761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1.688679231713188</v>
      </c>
      <c r="G1236" s="13">
        <f t="shared" si="228"/>
        <v>0</v>
      </c>
      <c r="H1236" s="13">
        <f t="shared" si="229"/>
        <v>1.688679231713188</v>
      </c>
      <c r="I1236" s="16">
        <f t="shared" si="237"/>
        <v>12.770899888427648</v>
      </c>
      <c r="J1236" s="13">
        <f t="shared" si="230"/>
        <v>12.590402650604894</v>
      </c>
      <c r="K1236" s="13">
        <f t="shared" si="231"/>
        <v>0.18049723782275429</v>
      </c>
      <c r="L1236" s="13">
        <f t="shared" si="232"/>
        <v>0</v>
      </c>
      <c r="M1236" s="13">
        <f t="shared" si="238"/>
        <v>11.90915275133705</v>
      </c>
      <c r="N1236" s="13">
        <f t="shared" si="233"/>
        <v>7.3836747058289713</v>
      </c>
      <c r="O1236" s="13">
        <f t="shared" si="234"/>
        <v>7.3836747058289713</v>
      </c>
      <c r="Q1236">
        <v>18.427993352533171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0.12857142899999999</v>
      </c>
      <c r="G1237" s="13">
        <f t="shared" si="228"/>
        <v>0</v>
      </c>
      <c r="H1237" s="13">
        <f t="shared" si="229"/>
        <v>0.12857142899999999</v>
      </c>
      <c r="I1237" s="16">
        <f t="shared" si="237"/>
        <v>0.30906866682275425</v>
      </c>
      <c r="J1237" s="13">
        <f t="shared" si="230"/>
        <v>0.30906605019244265</v>
      </c>
      <c r="K1237" s="13">
        <f t="shared" si="231"/>
        <v>2.616630311591539E-6</v>
      </c>
      <c r="L1237" s="13">
        <f t="shared" si="232"/>
        <v>0</v>
      </c>
      <c r="M1237" s="13">
        <f t="shared" si="238"/>
        <v>4.5254780455080788</v>
      </c>
      <c r="N1237" s="13">
        <f t="shared" si="233"/>
        <v>2.805796388215009</v>
      </c>
      <c r="O1237" s="13">
        <f t="shared" si="234"/>
        <v>2.805796388215009</v>
      </c>
      <c r="Q1237">
        <v>18.419967806172249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22.008868103717621</v>
      </c>
      <c r="G1238" s="13">
        <f t="shared" si="228"/>
        <v>0</v>
      </c>
      <c r="H1238" s="13">
        <f t="shared" si="229"/>
        <v>22.008868103717621</v>
      </c>
      <c r="I1238" s="16">
        <f t="shared" si="237"/>
        <v>22.008870720347932</v>
      </c>
      <c r="J1238" s="13">
        <f t="shared" si="230"/>
        <v>21.110345984600869</v>
      </c>
      <c r="K1238" s="13">
        <f t="shared" si="231"/>
        <v>0.89852473574706337</v>
      </c>
      <c r="L1238" s="13">
        <f t="shared" si="232"/>
        <v>0</v>
      </c>
      <c r="M1238" s="13">
        <f t="shared" si="238"/>
        <v>1.7196816572930698</v>
      </c>
      <c r="N1238" s="13">
        <f t="shared" si="233"/>
        <v>1.0662026275217031</v>
      </c>
      <c r="O1238" s="13">
        <f t="shared" si="234"/>
        <v>1.0662026275217031</v>
      </c>
      <c r="Q1238">
        <v>18.332035980170641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4.2335347344674137</v>
      </c>
      <c r="G1239" s="13">
        <f t="shared" si="228"/>
        <v>0</v>
      </c>
      <c r="H1239" s="13">
        <f t="shared" si="229"/>
        <v>4.2335347344674137</v>
      </c>
      <c r="I1239" s="16">
        <f t="shared" si="237"/>
        <v>5.1320594702144771</v>
      </c>
      <c r="J1239" s="13">
        <f t="shared" si="230"/>
        <v>5.1272523692299767</v>
      </c>
      <c r="K1239" s="13">
        <f t="shared" si="231"/>
        <v>4.8071009845003232E-3</v>
      </c>
      <c r="L1239" s="13">
        <f t="shared" si="232"/>
        <v>0</v>
      </c>
      <c r="M1239" s="13">
        <f t="shared" si="238"/>
        <v>0.65347902977136663</v>
      </c>
      <c r="N1239" s="13">
        <f t="shared" si="233"/>
        <v>0.40515699845824732</v>
      </c>
      <c r="O1239" s="13">
        <f t="shared" si="234"/>
        <v>0.40515699845824732</v>
      </c>
      <c r="Q1239">
        <v>24.885401959549391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11.80230979942773</v>
      </c>
      <c r="G1240" s="13">
        <f t="shared" si="228"/>
        <v>0</v>
      </c>
      <c r="H1240" s="13">
        <f t="shared" si="229"/>
        <v>11.80230979942773</v>
      </c>
      <c r="I1240" s="16">
        <f t="shared" si="237"/>
        <v>11.807116900412231</v>
      </c>
      <c r="J1240" s="13">
        <f t="shared" si="230"/>
        <v>11.759804895349106</v>
      </c>
      <c r="K1240" s="13">
        <f t="shared" si="231"/>
        <v>4.7312005063124829E-2</v>
      </c>
      <c r="L1240" s="13">
        <f t="shared" si="232"/>
        <v>0</v>
      </c>
      <c r="M1240" s="13">
        <f t="shared" si="238"/>
        <v>0.24832203131311931</v>
      </c>
      <c r="N1240" s="13">
        <f t="shared" si="233"/>
        <v>0.15395965941413398</v>
      </c>
      <c r="O1240" s="13">
        <f t="shared" si="234"/>
        <v>0.15395965941413398</v>
      </c>
      <c r="Q1240">
        <v>26.388436613783188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0.12857142899999999</v>
      </c>
      <c r="G1241" s="13">
        <f t="shared" si="228"/>
        <v>0</v>
      </c>
      <c r="H1241" s="13">
        <f t="shared" si="229"/>
        <v>0.12857142899999999</v>
      </c>
      <c r="I1241" s="16">
        <f t="shared" si="237"/>
        <v>0.17588343406312482</v>
      </c>
      <c r="J1241" s="13">
        <f t="shared" si="230"/>
        <v>0.1758832981491659</v>
      </c>
      <c r="K1241" s="13">
        <f t="shared" si="231"/>
        <v>1.3591395892076363E-7</v>
      </c>
      <c r="L1241" s="13">
        <f t="shared" si="232"/>
        <v>0</v>
      </c>
      <c r="M1241" s="13">
        <f t="shared" si="238"/>
        <v>9.4362371898985331E-2</v>
      </c>
      <c r="N1241" s="13">
        <f t="shared" si="233"/>
        <v>5.8504670577370903E-2</v>
      </c>
      <c r="O1241" s="13">
        <f t="shared" si="234"/>
        <v>5.8504670577370903E-2</v>
      </c>
      <c r="Q1241">
        <v>27.454982000000012</v>
      </c>
    </row>
    <row r="1242" spans="1:17" x14ac:dyDescent="0.2">
      <c r="A1242" s="14">
        <f t="shared" si="235"/>
        <v>59780</v>
      </c>
      <c r="B1242" s="1">
        <v>9</v>
      </c>
      <c r="F1242" s="34">
        <v>0.96920258818804439</v>
      </c>
      <c r="G1242" s="13">
        <f t="shared" si="228"/>
        <v>0</v>
      </c>
      <c r="H1242" s="13">
        <f t="shared" si="229"/>
        <v>0.96920258818804439</v>
      </c>
      <c r="I1242" s="16">
        <f t="shared" si="237"/>
        <v>0.96920272410200337</v>
      </c>
      <c r="J1242" s="13">
        <f t="shared" si="230"/>
        <v>0.96917568740473048</v>
      </c>
      <c r="K1242" s="13">
        <f t="shared" si="231"/>
        <v>2.7036697272886379E-5</v>
      </c>
      <c r="L1242" s="13">
        <f t="shared" si="232"/>
        <v>0</v>
      </c>
      <c r="M1242" s="13">
        <f t="shared" si="238"/>
        <v>3.5857701321614428E-2</v>
      </c>
      <c r="N1242" s="13">
        <f t="shared" si="233"/>
        <v>2.2231774819400946E-2</v>
      </c>
      <c r="O1242" s="13">
        <f t="shared" si="234"/>
        <v>2.2231774819400946E-2</v>
      </c>
      <c r="Q1242">
        <v>26.195258754005021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15.538171481866289</v>
      </c>
      <c r="G1243" s="13">
        <f t="shared" si="228"/>
        <v>0</v>
      </c>
      <c r="H1243" s="13">
        <f t="shared" si="229"/>
        <v>15.538171481866289</v>
      </c>
      <c r="I1243" s="16">
        <f t="shared" si="237"/>
        <v>15.538198518563561</v>
      </c>
      <c r="J1243" s="13">
        <f t="shared" si="230"/>
        <v>15.353642361788195</v>
      </c>
      <c r="K1243" s="13">
        <f t="shared" si="231"/>
        <v>0.18455615677536663</v>
      </c>
      <c r="L1243" s="13">
        <f t="shared" si="232"/>
        <v>0</v>
      </c>
      <c r="M1243" s="13">
        <f t="shared" si="238"/>
        <v>1.3625926502213483E-2</v>
      </c>
      <c r="N1243" s="13">
        <f t="shared" si="233"/>
        <v>8.4480744313723596E-3</v>
      </c>
      <c r="O1243" s="13">
        <f t="shared" si="234"/>
        <v>8.4480744313723596E-3</v>
      </c>
      <c r="Q1243">
        <v>22.4534653782401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9.7514837522138276</v>
      </c>
      <c r="G1244" s="13">
        <f t="shared" si="228"/>
        <v>0</v>
      </c>
      <c r="H1244" s="13">
        <f t="shared" si="229"/>
        <v>9.7514837522138276</v>
      </c>
      <c r="I1244" s="16">
        <f t="shared" si="237"/>
        <v>9.9360399089891942</v>
      </c>
      <c r="J1244" s="13">
        <f t="shared" si="230"/>
        <v>9.8144867684291732</v>
      </c>
      <c r="K1244" s="13">
        <f t="shared" si="231"/>
        <v>0.12155314056002098</v>
      </c>
      <c r="L1244" s="13">
        <f t="shared" si="232"/>
        <v>0</v>
      </c>
      <c r="M1244" s="13">
        <f t="shared" si="238"/>
        <v>5.177852070841123E-3</v>
      </c>
      <c r="N1244" s="13">
        <f t="shared" si="233"/>
        <v>3.2102682839214962E-3</v>
      </c>
      <c r="O1244" s="13">
        <f t="shared" si="234"/>
        <v>3.2102682839214962E-3</v>
      </c>
      <c r="Q1244">
        <v>15.909867712921811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0.7</v>
      </c>
      <c r="G1245" s="13">
        <f t="shared" si="228"/>
        <v>0</v>
      </c>
      <c r="H1245" s="13">
        <f t="shared" si="229"/>
        <v>0.7</v>
      </c>
      <c r="I1245" s="16">
        <f t="shared" si="237"/>
        <v>0.82155314056002093</v>
      </c>
      <c r="J1245" s="13">
        <f t="shared" si="230"/>
        <v>0.82147862602436472</v>
      </c>
      <c r="K1245" s="13">
        <f t="shared" si="231"/>
        <v>7.4514535656211578E-5</v>
      </c>
      <c r="L1245" s="13">
        <f t="shared" si="232"/>
        <v>0</v>
      </c>
      <c r="M1245" s="13">
        <f t="shared" si="238"/>
        <v>1.9675837869196269E-3</v>
      </c>
      <c r="N1245" s="13">
        <f t="shared" si="233"/>
        <v>1.2199019478901687E-3</v>
      </c>
      <c r="O1245" s="13">
        <f t="shared" si="234"/>
        <v>1.2199019478901687E-3</v>
      </c>
      <c r="Q1245">
        <v>15.461471768989121</v>
      </c>
    </row>
    <row r="1246" spans="1:17" x14ac:dyDescent="0.2">
      <c r="A1246" s="14">
        <f t="shared" si="235"/>
        <v>59902</v>
      </c>
      <c r="B1246" s="1">
        <v>1</v>
      </c>
      <c r="F1246" s="34">
        <v>9.6773738925176183</v>
      </c>
      <c r="G1246" s="13">
        <f t="shared" si="228"/>
        <v>0</v>
      </c>
      <c r="H1246" s="13">
        <f t="shared" si="229"/>
        <v>9.6773738925176183</v>
      </c>
      <c r="I1246" s="16">
        <f t="shared" si="237"/>
        <v>9.6774484070532747</v>
      </c>
      <c r="J1246" s="13">
        <f t="shared" si="230"/>
        <v>9.5385983541922545</v>
      </c>
      <c r="K1246" s="13">
        <f t="shared" si="231"/>
        <v>0.13885005286102015</v>
      </c>
      <c r="L1246" s="13">
        <f t="shared" si="232"/>
        <v>0</v>
      </c>
      <c r="M1246" s="13">
        <f t="shared" si="238"/>
        <v>7.4768183902945815E-4</v>
      </c>
      <c r="N1246" s="13">
        <f t="shared" si="233"/>
        <v>4.6356274019826406E-4</v>
      </c>
      <c r="O1246" s="13">
        <f t="shared" si="234"/>
        <v>4.6356274019826406E-4</v>
      </c>
      <c r="Q1246">
        <v>14.36456259354839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103.4301875622923</v>
      </c>
      <c r="G1247" s="13">
        <f t="shared" si="228"/>
        <v>8.5090429936504961</v>
      </c>
      <c r="H1247" s="13">
        <f t="shared" si="229"/>
        <v>94.921144568641807</v>
      </c>
      <c r="I1247" s="16">
        <f t="shared" si="237"/>
        <v>95.059994621502824</v>
      </c>
      <c r="J1247" s="13">
        <f t="shared" si="230"/>
        <v>50.324088538725469</v>
      </c>
      <c r="K1247" s="13">
        <f t="shared" si="231"/>
        <v>44.735906082777355</v>
      </c>
      <c r="L1247" s="13">
        <f t="shared" si="232"/>
        <v>33.841060414304351</v>
      </c>
      <c r="M1247" s="13">
        <f t="shared" si="238"/>
        <v>33.841344533403181</v>
      </c>
      <c r="N1247" s="13">
        <f t="shared" si="233"/>
        <v>20.98163361070997</v>
      </c>
      <c r="O1247" s="13">
        <f t="shared" si="234"/>
        <v>29.490676604360466</v>
      </c>
      <c r="Q1247">
        <v>15.0620019339857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5.846549590952514</v>
      </c>
      <c r="G1248" s="13">
        <f t="shared" si="228"/>
        <v>0</v>
      </c>
      <c r="H1248" s="13">
        <f t="shared" si="229"/>
        <v>5.846549590952514</v>
      </c>
      <c r="I1248" s="16">
        <f t="shared" si="237"/>
        <v>16.741395259425516</v>
      </c>
      <c r="J1248" s="13">
        <f t="shared" si="230"/>
        <v>16.338048581344019</v>
      </c>
      <c r="K1248" s="13">
        <f t="shared" si="231"/>
        <v>0.4033466780814976</v>
      </c>
      <c r="L1248" s="13">
        <f t="shared" si="232"/>
        <v>0</v>
      </c>
      <c r="M1248" s="13">
        <f t="shared" si="238"/>
        <v>12.85971092269321</v>
      </c>
      <c r="N1248" s="13">
        <f t="shared" si="233"/>
        <v>7.9730207720697903</v>
      </c>
      <c r="O1248" s="13">
        <f t="shared" si="234"/>
        <v>7.9730207720697903</v>
      </c>
      <c r="Q1248">
        <v>18.376993589883629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61.784107008765403</v>
      </c>
      <c r="G1249" s="13">
        <f t="shared" si="228"/>
        <v>3.852894383658708</v>
      </c>
      <c r="H1249" s="13">
        <f t="shared" si="229"/>
        <v>57.931212625106696</v>
      </c>
      <c r="I1249" s="16">
        <f t="shared" si="237"/>
        <v>58.334559303188193</v>
      </c>
      <c r="J1249" s="13">
        <f t="shared" si="230"/>
        <v>42.555968248035747</v>
      </c>
      <c r="K1249" s="13">
        <f t="shared" si="231"/>
        <v>15.778591055152447</v>
      </c>
      <c r="L1249" s="13">
        <f t="shared" si="232"/>
        <v>4.6708285377045549</v>
      </c>
      <c r="M1249" s="13">
        <f t="shared" si="238"/>
        <v>9.5575186883279741</v>
      </c>
      <c r="N1249" s="13">
        <f t="shared" si="233"/>
        <v>5.9256615867633435</v>
      </c>
      <c r="O1249" s="13">
        <f t="shared" si="234"/>
        <v>9.778555970422051</v>
      </c>
      <c r="Q1249">
        <v>15.746012152461599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3.8643555213766452</v>
      </c>
      <c r="G1250" s="13">
        <f t="shared" si="228"/>
        <v>0</v>
      </c>
      <c r="H1250" s="13">
        <f t="shared" si="229"/>
        <v>3.8643555213766452</v>
      </c>
      <c r="I1250" s="16">
        <f t="shared" si="237"/>
        <v>14.972118038824537</v>
      </c>
      <c r="J1250" s="13">
        <f t="shared" si="230"/>
        <v>14.692712073644904</v>
      </c>
      <c r="K1250" s="13">
        <f t="shared" si="231"/>
        <v>0.27940596517963279</v>
      </c>
      <c r="L1250" s="13">
        <f t="shared" si="232"/>
        <v>0</v>
      </c>
      <c r="M1250" s="13">
        <f t="shared" si="238"/>
        <v>3.6318571015646306</v>
      </c>
      <c r="N1250" s="13">
        <f t="shared" si="233"/>
        <v>2.2517514029700711</v>
      </c>
      <c r="O1250" s="13">
        <f t="shared" si="234"/>
        <v>2.2517514029700711</v>
      </c>
      <c r="Q1250">
        <v>18.66253100655085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21.58048026321158</v>
      </c>
      <c r="G1251" s="13">
        <f t="shared" si="228"/>
        <v>0</v>
      </c>
      <c r="H1251" s="13">
        <f t="shared" si="229"/>
        <v>21.58048026321158</v>
      </c>
      <c r="I1251" s="16">
        <f t="shared" si="237"/>
        <v>21.859886228391211</v>
      </c>
      <c r="J1251" s="13">
        <f t="shared" si="230"/>
        <v>21.436092425134408</v>
      </c>
      <c r="K1251" s="13">
        <f t="shared" si="231"/>
        <v>0.42379380325680316</v>
      </c>
      <c r="L1251" s="13">
        <f t="shared" si="232"/>
        <v>0</v>
      </c>
      <c r="M1251" s="13">
        <f t="shared" si="238"/>
        <v>1.3801056985945594</v>
      </c>
      <c r="N1251" s="13">
        <f t="shared" si="233"/>
        <v>0.85566553312862681</v>
      </c>
      <c r="O1251" s="13">
        <f t="shared" si="234"/>
        <v>0.85566553312862681</v>
      </c>
      <c r="Q1251">
        <v>23.74263914500985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1.6723251285221481</v>
      </c>
      <c r="G1252" s="13">
        <f t="shared" si="228"/>
        <v>0</v>
      </c>
      <c r="H1252" s="13">
        <f t="shared" si="229"/>
        <v>1.6723251285221481</v>
      </c>
      <c r="I1252" s="16">
        <f t="shared" si="237"/>
        <v>2.0961189317789515</v>
      </c>
      <c r="J1252" s="13">
        <f t="shared" si="230"/>
        <v>2.0958039322638538</v>
      </c>
      <c r="K1252" s="13">
        <f t="shared" si="231"/>
        <v>3.1499951509772472E-4</v>
      </c>
      <c r="L1252" s="13">
        <f t="shared" si="232"/>
        <v>0</v>
      </c>
      <c r="M1252" s="13">
        <f t="shared" si="238"/>
        <v>0.52444016546593264</v>
      </c>
      <c r="N1252" s="13">
        <f t="shared" si="233"/>
        <v>0.32515290258887825</v>
      </c>
      <c r="O1252" s="13">
        <f t="shared" si="234"/>
        <v>0.32515290258887825</v>
      </c>
      <c r="Q1252">
        <v>25.174264862886812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0.75736138330747893</v>
      </c>
      <c r="G1253" s="13">
        <f t="shared" si="228"/>
        <v>0</v>
      </c>
      <c r="H1253" s="13">
        <f t="shared" si="229"/>
        <v>0.75736138330747893</v>
      </c>
      <c r="I1253" s="16">
        <f t="shared" si="237"/>
        <v>0.75767638282257666</v>
      </c>
      <c r="J1253" s="13">
        <f t="shared" si="230"/>
        <v>0.7576643148374762</v>
      </c>
      <c r="K1253" s="13">
        <f t="shared" si="231"/>
        <v>1.2067985100450151E-5</v>
      </c>
      <c r="L1253" s="13">
        <f t="shared" si="232"/>
        <v>0</v>
      </c>
      <c r="M1253" s="13">
        <f t="shared" si="238"/>
        <v>0.19928726287705439</v>
      </c>
      <c r="N1253" s="13">
        <f t="shared" si="233"/>
        <v>0.12355810298377372</v>
      </c>
      <c r="O1253" s="13">
        <f t="shared" si="234"/>
        <v>0.12355810298377372</v>
      </c>
      <c r="Q1253">
        <v>26.68887800000001</v>
      </c>
    </row>
    <row r="1254" spans="1:17" x14ac:dyDescent="0.2">
      <c r="A1254" s="14">
        <f t="shared" si="235"/>
        <v>60146</v>
      </c>
      <c r="B1254" s="1">
        <v>9</v>
      </c>
      <c r="F1254" s="34">
        <v>0.41920384184781678</v>
      </c>
      <c r="G1254" s="13">
        <f t="shared" si="228"/>
        <v>0</v>
      </c>
      <c r="H1254" s="13">
        <f t="shared" si="229"/>
        <v>0.41920384184781678</v>
      </c>
      <c r="I1254" s="16">
        <f t="shared" si="237"/>
        <v>0.41921590983291723</v>
      </c>
      <c r="J1254" s="13">
        <f t="shared" si="230"/>
        <v>0.41921293886523059</v>
      </c>
      <c r="K1254" s="13">
        <f t="shared" si="231"/>
        <v>2.970967686644066E-6</v>
      </c>
      <c r="L1254" s="13">
        <f t="shared" si="232"/>
        <v>0</v>
      </c>
      <c r="M1254" s="13">
        <f t="shared" si="238"/>
        <v>7.5729159893280676E-2</v>
      </c>
      <c r="N1254" s="13">
        <f t="shared" si="233"/>
        <v>4.6952079133834021E-2</v>
      </c>
      <c r="O1254" s="13">
        <f t="shared" si="234"/>
        <v>4.6952079133834021E-2</v>
      </c>
      <c r="Q1254">
        <v>23.995643990895179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16.350370897647231</v>
      </c>
      <c r="G1255" s="13">
        <f t="shared" si="228"/>
        <v>0</v>
      </c>
      <c r="H1255" s="13">
        <f t="shared" si="229"/>
        <v>16.350370897647231</v>
      </c>
      <c r="I1255" s="16">
        <f t="shared" si="237"/>
        <v>16.350373868614916</v>
      </c>
      <c r="J1255" s="13">
        <f t="shared" si="230"/>
        <v>16.104210099863458</v>
      </c>
      <c r="K1255" s="13">
        <f t="shared" si="231"/>
        <v>0.24616376875145818</v>
      </c>
      <c r="L1255" s="13">
        <f t="shared" si="232"/>
        <v>0</v>
      </c>
      <c r="M1255" s="13">
        <f t="shared" si="238"/>
        <v>2.8777080759446655E-2</v>
      </c>
      <c r="N1255" s="13">
        <f t="shared" si="233"/>
        <v>1.7841790070856924E-2</v>
      </c>
      <c r="O1255" s="13">
        <f t="shared" si="234"/>
        <v>1.7841790070856924E-2</v>
      </c>
      <c r="Q1255">
        <v>21.461791705809642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15.53946284617831</v>
      </c>
      <c r="G1256" s="13">
        <f t="shared" si="228"/>
        <v>0</v>
      </c>
      <c r="H1256" s="13">
        <f t="shared" si="229"/>
        <v>15.53946284617831</v>
      </c>
      <c r="I1256" s="16">
        <f t="shared" si="237"/>
        <v>15.785626614929768</v>
      </c>
      <c r="J1256" s="13">
        <f t="shared" si="230"/>
        <v>15.500591377912375</v>
      </c>
      <c r="K1256" s="13">
        <f t="shared" si="231"/>
        <v>0.28503523701739297</v>
      </c>
      <c r="L1256" s="13">
        <f t="shared" si="232"/>
        <v>0</v>
      </c>
      <c r="M1256" s="13">
        <f t="shared" si="238"/>
        <v>1.0935290688589731E-2</v>
      </c>
      <c r="N1256" s="13">
        <f t="shared" si="233"/>
        <v>6.7798802269256331E-3</v>
      </c>
      <c r="O1256" s="13">
        <f t="shared" si="234"/>
        <v>6.7798802269256331E-3</v>
      </c>
      <c r="Q1256">
        <v>19.649090679931891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42.068249986773168</v>
      </c>
      <c r="G1257" s="13">
        <f t="shared" si="228"/>
        <v>1.6486062718457055</v>
      </c>
      <c r="H1257" s="13">
        <f t="shared" si="229"/>
        <v>40.41964371492746</v>
      </c>
      <c r="I1257" s="16">
        <f t="shared" si="237"/>
        <v>40.704678951944857</v>
      </c>
      <c r="J1257" s="13">
        <f t="shared" si="230"/>
        <v>32.907108310459662</v>
      </c>
      <c r="K1257" s="13">
        <f t="shared" si="231"/>
        <v>7.7975706414851942</v>
      </c>
      <c r="L1257" s="13">
        <f t="shared" si="232"/>
        <v>0</v>
      </c>
      <c r="M1257" s="13">
        <f t="shared" si="238"/>
        <v>4.1554104616640976E-3</v>
      </c>
      <c r="N1257" s="13">
        <f t="shared" si="233"/>
        <v>2.5763544862317405E-3</v>
      </c>
      <c r="O1257" s="13">
        <f t="shared" si="234"/>
        <v>1.6511826263319374</v>
      </c>
      <c r="Q1257">
        <v>14.209657593548391</v>
      </c>
    </row>
    <row r="1258" spans="1:17" x14ac:dyDescent="0.2">
      <c r="A1258" s="14">
        <f t="shared" si="235"/>
        <v>60268</v>
      </c>
      <c r="B1258" s="1">
        <v>1</v>
      </c>
      <c r="F1258" s="34">
        <v>1.654000677681561</v>
      </c>
      <c r="G1258" s="13">
        <f t="shared" si="228"/>
        <v>0</v>
      </c>
      <c r="H1258" s="13">
        <f t="shared" si="229"/>
        <v>1.654000677681561</v>
      </c>
      <c r="I1258" s="16">
        <f t="shared" si="237"/>
        <v>9.4515713191667547</v>
      </c>
      <c r="J1258" s="13">
        <f t="shared" si="230"/>
        <v>9.3361416793266851</v>
      </c>
      <c r="K1258" s="13">
        <f t="shared" si="231"/>
        <v>0.1154296398400696</v>
      </c>
      <c r="L1258" s="13">
        <f t="shared" si="232"/>
        <v>0</v>
      </c>
      <c r="M1258" s="13">
        <f t="shared" si="238"/>
        <v>1.5790559754323571E-3</v>
      </c>
      <c r="N1258" s="13">
        <f t="shared" si="233"/>
        <v>9.7901470476806146E-4</v>
      </c>
      <c r="O1258" s="13">
        <f t="shared" si="234"/>
        <v>9.7901470476806146E-4</v>
      </c>
      <c r="Q1258">
        <v>15.206996841844401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1.2397756868531391</v>
      </c>
      <c r="G1259" s="13">
        <f t="shared" si="228"/>
        <v>0</v>
      </c>
      <c r="H1259" s="13">
        <f t="shared" si="229"/>
        <v>1.2397756868531391</v>
      </c>
      <c r="I1259" s="16">
        <f t="shared" si="237"/>
        <v>1.3552053266932087</v>
      </c>
      <c r="J1259" s="13">
        <f t="shared" si="230"/>
        <v>1.3548747590639096</v>
      </c>
      <c r="K1259" s="13">
        <f t="shared" si="231"/>
        <v>3.3056762929906114E-4</v>
      </c>
      <c r="L1259" s="13">
        <f t="shared" si="232"/>
        <v>0</v>
      </c>
      <c r="M1259" s="13">
        <f t="shared" si="238"/>
        <v>6.0004127066429561E-4</v>
      </c>
      <c r="N1259" s="13">
        <f t="shared" si="233"/>
        <v>3.7202558781186326E-4</v>
      </c>
      <c r="O1259" s="13">
        <f t="shared" si="234"/>
        <v>3.7202558781186326E-4</v>
      </c>
      <c r="Q1259">
        <v>15.54369009388695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23.1222687976204</v>
      </c>
      <c r="G1260" s="13">
        <f t="shared" si="228"/>
        <v>0</v>
      </c>
      <c r="H1260" s="13">
        <f t="shared" si="229"/>
        <v>23.1222687976204</v>
      </c>
      <c r="I1260" s="16">
        <f t="shared" si="237"/>
        <v>23.122599365249698</v>
      </c>
      <c r="J1260" s="13">
        <f t="shared" si="230"/>
        <v>22.076010621436939</v>
      </c>
      <c r="K1260" s="13">
        <f t="shared" si="231"/>
        <v>1.0465887438127588</v>
      </c>
      <c r="L1260" s="13">
        <f t="shared" si="232"/>
        <v>0</v>
      </c>
      <c r="M1260" s="13">
        <f t="shared" si="238"/>
        <v>2.2801568285243235E-4</v>
      </c>
      <c r="N1260" s="13">
        <f t="shared" si="233"/>
        <v>1.4136972336850805E-4</v>
      </c>
      <c r="O1260" s="13">
        <f t="shared" si="234"/>
        <v>1.4136972336850805E-4</v>
      </c>
      <c r="Q1260">
        <v>18.25108512685922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119.0197800457079</v>
      </c>
      <c r="G1261" s="13">
        <f t="shared" si="228"/>
        <v>10.25200315718134</v>
      </c>
      <c r="H1261" s="13">
        <f t="shared" si="229"/>
        <v>108.76777688852657</v>
      </c>
      <c r="I1261" s="16">
        <f t="shared" si="237"/>
        <v>109.81436563233933</v>
      </c>
      <c r="J1261" s="13">
        <f t="shared" si="230"/>
        <v>62.181510014885447</v>
      </c>
      <c r="K1261" s="13">
        <f t="shared" si="231"/>
        <v>47.632855617453885</v>
      </c>
      <c r="L1261" s="13">
        <f t="shared" si="232"/>
        <v>36.759310589802517</v>
      </c>
      <c r="M1261" s="13">
        <f t="shared" si="238"/>
        <v>36.759397235762002</v>
      </c>
      <c r="N1261" s="13">
        <f t="shared" si="233"/>
        <v>22.79082628617244</v>
      </c>
      <c r="O1261" s="13">
        <f t="shared" si="234"/>
        <v>33.042829443353781</v>
      </c>
      <c r="Q1261">
        <v>18.482290316626219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20.45493940082266</v>
      </c>
      <c r="G1262" s="13">
        <f t="shared" si="228"/>
        <v>0</v>
      </c>
      <c r="H1262" s="13">
        <f t="shared" si="229"/>
        <v>20.45493940082266</v>
      </c>
      <c r="I1262" s="16">
        <f t="shared" si="237"/>
        <v>31.328484428474034</v>
      </c>
      <c r="J1262" s="13">
        <f t="shared" si="230"/>
        <v>28.930093356912206</v>
      </c>
      <c r="K1262" s="13">
        <f t="shared" si="231"/>
        <v>2.3983910715618286</v>
      </c>
      <c r="L1262" s="13">
        <f t="shared" si="232"/>
        <v>0</v>
      </c>
      <c r="M1262" s="13">
        <f t="shared" si="238"/>
        <v>13.968570949589562</v>
      </c>
      <c r="N1262" s="13">
        <f t="shared" si="233"/>
        <v>8.660513988745528</v>
      </c>
      <c r="O1262" s="13">
        <f t="shared" si="234"/>
        <v>8.660513988745528</v>
      </c>
      <c r="Q1262">
        <v>18.47290572703993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0.37798909379891688</v>
      </c>
      <c r="G1263" s="13">
        <f t="shared" si="228"/>
        <v>0</v>
      </c>
      <c r="H1263" s="13">
        <f t="shared" si="229"/>
        <v>0.37798909379891688</v>
      </c>
      <c r="I1263" s="16">
        <f t="shared" si="237"/>
        <v>2.7763801653607456</v>
      </c>
      <c r="J1263" s="13">
        <f t="shared" si="230"/>
        <v>2.7756757166269646</v>
      </c>
      <c r="K1263" s="13">
        <f t="shared" si="231"/>
        <v>7.044487337810601E-4</v>
      </c>
      <c r="L1263" s="13">
        <f t="shared" si="232"/>
        <v>0</v>
      </c>
      <c r="M1263" s="13">
        <f t="shared" si="238"/>
        <v>5.3080569608440342</v>
      </c>
      <c r="N1263" s="13">
        <f t="shared" si="233"/>
        <v>3.2909953157233014</v>
      </c>
      <c r="O1263" s="13">
        <f t="shared" si="234"/>
        <v>3.2909953157233014</v>
      </c>
      <c r="Q1263">
        <v>25.449135906610088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4.3066436993186894</v>
      </c>
      <c r="G1264" s="13">
        <f t="shared" si="228"/>
        <v>0</v>
      </c>
      <c r="H1264" s="13">
        <f t="shared" si="229"/>
        <v>4.3066436993186894</v>
      </c>
      <c r="I1264" s="16">
        <f t="shared" si="237"/>
        <v>4.3073481480524709</v>
      </c>
      <c r="J1264" s="13">
        <f t="shared" si="230"/>
        <v>4.305425792121536</v>
      </c>
      <c r="K1264" s="13">
        <f t="shared" si="231"/>
        <v>1.922355930934927E-3</v>
      </c>
      <c r="L1264" s="13">
        <f t="shared" si="232"/>
        <v>0</v>
      </c>
      <c r="M1264" s="13">
        <f t="shared" si="238"/>
        <v>2.0170616451207328</v>
      </c>
      <c r="N1264" s="13">
        <f t="shared" si="233"/>
        <v>1.2505782199748543</v>
      </c>
      <c r="O1264" s="13">
        <f t="shared" si="234"/>
        <v>1.2505782199748543</v>
      </c>
      <c r="Q1264">
        <v>27.72656162976434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0.12857142899999999</v>
      </c>
      <c r="G1265" s="13">
        <f t="shared" si="228"/>
        <v>0</v>
      </c>
      <c r="H1265" s="13">
        <f t="shared" si="229"/>
        <v>0.12857142899999999</v>
      </c>
      <c r="I1265" s="16">
        <f t="shared" si="237"/>
        <v>0.13049378493093491</v>
      </c>
      <c r="J1265" s="13">
        <f t="shared" si="230"/>
        <v>0.13049374014000067</v>
      </c>
      <c r="K1265" s="13">
        <f t="shared" si="231"/>
        <v>4.4790934239369307E-8</v>
      </c>
      <c r="L1265" s="13">
        <f t="shared" si="232"/>
        <v>0</v>
      </c>
      <c r="M1265" s="13">
        <f t="shared" si="238"/>
        <v>0.76648342514587853</v>
      </c>
      <c r="N1265" s="13">
        <f t="shared" si="233"/>
        <v>0.47521972359044468</v>
      </c>
      <c r="O1265" s="13">
        <f t="shared" si="234"/>
        <v>0.47521972359044468</v>
      </c>
      <c r="Q1265">
        <v>29.03647500000001</v>
      </c>
    </row>
    <row r="1266" spans="1:17" x14ac:dyDescent="0.2">
      <c r="A1266" s="14">
        <f t="shared" si="235"/>
        <v>60511</v>
      </c>
      <c r="B1266" s="1">
        <v>9</v>
      </c>
      <c r="F1266" s="34">
        <v>0.12857142899999999</v>
      </c>
      <c r="G1266" s="13">
        <f t="shared" si="228"/>
        <v>0</v>
      </c>
      <c r="H1266" s="13">
        <f t="shared" si="229"/>
        <v>0.12857142899999999</v>
      </c>
      <c r="I1266" s="16">
        <f t="shared" si="237"/>
        <v>0.12857147379093423</v>
      </c>
      <c r="J1266" s="13">
        <f t="shared" si="230"/>
        <v>0.12857142446264341</v>
      </c>
      <c r="K1266" s="13">
        <f t="shared" si="231"/>
        <v>4.9328290813166475E-8</v>
      </c>
      <c r="L1266" s="13">
        <f t="shared" si="232"/>
        <v>0</v>
      </c>
      <c r="M1266" s="13">
        <f t="shared" si="238"/>
        <v>0.29126370155543385</v>
      </c>
      <c r="N1266" s="13">
        <f t="shared" si="233"/>
        <v>0.18058349496436898</v>
      </c>
      <c r="O1266" s="13">
        <f t="shared" si="234"/>
        <v>0.18058349496436898</v>
      </c>
      <c r="Q1266">
        <v>27.99434591562148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74.163343637657789</v>
      </c>
      <c r="G1267" s="13">
        <f t="shared" si="228"/>
        <v>5.2369277586192569</v>
      </c>
      <c r="H1267" s="13">
        <f t="shared" si="229"/>
        <v>68.92641587903853</v>
      </c>
      <c r="I1267" s="16">
        <f t="shared" si="237"/>
        <v>68.926415928366822</v>
      </c>
      <c r="J1267" s="13">
        <f t="shared" si="230"/>
        <v>56.069826398645475</v>
      </c>
      <c r="K1267" s="13">
        <f t="shared" si="231"/>
        <v>12.856589529721347</v>
      </c>
      <c r="L1267" s="13">
        <f t="shared" si="232"/>
        <v>1.7273421696041305</v>
      </c>
      <c r="M1267" s="13">
        <f t="shared" si="238"/>
        <v>1.8380223761951955</v>
      </c>
      <c r="N1267" s="13">
        <f t="shared" si="233"/>
        <v>1.1395738732410212</v>
      </c>
      <c r="O1267" s="13">
        <f t="shared" si="234"/>
        <v>6.3765016318602781</v>
      </c>
      <c r="Q1267">
        <v>21.946901778011451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11.201653905050071</v>
      </c>
      <c r="G1268" s="13">
        <f t="shared" si="228"/>
        <v>0</v>
      </c>
      <c r="H1268" s="13">
        <f t="shared" si="229"/>
        <v>11.201653905050071</v>
      </c>
      <c r="I1268" s="16">
        <f t="shared" si="237"/>
        <v>22.330901265167288</v>
      </c>
      <c r="J1268" s="13">
        <f t="shared" si="230"/>
        <v>21.224495202881055</v>
      </c>
      <c r="K1268" s="13">
        <f t="shared" si="231"/>
        <v>1.1064060622862328</v>
      </c>
      <c r="L1268" s="13">
        <f t="shared" si="232"/>
        <v>0</v>
      </c>
      <c r="M1268" s="13">
        <f t="shared" si="238"/>
        <v>0.69844850295417427</v>
      </c>
      <c r="N1268" s="13">
        <f t="shared" si="233"/>
        <v>0.43303807183158805</v>
      </c>
      <c r="O1268" s="13">
        <f t="shared" si="234"/>
        <v>0.43303807183158805</v>
      </c>
      <c r="Q1268">
        <v>17.068811373546641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47.595394889620557</v>
      </c>
      <c r="G1269" s="13">
        <f t="shared" si="228"/>
        <v>2.2665565738804698</v>
      </c>
      <c r="H1269" s="13">
        <f t="shared" si="229"/>
        <v>45.328838315740086</v>
      </c>
      <c r="I1269" s="16">
        <f t="shared" si="237"/>
        <v>46.435244378026319</v>
      </c>
      <c r="J1269" s="13">
        <f t="shared" si="230"/>
        <v>34.094090280573617</v>
      </c>
      <c r="K1269" s="13">
        <f t="shared" si="231"/>
        <v>12.341154097452701</v>
      </c>
      <c r="L1269" s="13">
        <f t="shared" si="232"/>
        <v>1.20811685253491</v>
      </c>
      <c r="M1269" s="13">
        <f t="shared" si="238"/>
        <v>1.4735272836574962</v>
      </c>
      <c r="N1269" s="13">
        <f t="shared" si="233"/>
        <v>0.91358691586764762</v>
      </c>
      <c r="O1269" s="13">
        <f t="shared" si="234"/>
        <v>3.1801434897481173</v>
      </c>
      <c r="Q1269">
        <v>12.64911015025233</v>
      </c>
    </row>
    <row r="1270" spans="1:17" x14ac:dyDescent="0.2">
      <c r="A1270" s="14">
        <f t="shared" si="235"/>
        <v>60633</v>
      </c>
      <c r="B1270" s="1">
        <v>1</v>
      </c>
      <c r="F1270" s="34">
        <v>96.133147610464988</v>
      </c>
      <c r="G1270" s="13">
        <f t="shared" si="228"/>
        <v>7.6932134611429541</v>
      </c>
      <c r="H1270" s="13">
        <f t="shared" si="229"/>
        <v>88.439934149322028</v>
      </c>
      <c r="I1270" s="16">
        <f t="shared" si="237"/>
        <v>99.572971394239815</v>
      </c>
      <c r="J1270" s="13">
        <f t="shared" si="230"/>
        <v>44.899859961481674</v>
      </c>
      <c r="K1270" s="13">
        <f t="shared" si="231"/>
        <v>54.673111432758141</v>
      </c>
      <c r="L1270" s="13">
        <f t="shared" si="232"/>
        <v>43.851331877241947</v>
      </c>
      <c r="M1270" s="13">
        <f t="shared" si="238"/>
        <v>44.411272245031796</v>
      </c>
      <c r="N1270" s="13">
        <f t="shared" si="233"/>
        <v>27.534988791919712</v>
      </c>
      <c r="O1270" s="13">
        <f t="shared" si="234"/>
        <v>35.228202253062669</v>
      </c>
      <c r="Q1270">
        <v>12.673871593548389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48.169108512104103</v>
      </c>
      <c r="G1271" s="13">
        <f t="shared" si="228"/>
        <v>2.3306993659597088</v>
      </c>
      <c r="H1271" s="13">
        <f t="shared" si="229"/>
        <v>45.838409146144393</v>
      </c>
      <c r="I1271" s="16">
        <f t="shared" si="237"/>
        <v>56.660188701660587</v>
      </c>
      <c r="J1271" s="13">
        <f t="shared" si="230"/>
        <v>38.422513314779366</v>
      </c>
      <c r="K1271" s="13">
        <f t="shared" si="231"/>
        <v>18.237675386881222</v>
      </c>
      <c r="L1271" s="13">
        <f t="shared" si="232"/>
        <v>7.1479939825053016</v>
      </c>
      <c r="M1271" s="13">
        <f t="shared" si="238"/>
        <v>24.024277435617382</v>
      </c>
      <c r="N1271" s="13">
        <f t="shared" si="233"/>
        <v>14.895052010082777</v>
      </c>
      <c r="O1271" s="13">
        <f t="shared" si="234"/>
        <v>17.225751376042485</v>
      </c>
      <c r="Q1271">
        <v>13.23605344763182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1.696933232299902</v>
      </c>
      <c r="G1272" s="13">
        <f t="shared" si="228"/>
        <v>0</v>
      </c>
      <c r="H1272" s="13">
        <f t="shared" si="229"/>
        <v>1.696933232299902</v>
      </c>
      <c r="I1272" s="16">
        <f t="shared" si="237"/>
        <v>12.786614636675822</v>
      </c>
      <c r="J1272" s="13">
        <f t="shared" si="230"/>
        <v>12.520466398819787</v>
      </c>
      <c r="K1272" s="13">
        <f t="shared" si="231"/>
        <v>0.2661482378560347</v>
      </c>
      <c r="L1272" s="13">
        <f t="shared" si="232"/>
        <v>0</v>
      </c>
      <c r="M1272" s="13">
        <f t="shared" si="238"/>
        <v>9.1292254255346048</v>
      </c>
      <c r="N1272" s="13">
        <f t="shared" si="233"/>
        <v>5.6601197638314549</v>
      </c>
      <c r="O1272" s="13">
        <f t="shared" si="234"/>
        <v>5.6601197638314549</v>
      </c>
      <c r="Q1272">
        <v>15.623088163876229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41.176459422796107</v>
      </c>
      <c r="G1273" s="13">
        <f t="shared" si="228"/>
        <v>1.5489015856020936</v>
      </c>
      <c r="H1273" s="13">
        <f t="shared" si="229"/>
        <v>39.627557837194011</v>
      </c>
      <c r="I1273" s="16">
        <f t="shared" si="237"/>
        <v>39.893706075050048</v>
      </c>
      <c r="J1273" s="13">
        <f t="shared" si="230"/>
        <v>34.653836295074875</v>
      </c>
      <c r="K1273" s="13">
        <f t="shared" si="231"/>
        <v>5.239869779975173</v>
      </c>
      <c r="L1273" s="13">
        <f t="shared" si="232"/>
        <v>0</v>
      </c>
      <c r="M1273" s="13">
        <f t="shared" si="238"/>
        <v>3.4691056617031499</v>
      </c>
      <c r="N1273" s="13">
        <f t="shared" si="233"/>
        <v>2.1508455102559529</v>
      </c>
      <c r="O1273" s="13">
        <f t="shared" si="234"/>
        <v>3.6997470958580463</v>
      </c>
      <c r="Q1273">
        <v>17.41226430529289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0.12857142899999999</v>
      </c>
      <c r="G1274" s="13">
        <f t="shared" si="228"/>
        <v>0</v>
      </c>
      <c r="H1274" s="13">
        <f t="shared" si="229"/>
        <v>0.12857142899999999</v>
      </c>
      <c r="I1274" s="16">
        <f t="shared" si="237"/>
        <v>5.368441208975173</v>
      </c>
      <c r="J1274" s="13">
        <f t="shared" si="230"/>
        <v>5.3629833298270446</v>
      </c>
      <c r="K1274" s="13">
        <f t="shared" si="231"/>
        <v>5.4578791481283417E-3</v>
      </c>
      <c r="L1274" s="13">
        <f t="shared" si="232"/>
        <v>0</v>
      </c>
      <c r="M1274" s="13">
        <f t="shared" si="238"/>
        <v>1.318260151447197</v>
      </c>
      <c r="N1274" s="13">
        <f t="shared" si="233"/>
        <v>0.81732129389726216</v>
      </c>
      <c r="O1274" s="13">
        <f t="shared" si="234"/>
        <v>0.81732129389726216</v>
      </c>
      <c r="Q1274">
        <v>24.942883396293681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9.4567651441199079</v>
      </c>
      <c r="G1275" s="13">
        <f t="shared" si="228"/>
        <v>0</v>
      </c>
      <c r="H1275" s="13">
        <f t="shared" si="229"/>
        <v>9.4567651441199079</v>
      </c>
      <c r="I1275" s="16">
        <f t="shared" si="237"/>
        <v>9.4622230232680362</v>
      </c>
      <c r="J1275" s="13">
        <f t="shared" si="230"/>
        <v>9.4344923020364355</v>
      </c>
      <c r="K1275" s="13">
        <f t="shared" si="231"/>
        <v>2.7730721231600697E-2</v>
      </c>
      <c r="L1275" s="13">
        <f t="shared" si="232"/>
        <v>0</v>
      </c>
      <c r="M1275" s="13">
        <f t="shared" si="238"/>
        <v>0.50093885754993484</v>
      </c>
      <c r="N1275" s="13">
        <f t="shared" si="233"/>
        <v>0.31058209168095957</v>
      </c>
      <c r="O1275" s="13">
        <f t="shared" si="234"/>
        <v>0.31058209168095957</v>
      </c>
      <c r="Q1275">
        <v>25.460482629453129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</v>
      </c>
      <c r="G1276" s="13">
        <f t="shared" si="228"/>
        <v>0</v>
      </c>
      <c r="H1276" s="13">
        <f t="shared" si="229"/>
        <v>0.7</v>
      </c>
      <c r="I1276" s="16">
        <f t="shared" si="237"/>
        <v>0.72773072123160065</v>
      </c>
      <c r="J1276" s="13">
        <f t="shared" si="230"/>
        <v>0.72771533144917944</v>
      </c>
      <c r="K1276" s="13">
        <f t="shared" si="231"/>
        <v>1.5389782421215692E-5</v>
      </c>
      <c r="L1276" s="13">
        <f t="shared" si="232"/>
        <v>0</v>
      </c>
      <c r="M1276" s="13">
        <f t="shared" si="238"/>
        <v>0.19035676586897526</v>
      </c>
      <c r="N1276" s="13">
        <f t="shared" si="233"/>
        <v>0.11802119483876466</v>
      </c>
      <c r="O1276" s="13">
        <f t="shared" si="234"/>
        <v>0.11802119483876466</v>
      </c>
      <c r="Q1276">
        <v>24.06563007443809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1.790334520330612</v>
      </c>
      <c r="G1277" s="13">
        <f t="shared" si="228"/>
        <v>0</v>
      </c>
      <c r="H1277" s="13">
        <f t="shared" si="229"/>
        <v>1.790334520330612</v>
      </c>
      <c r="I1277" s="16">
        <f t="shared" si="237"/>
        <v>1.7903499101130333</v>
      </c>
      <c r="J1277" s="13">
        <f t="shared" si="230"/>
        <v>1.7901661350819058</v>
      </c>
      <c r="K1277" s="13">
        <f t="shared" si="231"/>
        <v>1.8377503112754212E-4</v>
      </c>
      <c r="L1277" s="13">
        <f t="shared" si="232"/>
        <v>0</v>
      </c>
      <c r="M1277" s="13">
        <f t="shared" si="238"/>
        <v>7.2335571030210599E-2</v>
      </c>
      <c r="N1277" s="13">
        <f t="shared" si="233"/>
        <v>4.4848054038730573E-2</v>
      </c>
      <c r="O1277" s="13">
        <f t="shared" si="234"/>
        <v>4.4848054038730573E-2</v>
      </c>
      <c r="Q1277">
        <v>25.64901200000001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119.39333621175329</v>
      </c>
      <c r="G1278" s="13">
        <f t="shared" si="228"/>
        <v>10.293767784252323</v>
      </c>
      <c r="H1278" s="13">
        <f t="shared" si="229"/>
        <v>109.09956842750097</v>
      </c>
      <c r="I1278" s="16">
        <f t="shared" si="237"/>
        <v>109.0997522025321</v>
      </c>
      <c r="J1278" s="13">
        <f t="shared" si="230"/>
        <v>79.706016558622551</v>
      </c>
      <c r="K1278" s="13">
        <f t="shared" si="231"/>
        <v>29.393735643909551</v>
      </c>
      <c r="L1278" s="13">
        <f t="shared" si="232"/>
        <v>18.38608232793321</v>
      </c>
      <c r="M1278" s="13">
        <f t="shared" si="238"/>
        <v>18.413569844924691</v>
      </c>
      <c r="N1278" s="13">
        <f t="shared" si="233"/>
        <v>11.416413303853309</v>
      </c>
      <c r="O1278" s="13">
        <f t="shared" si="234"/>
        <v>21.710181088105632</v>
      </c>
      <c r="Q1278">
        <v>24.67079299782154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87.756245508901358</v>
      </c>
      <c r="G1279" s="13">
        <f t="shared" si="228"/>
        <v>6.7566523116224948</v>
      </c>
      <c r="H1279" s="13">
        <f t="shared" si="229"/>
        <v>80.99959319727887</v>
      </c>
      <c r="I1279" s="16">
        <f t="shared" si="237"/>
        <v>92.007246513255211</v>
      </c>
      <c r="J1279" s="13">
        <f t="shared" si="230"/>
        <v>61.511013847675542</v>
      </c>
      <c r="K1279" s="13">
        <f t="shared" si="231"/>
        <v>30.496232665579669</v>
      </c>
      <c r="L1279" s="13">
        <f t="shared" si="232"/>
        <v>19.496685770783408</v>
      </c>
      <c r="M1279" s="13">
        <f t="shared" si="238"/>
        <v>26.493842311854785</v>
      </c>
      <c r="N1279" s="13">
        <f t="shared" si="233"/>
        <v>16.426182233349966</v>
      </c>
      <c r="O1279" s="13">
        <f t="shared" si="234"/>
        <v>23.182834544972462</v>
      </c>
      <c r="Q1279">
        <v>19.781962618502739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63.217358412373933</v>
      </c>
      <c r="G1280" s="13">
        <f t="shared" si="228"/>
        <v>4.0131359103998223</v>
      </c>
      <c r="H1280" s="13">
        <f t="shared" si="229"/>
        <v>59.204222501974108</v>
      </c>
      <c r="I1280" s="16">
        <f t="shared" si="237"/>
        <v>70.203769396770355</v>
      </c>
      <c r="J1280" s="13">
        <f t="shared" si="230"/>
        <v>48.706082739026506</v>
      </c>
      <c r="K1280" s="13">
        <f t="shared" si="231"/>
        <v>21.497686657743849</v>
      </c>
      <c r="L1280" s="13">
        <f t="shared" si="232"/>
        <v>10.431975408292599</v>
      </c>
      <c r="M1280" s="13">
        <f t="shared" si="238"/>
        <v>20.49963548679742</v>
      </c>
      <c r="N1280" s="13">
        <f t="shared" si="233"/>
        <v>12.709774001814401</v>
      </c>
      <c r="O1280" s="13">
        <f t="shared" si="234"/>
        <v>16.722909912214224</v>
      </c>
      <c r="Q1280">
        <v>16.933877477891091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161.67391143862349</v>
      </c>
      <c r="G1281" s="13">
        <f t="shared" si="228"/>
        <v>15.020854678281127</v>
      </c>
      <c r="H1281" s="13">
        <f t="shared" si="229"/>
        <v>146.65305676034237</v>
      </c>
      <c r="I1281" s="16">
        <f t="shared" si="237"/>
        <v>157.71876800979362</v>
      </c>
      <c r="J1281" s="13">
        <f t="shared" si="230"/>
        <v>48.380288959111503</v>
      </c>
      <c r="K1281" s="13">
        <f t="shared" si="231"/>
        <v>109.33847905068211</v>
      </c>
      <c r="L1281" s="13">
        <f t="shared" si="232"/>
        <v>98.918642072029769</v>
      </c>
      <c r="M1281" s="13">
        <f t="shared" si="238"/>
        <v>106.70850355701279</v>
      </c>
      <c r="N1281" s="13">
        <f t="shared" si="233"/>
        <v>66.159272205347932</v>
      </c>
      <c r="O1281" s="13">
        <f t="shared" si="234"/>
        <v>81.180126883629057</v>
      </c>
      <c r="Q1281">
        <v>12.826141593548391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132.38618300369609</v>
      </c>
      <c r="G1282" s="13">
        <f t="shared" si="228"/>
        <v>11.746404496424686</v>
      </c>
      <c r="H1282" s="13">
        <f t="shared" si="229"/>
        <v>120.6397785072714</v>
      </c>
      <c r="I1282" s="16">
        <f t="shared" si="237"/>
        <v>131.05961548592373</v>
      </c>
      <c r="J1282" s="13">
        <f t="shared" si="230"/>
        <v>50.846359961482172</v>
      </c>
      <c r="K1282" s="13">
        <f t="shared" si="231"/>
        <v>80.213255524441564</v>
      </c>
      <c r="L1282" s="13">
        <f t="shared" si="232"/>
        <v>69.579267102087329</v>
      </c>
      <c r="M1282" s="13">
        <f t="shared" si="238"/>
        <v>110.12849845375219</v>
      </c>
      <c r="N1282" s="13">
        <f t="shared" si="233"/>
        <v>68.279669041326358</v>
      </c>
      <c r="O1282" s="13">
        <f t="shared" si="234"/>
        <v>80.026073537751046</v>
      </c>
      <c r="Q1282">
        <v>14.016628023567749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154.40617684000841</v>
      </c>
      <c r="G1283" s="13">
        <f t="shared" si="228"/>
        <v>14.208301566454978</v>
      </c>
      <c r="H1283" s="13">
        <f t="shared" si="229"/>
        <v>140.19787527355345</v>
      </c>
      <c r="I1283" s="16">
        <f t="shared" si="237"/>
        <v>150.83186369590769</v>
      </c>
      <c r="J1283" s="13">
        <f t="shared" si="230"/>
        <v>57.571157966449803</v>
      </c>
      <c r="K1283" s="13">
        <f t="shared" si="231"/>
        <v>93.260705729457882</v>
      </c>
      <c r="L1283" s="13">
        <f t="shared" si="232"/>
        <v>82.722652375053102</v>
      </c>
      <c r="M1283" s="13">
        <f t="shared" si="238"/>
        <v>124.57148178747893</v>
      </c>
      <c r="N1283" s="13">
        <f t="shared" si="233"/>
        <v>77.234318708236941</v>
      </c>
      <c r="O1283" s="13">
        <f t="shared" si="234"/>
        <v>91.442620274691919</v>
      </c>
      <c r="Q1283">
        <v>15.761466259728961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118.4184017975079</v>
      </c>
      <c r="G1284" s="13">
        <f t="shared" si="228"/>
        <v>10.18476738235646</v>
      </c>
      <c r="H1284" s="13">
        <f t="shared" si="229"/>
        <v>108.23363441515144</v>
      </c>
      <c r="I1284" s="16">
        <f t="shared" si="237"/>
        <v>118.77168776955624</v>
      </c>
      <c r="J1284" s="13">
        <f t="shared" si="230"/>
        <v>57.048373331565777</v>
      </c>
      <c r="K1284" s="13">
        <f t="shared" si="231"/>
        <v>61.72331443799046</v>
      </c>
      <c r="L1284" s="13">
        <f t="shared" si="232"/>
        <v>50.953373494136819</v>
      </c>
      <c r="M1284" s="13">
        <f t="shared" si="238"/>
        <v>98.290536573378802</v>
      </c>
      <c r="N1284" s="13">
        <f t="shared" si="233"/>
        <v>60.940132675494858</v>
      </c>
      <c r="O1284" s="13">
        <f t="shared" si="234"/>
        <v>71.12490005785132</v>
      </c>
      <c r="Q1284">
        <v>16.379042917638259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55.918692757888493</v>
      </c>
      <c r="G1285" s="13">
        <f t="shared" si="228"/>
        <v>3.1971246197755199</v>
      </c>
      <c r="H1285" s="13">
        <f t="shared" si="229"/>
        <v>52.721568138112971</v>
      </c>
      <c r="I1285" s="16">
        <f t="shared" si="237"/>
        <v>63.491509081966605</v>
      </c>
      <c r="J1285" s="13">
        <f t="shared" si="230"/>
        <v>45.663011659732774</v>
      </c>
      <c r="K1285" s="13">
        <f t="shared" si="231"/>
        <v>17.828497422233831</v>
      </c>
      <c r="L1285" s="13">
        <f t="shared" si="232"/>
        <v>6.7358074211416898</v>
      </c>
      <c r="M1285" s="13">
        <f t="shared" si="238"/>
        <v>44.08621131902563</v>
      </c>
      <c r="N1285" s="13">
        <f t="shared" si="233"/>
        <v>27.333451017795891</v>
      </c>
      <c r="O1285" s="13">
        <f t="shared" si="234"/>
        <v>30.53057563757141</v>
      </c>
      <c r="Q1285">
        <v>16.52671217541501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4.3403429933326052</v>
      </c>
      <c r="G1286" s="13">
        <f t="shared" ref="G1286:G1349" si="244">IF((F1286-$J$2)&gt;0,$I$2*(F1286-$J$2),0)</f>
        <v>0</v>
      </c>
      <c r="H1286" s="13">
        <f t="shared" ref="H1286:H1349" si="245">F1286-G1286</f>
        <v>4.3403429933326052</v>
      </c>
      <c r="I1286" s="16">
        <f t="shared" si="237"/>
        <v>15.433032994424746</v>
      </c>
      <c r="J1286" s="13">
        <f t="shared" ref="J1286:J1349" si="246">I1286/SQRT(1+(I1286/($K$2*(300+(25*Q1286)+0.05*(Q1286)^3)))^2)</f>
        <v>15.212400111736672</v>
      </c>
      <c r="K1286" s="13">
        <f t="shared" ref="K1286:K1349" si="247">I1286-J1286</f>
        <v>0.22063288268807391</v>
      </c>
      <c r="L1286" s="13">
        <f t="shared" ref="L1286:L1349" si="248">IF(K1286&gt;$N$2,(K1286-$N$2)/$L$2,0)</f>
        <v>0</v>
      </c>
      <c r="M1286" s="13">
        <f t="shared" si="238"/>
        <v>16.752760301229738</v>
      </c>
      <c r="N1286" s="13">
        <f t="shared" ref="N1286:N1349" si="249">$M$2*M1286</f>
        <v>10.386711386762437</v>
      </c>
      <c r="O1286" s="13">
        <f t="shared" ref="O1286:O1349" si="250">N1286+G1286</f>
        <v>10.386711386762437</v>
      </c>
      <c r="Q1286">
        <v>21.019531643190351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0.7942201554215873</v>
      </c>
      <c r="G1287" s="13">
        <f t="shared" si="244"/>
        <v>0</v>
      </c>
      <c r="H1287" s="13">
        <f t="shared" si="245"/>
        <v>0.7942201554215873</v>
      </c>
      <c r="I1287" s="16">
        <f t="shared" ref="I1287:I1350" si="252">H1287+K1286-L1286</f>
        <v>1.0148530381096612</v>
      </c>
      <c r="J1287" s="13">
        <f t="shared" si="246"/>
        <v>1.0147845561225195</v>
      </c>
      <c r="K1287" s="13">
        <f t="shared" si="247"/>
        <v>6.8481987141710832E-5</v>
      </c>
      <c r="L1287" s="13">
        <f t="shared" si="248"/>
        <v>0</v>
      </c>
      <c r="M1287" s="13">
        <f t="shared" ref="M1287:M1350" si="253">L1287+M1286-N1286</f>
        <v>6.3660489144673011</v>
      </c>
      <c r="N1287" s="13">
        <f t="shared" si="249"/>
        <v>3.9469503269697266</v>
      </c>
      <c r="O1287" s="13">
        <f t="shared" si="250"/>
        <v>3.9469503269697266</v>
      </c>
      <c r="Q1287">
        <v>20.552707552891871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0.12857142899999999</v>
      </c>
      <c r="G1288" s="13">
        <f t="shared" si="244"/>
        <v>0</v>
      </c>
      <c r="H1288" s="13">
        <f t="shared" si="245"/>
        <v>0.12857142899999999</v>
      </c>
      <c r="I1288" s="16">
        <f t="shared" si="252"/>
        <v>0.1286399109871417</v>
      </c>
      <c r="J1288" s="13">
        <f t="shared" si="246"/>
        <v>0.12863983989950922</v>
      </c>
      <c r="K1288" s="13">
        <f t="shared" si="247"/>
        <v>7.1087632474986506E-8</v>
      </c>
      <c r="L1288" s="13">
        <f t="shared" si="248"/>
        <v>0</v>
      </c>
      <c r="M1288" s="13">
        <f t="shared" si="253"/>
        <v>2.4190985874975746</v>
      </c>
      <c r="N1288" s="13">
        <f t="shared" si="249"/>
        <v>1.4998411242484961</v>
      </c>
      <c r="O1288" s="13">
        <f t="shared" si="250"/>
        <v>1.4998411242484961</v>
      </c>
      <c r="Q1288">
        <v>25.348138000000009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0.12857142899999999</v>
      </c>
      <c r="G1289" s="13">
        <f t="shared" si="244"/>
        <v>0</v>
      </c>
      <c r="H1289" s="13">
        <f t="shared" si="245"/>
        <v>0.12857142899999999</v>
      </c>
      <c r="I1289" s="16">
        <f t="shared" si="252"/>
        <v>0.12857150008763246</v>
      </c>
      <c r="J1289" s="13">
        <f t="shared" si="246"/>
        <v>0.12857142303409422</v>
      </c>
      <c r="K1289" s="13">
        <f t="shared" si="247"/>
        <v>7.7053538244387099E-8</v>
      </c>
      <c r="L1289" s="13">
        <f t="shared" si="248"/>
        <v>0</v>
      </c>
      <c r="M1289" s="13">
        <f t="shared" si="253"/>
        <v>0.91925746324907842</v>
      </c>
      <c r="N1289" s="13">
        <f t="shared" si="249"/>
        <v>0.56993962721442859</v>
      </c>
      <c r="O1289" s="13">
        <f t="shared" si="250"/>
        <v>0.56993962721442859</v>
      </c>
      <c r="Q1289">
        <v>24.75750799149888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2.8512918185749281</v>
      </c>
      <c r="G1290" s="13">
        <f t="shared" si="244"/>
        <v>0</v>
      </c>
      <c r="H1290" s="13">
        <f t="shared" si="245"/>
        <v>2.8512918185749281</v>
      </c>
      <c r="I1290" s="16">
        <f t="shared" si="252"/>
        <v>2.8512918956284663</v>
      </c>
      <c r="J1290" s="13">
        <f t="shared" si="246"/>
        <v>2.8504626418392807</v>
      </c>
      <c r="K1290" s="13">
        <f t="shared" si="247"/>
        <v>8.2925378918563553E-4</v>
      </c>
      <c r="L1290" s="13">
        <f t="shared" si="248"/>
        <v>0</v>
      </c>
      <c r="M1290" s="13">
        <f t="shared" si="253"/>
        <v>0.34931783603464983</v>
      </c>
      <c r="N1290" s="13">
        <f t="shared" si="249"/>
        <v>0.21657705834148289</v>
      </c>
      <c r="O1290" s="13">
        <f t="shared" si="250"/>
        <v>0.21657705834148289</v>
      </c>
      <c r="Q1290">
        <v>24.850143928175289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18.832128617811009</v>
      </c>
      <c r="G1291" s="13">
        <f t="shared" si="244"/>
        <v>0</v>
      </c>
      <c r="H1291" s="13">
        <f t="shared" si="245"/>
        <v>18.832128617811009</v>
      </c>
      <c r="I1291" s="16">
        <f t="shared" si="252"/>
        <v>18.832957871600193</v>
      </c>
      <c r="J1291" s="13">
        <f t="shared" si="246"/>
        <v>18.496952915788999</v>
      </c>
      <c r="K1291" s="13">
        <f t="shared" si="247"/>
        <v>0.33600495581119461</v>
      </c>
      <c r="L1291" s="13">
        <f t="shared" si="248"/>
        <v>0</v>
      </c>
      <c r="M1291" s="13">
        <f t="shared" si="253"/>
        <v>0.13274077769316694</v>
      </c>
      <c r="N1291" s="13">
        <f t="shared" si="249"/>
        <v>8.229928216976351E-2</v>
      </c>
      <c r="O1291" s="13">
        <f t="shared" si="250"/>
        <v>8.229928216976351E-2</v>
      </c>
      <c r="Q1291">
        <v>22.231171012772631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5.2876142449881041</v>
      </c>
      <c r="G1292" s="13">
        <f t="shared" si="244"/>
        <v>0</v>
      </c>
      <c r="H1292" s="13">
        <f t="shared" si="245"/>
        <v>5.2876142449881041</v>
      </c>
      <c r="I1292" s="16">
        <f t="shared" si="252"/>
        <v>5.6236192007992987</v>
      </c>
      <c r="J1292" s="13">
        <f t="shared" si="246"/>
        <v>5.6081021507318916</v>
      </c>
      <c r="K1292" s="13">
        <f t="shared" si="247"/>
        <v>1.5517050067407112E-2</v>
      </c>
      <c r="L1292" s="13">
        <f t="shared" si="248"/>
        <v>0</v>
      </c>
      <c r="M1292" s="13">
        <f t="shared" si="253"/>
        <v>5.0441495523403435E-2</v>
      </c>
      <c r="N1292" s="13">
        <f t="shared" si="249"/>
        <v>3.1273727224510127E-2</v>
      </c>
      <c r="O1292" s="13">
        <f t="shared" si="250"/>
        <v>3.1273727224510127E-2</v>
      </c>
      <c r="Q1292">
        <v>18.501689053060609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8.3240011231416737</v>
      </c>
      <c r="G1293" s="13">
        <f t="shared" si="244"/>
        <v>0</v>
      </c>
      <c r="H1293" s="13">
        <f t="shared" si="245"/>
        <v>8.3240011231416737</v>
      </c>
      <c r="I1293" s="16">
        <f t="shared" si="252"/>
        <v>8.3395181732090808</v>
      </c>
      <c r="J1293" s="13">
        <f t="shared" si="246"/>
        <v>8.2636622458007896</v>
      </c>
      <c r="K1293" s="13">
        <f t="shared" si="247"/>
        <v>7.5855927408291279E-2</v>
      </c>
      <c r="L1293" s="13">
        <f t="shared" si="248"/>
        <v>0</v>
      </c>
      <c r="M1293" s="13">
        <f t="shared" si="253"/>
        <v>1.9167768298893308E-2</v>
      </c>
      <c r="N1293" s="13">
        <f t="shared" si="249"/>
        <v>1.1884016345313851E-2</v>
      </c>
      <c r="O1293" s="13">
        <f t="shared" si="250"/>
        <v>1.1884016345313851E-2</v>
      </c>
      <c r="Q1293">
        <v>15.55819034709811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0.95920874828322666</v>
      </c>
      <c r="G1294" s="13">
        <f t="shared" si="244"/>
        <v>0</v>
      </c>
      <c r="H1294" s="13">
        <f t="shared" si="245"/>
        <v>0.95920874828322666</v>
      </c>
      <c r="I1294" s="16">
        <f t="shared" si="252"/>
        <v>1.0350646756915181</v>
      </c>
      <c r="J1294" s="13">
        <f t="shared" si="246"/>
        <v>1.0349149025145217</v>
      </c>
      <c r="K1294" s="13">
        <f t="shared" si="247"/>
        <v>1.4977317699638171E-4</v>
      </c>
      <c r="L1294" s="13">
        <f t="shared" si="248"/>
        <v>0</v>
      </c>
      <c r="M1294" s="13">
        <f t="shared" si="253"/>
        <v>7.2837519535794565E-3</v>
      </c>
      <c r="N1294" s="13">
        <f t="shared" si="249"/>
        <v>4.5159262112192634E-3</v>
      </c>
      <c r="O1294" s="13">
        <f t="shared" si="250"/>
        <v>4.5159262112192634E-3</v>
      </c>
      <c r="Q1294">
        <v>15.42466359354839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0.36864221781640538</v>
      </c>
      <c r="G1295" s="13">
        <f t="shared" si="244"/>
        <v>0</v>
      </c>
      <c r="H1295" s="13">
        <f t="shared" si="245"/>
        <v>0.36864221781640538</v>
      </c>
      <c r="I1295" s="16">
        <f t="shared" si="252"/>
        <v>0.36879199099340176</v>
      </c>
      <c r="J1295" s="13">
        <f t="shared" si="246"/>
        <v>0.36878622497891539</v>
      </c>
      <c r="K1295" s="13">
        <f t="shared" si="247"/>
        <v>5.7660144863747043E-6</v>
      </c>
      <c r="L1295" s="13">
        <f t="shared" si="248"/>
        <v>0</v>
      </c>
      <c r="M1295" s="13">
        <f t="shared" si="253"/>
        <v>2.7678257423601931E-3</v>
      </c>
      <c r="N1295" s="13">
        <f t="shared" si="249"/>
        <v>1.7160519602633197E-3</v>
      </c>
      <c r="O1295" s="13">
        <f t="shared" si="250"/>
        <v>1.7160519602633197E-3</v>
      </c>
      <c r="Q1295">
        <v>16.576264021658481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24.49969392694646</v>
      </c>
      <c r="G1296" s="13">
        <f t="shared" si="244"/>
        <v>0</v>
      </c>
      <c r="H1296" s="13">
        <f t="shared" si="245"/>
        <v>24.49969392694646</v>
      </c>
      <c r="I1296" s="16">
        <f t="shared" si="252"/>
        <v>24.499699692960945</v>
      </c>
      <c r="J1296" s="13">
        <f t="shared" si="246"/>
        <v>23.161205695973258</v>
      </c>
      <c r="K1296" s="13">
        <f t="shared" si="247"/>
        <v>1.3384939969876868</v>
      </c>
      <c r="L1296" s="13">
        <f t="shared" si="248"/>
        <v>0</v>
      </c>
      <c r="M1296" s="13">
        <f t="shared" si="253"/>
        <v>1.0517737820968734E-3</v>
      </c>
      <c r="N1296" s="13">
        <f t="shared" si="249"/>
        <v>6.5209974490006151E-4</v>
      </c>
      <c r="O1296" s="13">
        <f t="shared" si="250"/>
        <v>6.5209974490006151E-4</v>
      </c>
      <c r="Q1296">
        <v>17.63266997694652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34.60578091363729</v>
      </c>
      <c r="G1297" s="13">
        <f t="shared" si="244"/>
        <v>0.81428129959940976</v>
      </c>
      <c r="H1297" s="13">
        <f t="shared" si="245"/>
        <v>33.791499614037882</v>
      </c>
      <c r="I1297" s="16">
        <f t="shared" si="252"/>
        <v>35.129993611025569</v>
      </c>
      <c r="J1297" s="13">
        <f t="shared" si="246"/>
        <v>31.866878518653422</v>
      </c>
      <c r="K1297" s="13">
        <f t="shared" si="247"/>
        <v>3.2631150923721464</v>
      </c>
      <c r="L1297" s="13">
        <f t="shared" si="248"/>
        <v>0</v>
      </c>
      <c r="M1297" s="13">
        <f t="shared" si="253"/>
        <v>3.9967403719681186E-4</v>
      </c>
      <c r="N1297" s="13">
        <f t="shared" si="249"/>
        <v>2.4779790306202334E-4</v>
      </c>
      <c r="O1297" s="13">
        <f t="shared" si="250"/>
        <v>0.81452909750247182</v>
      </c>
      <c r="Q1297">
        <v>18.533261921090212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0.12857142899999999</v>
      </c>
      <c r="G1298" s="13">
        <f t="shared" si="244"/>
        <v>0</v>
      </c>
      <c r="H1298" s="13">
        <f t="shared" si="245"/>
        <v>0.12857142899999999</v>
      </c>
      <c r="I1298" s="16">
        <f t="shared" si="252"/>
        <v>3.3916865213721463</v>
      </c>
      <c r="J1298" s="13">
        <f t="shared" si="246"/>
        <v>3.3893299848993328</v>
      </c>
      <c r="K1298" s="13">
        <f t="shared" si="247"/>
        <v>2.3565364728135307E-3</v>
      </c>
      <c r="L1298" s="13">
        <f t="shared" si="248"/>
        <v>0</v>
      </c>
      <c r="M1298" s="13">
        <f t="shared" si="253"/>
        <v>1.5187613413478852E-4</v>
      </c>
      <c r="N1298" s="13">
        <f t="shared" si="249"/>
        <v>9.4163203163568881E-5</v>
      </c>
      <c r="O1298" s="13">
        <f t="shared" si="250"/>
        <v>9.4163203163568881E-5</v>
      </c>
      <c r="Q1298">
        <v>21.120869029616259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0.12857142899999999</v>
      </c>
      <c r="G1299" s="13">
        <f t="shared" si="244"/>
        <v>0</v>
      </c>
      <c r="H1299" s="13">
        <f t="shared" si="245"/>
        <v>0.12857142899999999</v>
      </c>
      <c r="I1299" s="16">
        <f t="shared" si="252"/>
        <v>0.13092796547281352</v>
      </c>
      <c r="J1299" s="13">
        <f t="shared" si="246"/>
        <v>0.13092786145430704</v>
      </c>
      <c r="K1299" s="13">
        <f t="shared" si="247"/>
        <v>1.0401850647490107E-7</v>
      </c>
      <c r="L1299" s="13">
        <f t="shared" si="248"/>
        <v>0</v>
      </c>
      <c r="M1299" s="13">
        <f t="shared" si="253"/>
        <v>5.7712930971219636E-5</v>
      </c>
      <c r="N1299" s="13">
        <f t="shared" si="249"/>
        <v>3.5782017202156174E-5</v>
      </c>
      <c r="O1299" s="13">
        <f t="shared" si="250"/>
        <v>3.5782017202156174E-5</v>
      </c>
      <c r="Q1299">
        <v>23.004464285507002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0.12857142899999999</v>
      </c>
      <c r="G1300" s="13">
        <f t="shared" si="244"/>
        <v>0</v>
      </c>
      <c r="H1300" s="13">
        <f t="shared" si="245"/>
        <v>0.12857142899999999</v>
      </c>
      <c r="I1300" s="16">
        <f t="shared" si="252"/>
        <v>0.12857153301850646</v>
      </c>
      <c r="J1300" s="13">
        <f t="shared" si="246"/>
        <v>0.12857145837905776</v>
      </c>
      <c r="K1300" s="13">
        <f t="shared" si="247"/>
        <v>7.4639448705005051E-8</v>
      </c>
      <c r="L1300" s="13">
        <f t="shared" si="248"/>
        <v>0</v>
      </c>
      <c r="M1300" s="13">
        <f t="shared" si="253"/>
        <v>2.1930913769063462E-5</v>
      </c>
      <c r="N1300" s="13">
        <f t="shared" si="249"/>
        <v>1.3597166536819346E-5</v>
      </c>
      <c r="O1300" s="13">
        <f t="shared" si="250"/>
        <v>1.3597166536819346E-5</v>
      </c>
      <c r="Q1300">
        <v>24.986010200029309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3.8731910171579829</v>
      </c>
      <c r="G1301" s="13">
        <f t="shared" si="244"/>
        <v>0</v>
      </c>
      <c r="H1301" s="13">
        <f t="shared" si="245"/>
        <v>3.8731910171579829</v>
      </c>
      <c r="I1301" s="16">
        <f t="shared" si="252"/>
        <v>3.8731910917974317</v>
      </c>
      <c r="J1301" s="13">
        <f t="shared" si="246"/>
        <v>3.8716705769599074</v>
      </c>
      <c r="K1301" s="13">
        <f t="shared" si="247"/>
        <v>1.520514837524356E-3</v>
      </c>
      <c r="L1301" s="13">
        <f t="shared" si="248"/>
        <v>0</v>
      </c>
      <c r="M1301" s="13">
        <f t="shared" si="253"/>
        <v>8.3337472322441163E-6</v>
      </c>
      <c r="N1301" s="13">
        <f t="shared" si="249"/>
        <v>5.1669232839913524E-6</v>
      </c>
      <c r="O1301" s="13">
        <f t="shared" si="250"/>
        <v>5.1669232839913524E-6</v>
      </c>
      <c r="Q1301">
        <v>27.110837000000011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1.3527525305651189</v>
      </c>
      <c r="G1302" s="13">
        <f t="shared" si="244"/>
        <v>0</v>
      </c>
      <c r="H1302" s="13">
        <f t="shared" si="245"/>
        <v>1.3527525305651189</v>
      </c>
      <c r="I1302" s="16">
        <f t="shared" si="252"/>
        <v>1.3542730454026433</v>
      </c>
      <c r="J1302" s="13">
        <f t="shared" si="246"/>
        <v>1.3541854322206155</v>
      </c>
      <c r="K1302" s="13">
        <f t="shared" si="247"/>
        <v>8.7613182027768133E-5</v>
      </c>
      <c r="L1302" s="13">
        <f t="shared" si="248"/>
        <v>0</v>
      </c>
      <c r="M1302" s="13">
        <f t="shared" si="253"/>
        <v>3.1668239482527639E-6</v>
      </c>
      <c r="N1302" s="13">
        <f t="shared" si="249"/>
        <v>1.9634308479167136E-6</v>
      </c>
      <c r="O1302" s="13">
        <f t="shared" si="250"/>
        <v>1.9634308479167136E-6</v>
      </c>
      <c r="Q1302">
        <v>24.953617457426741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3.0675980483192928</v>
      </c>
      <c r="G1303" s="13">
        <f t="shared" si="244"/>
        <v>0</v>
      </c>
      <c r="H1303" s="13">
        <f t="shared" si="245"/>
        <v>3.0675980483192928</v>
      </c>
      <c r="I1303" s="16">
        <f t="shared" si="252"/>
        <v>3.0676856615013204</v>
      </c>
      <c r="J1303" s="13">
        <f t="shared" si="246"/>
        <v>3.065953120414088</v>
      </c>
      <c r="K1303" s="13">
        <f t="shared" si="247"/>
        <v>1.7325410872324198E-3</v>
      </c>
      <c r="L1303" s="13">
        <f t="shared" si="248"/>
        <v>0</v>
      </c>
      <c r="M1303" s="13">
        <f t="shared" si="253"/>
        <v>1.2033931003360503E-6</v>
      </c>
      <c r="N1303" s="13">
        <f t="shared" si="249"/>
        <v>7.4610372220835115E-7</v>
      </c>
      <c r="O1303" s="13">
        <f t="shared" si="250"/>
        <v>7.4610372220835115E-7</v>
      </c>
      <c r="Q1303">
        <v>21.16742390702596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20.45102689779581</v>
      </c>
      <c r="G1304" s="13">
        <f t="shared" si="244"/>
        <v>0</v>
      </c>
      <c r="H1304" s="13">
        <f t="shared" si="245"/>
        <v>20.45102689779581</v>
      </c>
      <c r="I1304" s="16">
        <f t="shared" si="252"/>
        <v>20.452759438883042</v>
      </c>
      <c r="J1304" s="13">
        <f t="shared" si="246"/>
        <v>19.661791026795143</v>
      </c>
      <c r="K1304" s="13">
        <f t="shared" si="247"/>
        <v>0.79096841208789925</v>
      </c>
      <c r="L1304" s="13">
        <f t="shared" si="248"/>
        <v>0</v>
      </c>
      <c r="M1304" s="13">
        <f t="shared" si="253"/>
        <v>4.5728937812769917E-7</v>
      </c>
      <c r="N1304" s="13">
        <f t="shared" si="249"/>
        <v>2.8351941443917349E-7</v>
      </c>
      <c r="O1304" s="13">
        <f t="shared" si="250"/>
        <v>2.8351941443917349E-7</v>
      </c>
      <c r="Q1304">
        <v>17.701556914687021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31.210830286741992</v>
      </c>
      <c r="G1305" s="13">
        <f t="shared" si="244"/>
        <v>0.43471629774785842</v>
      </c>
      <c r="H1305" s="13">
        <f t="shared" si="245"/>
        <v>30.776113988994133</v>
      </c>
      <c r="I1305" s="16">
        <f t="shared" si="252"/>
        <v>31.567082401082033</v>
      </c>
      <c r="J1305" s="13">
        <f t="shared" si="246"/>
        <v>27.166876738282799</v>
      </c>
      <c r="K1305" s="13">
        <f t="shared" si="247"/>
        <v>4.4002056627992339</v>
      </c>
      <c r="L1305" s="13">
        <f t="shared" si="248"/>
        <v>0</v>
      </c>
      <c r="M1305" s="13">
        <f t="shared" si="253"/>
        <v>1.7376996368852568E-7</v>
      </c>
      <c r="N1305" s="13">
        <f t="shared" si="249"/>
        <v>1.0773737748688592E-7</v>
      </c>
      <c r="O1305" s="13">
        <f t="shared" si="250"/>
        <v>0.43471640548523588</v>
      </c>
      <c r="Q1305">
        <v>13.52960959354839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126.61408195827291</v>
      </c>
      <c r="G1306" s="13">
        <f t="shared" si="244"/>
        <v>11.101067410625305</v>
      </c>
      <c r="H1306" s="13">
        <f t="shared" si="245"/>
        <v>115.5130145476476</v>
      </c>
      <c r="I1306" s="16">
        <f t="shared" si="252"/>
        <v>119.91322021044684</v>
      </c>
      <c r="J1306" s="13">
        <f t="shared" si="246"/>
        <v>49.710901848863323</v>
      </c>
      <c r="K1306" s="13">
        <f t="shared" si="247"/>
        <v>70.202318361583508</v>
      </c>
      <c r="L1306" s="13">
        <f t="shared" si="248"/>
        <v>59.494721692264115</v>
      </c>
      <c r="M1306" s="13">
        <f t="shared" si="253"/>
        <v>59.494721758296699</v>
      </c>
      <c r="N1306" s="13">
        <f t="shared" si="249"/>
        <v>36.886727490143954</v>
      </c>
      <c r="O1306" s="13">
        <f t="shared" si="250"/>
        <v>47.987794900769259</v>
      </c>
      <c r="Q1306">
        <v>13.87385489623153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34.985833872762413</v>
      </c>
      <c r="G1307" s="13">
        <f t="shared" si="244"/>
        <v>0.85677228635815883</v>
      </c>
      <c r="H1307" s="13">
        <f t="shared" si="245"/>
        <v>34.129061586404255</v>
      </c>
      <c r="I1307" s="16">
        <f t="shared" si="252"/>
        <v>44.836658255723641</v>
      </c>
      <c r="J1307" s="13">
        <f t="shared" si="246"/>
        <v>34.771301954837369</v>
      </c>
      <c r="K1307" s="13">
        <f t="shared" si="247"/>
        <v>10.065356300886272</v>
      </c>
      <c r="L1307" s="13">
        <f t="shared" si="248"/>
        <v>0</v>
      </c>
      <c r="M1307" s="13">
        <f t="shared" si="253"/>
        <v>22.607994268152744</v>
      </c>
      <c r="N1307" s="13">
        <f t="shared" si="249"/>
        <v>14.016956446254701</v>
      </c>
      <c r="O1307" s="13">
        <f t="shared" si="250"/>
        <v>14.873728732612861</v>
      </c>
      <c r="Q1307">
        <v>13.992610753139241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0.21374413192281469</v>
      </c>
      <c r="G1308" s="13">
        <f t="shared" si="244"/>
        <v>0</v>
      </c>
      <c r="H1308" s="13">
        <f t="shared" si="245"/>
        <v>0.21374413192281469</v>
      </c>
      <c r="I1308" s="16">
        <f t="shared" si="252"/>
        <v>10.279100432809086</v>
      </c>
      <c r="J1308" s="13">
        <f t="shared" si="246"/>
        <v>10.203688119814734</v>
      </c>
      <c r="K1308" s="13">
        <f t="shared" si="247"/>
        <v>7.5412312994352249E-2</v>
      </c>
      <c r="L1308" s="13">
        <f t="shared" si="248"/>
        <v>0</v>
      </c>
      <c r="M1308" s="13">
        <f t="shared" si="253"/>
        <v>8.591037821898043</v>
      </c>
      <c r="N1308" s="13">
        <f t="shared" si="249"/>
        <v>5.3264434495767867</v>
      </c>
      <c r="O1308" s="13">
        <f t="shared" si="250"/>
        <v>5.3264434495767867</v>
      </c>
      <c r="Q1308">
        <v>20.065578028910991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9.4857654135878171</v>
      </c>
      <c r="G1309" s="13">
        <f t="shared" si="244"/>
        <v>0</v>
      </c>
      <c r="H1309" s="13">
        <f t="shared" si="245"/>
        <v>9.4857654135878171</v>
      </c>
      <c r="I1309" s="16">
        <f t="shared" si="252"/>
        <v>9.5611777265821694</v>
      </c>
      <c r="J1309" s="13">
        <f t="shared" si="246"/>
        <v>9.4938406268624824</v>
      </c>
      <c r="K1309" s="13">
        <f t="shared" si="247"/>
        <v>6.7337099719686933E-2</v>
      </c>
      <c r="L1309" s="13">
        <f t="shared" si="248"/>
        <v>0</v>
      </c>
      <c r="M1309" s="13">
        <f t="shared" si="253"/>
        <v>3.2645943723212563</v>
      </c>
      <c r="N1309" s="13">
        <f t="shared" si="249"/>
        <v>2.024048510839179</v>
      </c>
      <c r="O1309" s="13">
        <f t="shared" si="250"/>
        <v>2.024048510839179</v>
      </c>
      <c r="Q1309">
        <v>19.33495841138182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20.747506535682358</v>
      </c>
      <c r="G1310" s="13">
        <f t="shared" si="244"/>
        <v>0</v>
      </c>
      <c r="H1310" s="13">
        <f t="shared" si="245"/>
        <v>20.747506535682358</v>
      </c>
      <c r="I1310" s="16">
        <f t="shared" si="252"/>
        <v>20.814843635402045</v>
      </c>
      <c r="J1310" s="13">
        <f t="shared" si="246"/>
        <v>20.202757333981072</v>
      </c>
      <c r="K1310" s="13">
        <f t="shared" si="247"/>
        <v>0.6120863014209732</v>
      </c>
      <c r="L1310" s="13">
        <f t="shared" si="248"/>
        <v>0</v>
      </c>
      <c r="M1310" s="13">
        <f t="shared" si="253"/>
        <v>1.2405458614820772</v>
      </c>
      <c r="N1310" s="13">
        <f t="shared" si="249"/>
        <v>0.76913843411888794</v>
      </c>
      <c r="O1310" s="13">
        <f t="shared" si="250"/>
        <v>0.76913843411888794</v>
      </c>
      <c r="Q1310">
        <v>19.987421600366609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0.1285714290000036</v>
      </c>
      <c r="G1311" s="13">
        <f t="shared" si="244"/>
        <v>0</v>
      </c>
      <c r="H1311" s="13">
        <f t="shared" si="245"/>
        <v>0.1285714290000036</v>
      </c>
      <c r="I1311" s="16">
        <f t="shared" si="252"/>
        <v>0.74065773042097682</v>
      </c>
      <c r="J1311" s="13">
        <f t="shared" si="246"/>
        <v>0.74064041516825285</v>
      </c>
      <c r="K1311" s="13">
        <f t="shared" si="247"/>
        <v>1.7315252723970609E-5</v>
      </c>
      <c r="L1311" s="13">
        <f t="shared" si="248"/>
        <v>0</v>
      </c>
      <c r="M1311" s="13">
        <f t="shared" si="253"/>
        <v>0.4714074273631893</v>
      </c>
      <c r="N1311" s="13">
        <f t="shared" si="249"/>
        <v>0.29227260496517737</v>
      </c>
      <c r="O1311" s="13">
        <f t="shared" si="250"/>
        <v>0.29227260496517737</v>
      </c>
      <c r="Q1311">
        <v>23.6013529228482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0.12857142899999999</v>
      </c>
      <c r="G1312" s="13">
        <f t="shared" si="244"/>
        <v>0</v>
      </c>
      <c r="H1312" s="13">
        <f t="shared" si="245"/>
        <v>0.12857142899999999</v>
      </c>
      <c r="I1312" s="16">
        <f t="shared" si="252"/>
        <v>0.12858874425272396</v>
      </c>
      <c r="J1312" s="13">
        <f t="shared" si="246"/>
        <v>0.1285886788805404</v>
      </c>
      <c r="K1312" s="13">
        <f t="shared" si="247"/>
        <v>6.5372183555290064E-8</v>
      </c>
      <c r="L1312" s="13">
        <f t="shared" si="248"/>
        <v>0</v>
      </c>
      <c r="M1312" s="13">
        <f t="shared" si="253"/>
        <v>0.17913482239801193</v>
      </c>
      <c r="N1312" s="13">
        <f t="shared" si="249"/>
        <v>0.1110635898867674</v>
      </c>
      <c r="O1312" s="13">
        <f t="shared" si="250"/>
        <v>0.1110635898867674</v>
      </c>
      <c r="Q1312">
        <v>25.944326757786289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4.9487334100999556</v>
      </c>
      <c r="G1313" s="13">
        <f t="shared" si="244"/>
        <v>0</v>
      </c>
      <c r="H1313" s="13">
        <f t="shared" si="245"/>
        <v>4.9487334100999556</v>
      </c>
      <c r="I1313" s="16">
        <f t="shared" si="252"/>
        <v>4.9487334754721388</v>
      </c>
      <c r="J1313" s="13">
        <f t="shared" si="246"/>
        <v>4.945281621299447</v>
      </c>
      <c r="K1313" s="13">
        <f t="shared" si="247"/>
        <v>3.4518541726917817E-3</v>
      </c>
      <c r="L1313" s="13">
        <f t="shared" si="248"/>
        <v>0</v>
      </c>
      <c r="M1313" s="13">
        <f t="shared" si="253"/>
        <v>6.8071232511244528E-2</v>
      </c>
      <c r="N1313" s="13">
        <f t="shared" si="249"/>
        <v>4.2204164156971605E-2</v>
      </c>
      <c r="O1313" s="13">
        <f t="shared" si="250"/>
        <v>4.2204164156971605E-2</v>
      </c>
      <c r="Q1313">
        <v>26.490912000000009</v>
      </c>
    </row>
    <row r="1314" spans="1:17" x14ac:dyDescent="0.2">
      <c r="A1314" s="14">
        <f t="shared" si="251"/>
        <v>61972</v>
      </c>
      <c r="B1314" s="1">
        <v>9</v>
      </c>
      <c r="F1314" s="34">
        <v>0.41479073693471052</v>
      </c>
      <c r="G1314" s="13">
        <f t="shared" si="244"/>
        <v>0</v>
      </c>
      <c r="H1314" s="13">
        <f t="shared" si="245"/>
        <v>0.41479073693471052</v>
      </c>
      <c r="I1314" s="16">
        <f t="shared" si="252"/>
        <v>0.41824259110740231</v>
      </c>
      <c r="J1314" s="13">
        <f t="shared" si="246"/>
        <v>0.41824013963093637</v>
      </c>
      <c r="K1314" s="13">
        <f t="shared" si="247"/>
        <v>2.4514764659366861E-6</v>
      </c>
      <c r="L1314" s="13">
        <f t="shared" si="248"/>
        <v>0</v>
      </c>
      <c r="M1314" s="13">
        <f t="shared" si="253"/>
        <v>2.5867068354272924E-2</v>
      </c>
      <c r="N1314" s="13">
        <f t="shared" si="249"/>
        <v>1.6037582379649213E-2</v>
      </c>
      <c r="O1314" s="13">
        <f t="shared" si="250"/>
        <v>1.6037582379649213E-2</v>
      </c>
      <c r="Q1314">
        <v>25.323608367358482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4.8591754441607424</v>
      </c>
      <c r="G1315" s="13">
        <f t="shared" si="244"/>
        <v>0</v>
      </c>
      <c r="H1315" s="13">
        <f t="shared" si="245"/>
        <v>4.8591754441607424</v>
      </c>
      <c r="I1315" s="16">
        <f t="shared" si="252"/>
        <v>4.8591778956372087</v>
      </c>
      <c r="J1315" s="13">
        <f t="shared" si="246"/>
        <v>4.8543480849630649</v>
      </c>
      <c r="K1315" s="13">
        <f t="shared" si="247"/>
        <v>4.8298106741437863E-3</v>
      </c>
      <c r="L1315" s="13">
        <f t="shared" si="248"/>
        <v>0</v>
      </c>
      <c r="M1315" s="13">
        <f t="shared" si="253"/>
        <v>9.8294859746237105E-3</v>
      </c>
      <c r="N1315" s="13">
        <f t="shared" si="249"/>
        <v>6.0942813042667004E-3</v>
      </c>
      <c r="O1315" s="13">
        <f t="shared" si="250"/>
        <v>6.0942813042667004E-3</v>
      </c>
      <c r="Q1315">
        <v>23.67852843171751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132.33130594888999</v>
      </c>
      <c r="G1316" s="13">
        <f t="shared" si="244"/>
        <v>11.740269087784551</v>
      </c>
      <c r="H1316" s="13">
        <f t="shared" si="245"/>
        <v>120.59103686110544</v>
      </c>
      <c r="I1316" s="16">
        <f t="shared" si="252"/>
        <v>120.59586667177958</v>
      </c>
      <c r="J1316" s="13">
        <f t="shared" si="246"/>
        <v>62.829447917256047</v>
      </c>
      <c r="K1316" s="13">
        <f t="shared" si="247"/>
        <v>57.766418754523528</v>
      </c>
      <c r="L1316" s="13">
        <f t="shared" si="248"/>
        <v>46.967383615996013</v>
      </c>
      <c r="M1316" s="13">
        <f t="shared" si="253"/>
        <v>46.971118820666369</v>
      </c>
      <c r="N1316" s="13">
        <f t="shared" si="249"/>
        <v>29.12209366881315</v>
      </c>
      <c r="O1316" s="13">
        <f t="shared" si="250"/>
        <v>40.862362756597705</v>
      </c>
      <c r="Q1316">
        <v>18.134535772518721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0.13892156940480449</v>
      </c>
      <c r="G1317" s="13">
        <f t="shared" si="244"/>
        <v>0</v>
      </c>
      <c r="H1317" s="13">
        <f t="shared" si="245"/>
        <v>0.13892156940480449</v>
      </c>
      <c r="I1317" s="16">
        <f t="shared" si="252"/>
        <v>10.937956707932322</v>
      </c>
      <c r="J1317" s="13">
        <f t="shared" si="246"/>
        <v>10.751903283177471</v>
      </c>
      <c r="K1317" s="13">
        <f t="shared" si="247"/>
        <v>0.18605342475485109</v>
      </c>
      <c r="L1317" s="13">
        <f t="shared" si="248"/>
        <v>0</v>
      </c>
      <c r="M1317" s="13">
        <f t="shared" si="253"/>
        <v>17.849025151853219</v>
      </c>
      <c r="N1317" s="13">
        <f t="shared" si="249"/>
        <v>11.066395594148995</v>
      </c>
      <c r="O1317" s="13">
        <f t="shared" si="250"/>
        <v>11.066395594148995</v>
      </c>
      <c r="Q1317">
        <v>14.87304149399675</v>
      </c>
    </row>
    <row r="1318" spans="1:17" x14ac:dyDescent="0.2">
      <c r="A1318" s="14">
        <f t="shared" si="251"/>
        <v>62094</v>
      </c>
      <c r="B1318" s="1">
        <v>1</v>
      </c>
      <c r="F1318" s="34">
        <v>4.7769712510654374</v>
      </c>
      <c r="G1318" s="13">
        <f t="shared" si="244"/>
        <v>0</v>
      </c>
      <c r="H1318" s="13">
        <f t="shared" si="245"/>
        <v>4.7769712510654374</v>
      </c>
      <c r="I1318" s="16">
        <f t="shared" si="252"/>
        <v>4.9630246758202885</v>
      </c>
      <c r="J1318" s="13">
        <f t="shared" si="246"/>
        <v>4.9434502193142018</v>
      </c>
      <c r="K1318" s="13">
        <f t="shared" si="247"/>
        <v>1.957445650608669E-2</v>
      </c>
      <c r="L1318" s="13">
        <f t="shared" si="248"/>
        <v>0</v>
      </c>
      <c r="M1318" s="13">
        <f t="shared" si="253"/>
        <v>6.7826295577042242</v>
      </c>
      <c r="N1318" s="13">
        <f t="shared" si="249"/>
        <v>4.2052303257766193</v>
      </c>
      <c r="O1318" s="13">
        <f t="shared" si="250"/>
        <v>4.2052303257766193</v>
      </c>
      <c r="Q1318">
        <v>14.159467527501731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44.364100284326312</v>
      </c>
      <c r="G1319" s="13">
        <f t="shared" si="244"/>
        <v>1.9052887742473874</v>
      </c>
      <c r="H1319" s="13">
        <f t="shared" si="245"/>
        <v>42.458811510078924</v>
      </c>
      <c r="I1319" s="16">
        <f t="shared" si="252"/>
        <v>42.478385966585009</v>
      </c>
      <c r="J1319" s="13">
        <f t="shared" si="246"/>
        <v>33.839617083956867</v>
      </c>
      <c r="K1319" s="13">
        <f t="shared" si="247"/>
        <v>8.6387688826281419</v>
      </c>
      <c r="L1319" s="13">
        <f t="shared" si="248"/>
        <v>0</v>
      </c>
      <c r="M1319" s="13">
        <f t="shared" si="253"/>
        <v>2.5773992319276049</v>
      </c>
      <c r="N1319" s="13">
        <f t="shared" si="249"/>
        <v>1.5979875237951151</v>
      </c>
      <c r="O1319" s="13">
        <f t="shared" si="250"/>
        <v>3.5032762980425023</v>
      </c>
      <c r="Q1319">
        <v>14.228726593548391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34.919039135194147</v>
      </c>
      <c r="G1320" s="13">
        <f t="shared" si="244"/>
        <v>0.8493044473598762</v>
      </c>
      <c r="H1320" s="13">
        <f t="shared" si="245"/>
        <v>34.06973468783427</v>
      </c>
      <c r="I1320" s="16">
        <f t="shared" si="252"/>
        <v>42.708503570462412</v>
      </c>
      <c r="J1320" s="13">
        <f t="shared" si="246"/>
        <v>36.090259775667619</v>
      </c>
      <c r="K1320" s="13">
        <f t="shared" si="247"/>
        <v>6.6182437947947932</v>
      </c>
      <c r="L1320" s="13">
        <f t="shared" si="248"/>
        <v>0</v>
      </c>
      <c r="M1320" s="13">
        <f t="shared" si="253"/>
        <v>0.97941170813248979</v>
      </c>
      <c r="N1320" s="13">
        <f t="shared" si="249"/>
        <v>0.6072352590421437</v>
      </c>
      <c r="O1320" s="13">
        <f t="shared" si="250"/>
        <v>1.4565397064020198</v>
      </c>
      <c r="Q1320">
        <v>16.9055642427736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4.5071428569999998</v>
      </c>
      <c r="G1321" s="13">
        <f t="shared" si="244"/>
        <v>0</v>
      </c>
      <c r="H1321" s="13">
        <f t="shared" si="245"/>
        <v>4.5071428569999998</v>
      </c>
      <c r="I1321" s="16">
        <f t="shared" si="252"/>
        <v>11.125386651794793</v>
      </c>
      <c r="J1321" s="13">
        <f t="shared" si="246"/>
        <v>11.029953082552423</v>
      </c>
      <c r="K1321" s="13">
        <f t="shared" si="247"/>
        <v>9.5433569242370453E-2</v>
      </c>
      <c r="L1321" s="13">
        <f t="shared" si="248"/>
        <v>0</v>
      </c>
      <c r="M1321" s="13">
        <f t="shared" si="253"/>
        <v>0.37217644909034608</v>
      </c>
      <c r="N1321" s="13">
        <f t="shared" si="249"/>
        <v>0.23074939843601458</v>
      </c>
      <c r="O1321" s="13">
        <f t="shared" si="250"/>
        <v>0.23074939843601458</v>
      </c>
      <c r="Q1321">
        <v>20.065655218438401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3.9371268787239639</v>
      </c>
      <c r="G1322" s="13">
        <f t="shared" si="244"/>
        <v>0</v>
      </c>
      <c r="H1322" s="13">
        <f t="shared" si="245"/>
        <v>3.9371268787239639</v>
      </c>
      <c r="I1322" s="16">
        <f t="shared" si="252"/>
        <v>4.0325604479663344</v>
      </c>
      <c r="J1322" s="13">
        <f t="shared" si="246"/>
        <v>4.0288191355268026</v>
      </c>
      <c r="K1322" s="13">
        <f t="shared" si="247"/>
        <v>3.7413124395317965E-3</v>
      </c>
      <c r="L1322" s="13">
        <f t="shared" si="248"/>
        <v>0</v>
      </c>
      <c r="M1322" s="13">
        <f t="shared" si="253"/>
        <v>0.1414270506543315</v>
      </c>
      <c r="N1322" s="13">
        <f t="shared" si="249"/>
        <v>8.7684771405685535E-2</v>
      </c>
      <c r="O1322" s="13">
        <f t="shared" si="250"/>
        <v>8.7684771405685535E-2</v>
      </c>
      <c r="Q1322">
        <v>21.521230164496998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0.62262654191275046</v>
      </c>
      <c r="G1323" s="13">
        <f t="shared" si="244"/>
        <v>0</v>
      </c>
      <c r="H1323" s="13">
        <f t="shared" si="245"/>
        <v>0.62262654191275046</v>
      </c>
      <c r="I1323" s="16">
        <f t="shared" si="252"/>
        <v>0.62636785435228226</v>
      </c>
      <c r="J1323" s="13">
        <f t="shared" si="246"/>
        <v>0.62635887115809818</v>
      </c>
      <c r="K1323" s="13">
        <f t="shared" si="247"/>
        <v>8.9831941840756713E-6</v>
      </c>
      <c r="L1323" s="13">
        <f t="shared" si="248"/>
        <v>0</v>
      </c>
      <c r="M1323" s="13">
        <f t="shared" si="253"/>
        <v>5.3742279248645969E-2</v>
      </c>
      <c r="N1323" s="13">
        <f t="shared" si="249"/>
        <v>3.3320213134160503E-2</v>
      </c>
      <c r="O1323" s="13">
        <f t="shared" si="250"/>
        <v>3.3320213134160503E-2</v>
      </c>
      <c r="Q1323">
        <v>24.69817508022166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0.12857142899999999</v>
      </c>
      <c r="G1324" s="13">
        <f t="shared" si="244"/>
        <v>0</v>
      </c>
      <c r="H1324" s="13">
        <f t="shared" si="245"/>
        <v>0.12857142899999999</v>
      </c>
      <c r="I1324" s="16">
        <f t="shared" si="252"/>
        <v>0.12858041219418406</v>
      </c>
      <c r="J1324" s="13">
        <f t="shared" si="246"/>
        <v>0.12858034226131262</v>
      </c>
      <c r="K1324" s="13">
        <f t="shared" si="247"/>
        <v>6.9932871438194155E-8</v>
      </c>
      <c r="L1324" s="13">
        <f t="shared" si="248"/>
        <v>0</v>
      </c>
      <c r="M1324" s="13">
        <f t="shared" si="253"/>
        <v>2.0422066114485465E-2</v>
      </c>
      <c r="N1324" s="13">
        <f t="shared" si="249"/>
        <v>1.2661680990980988E-2</v>
      </c>
      <c r="O1324" s="13">
        <f t="shared" si="250"/>
        <v>1.2661680990980988E-2</v>
      </c>
      <c r="Q1324">
        <v>25.45611516112281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0.12857142899999999</v>
      </c>
      <c r="G1325" s="13">
        <f t="shared" si="244"/>
        <v>0</v>
      </c>
      <c r="H1325" s="13">
        <f t="shared" si="245"/>
        <v>0.12857142899999999</v>
      </c>
      <c r="I1325" s="16">
        <f t="shared" si="252"/>
        <v>0.12857149893287143</v>
      </c>
      <c r="J1325" s="13">
        <f t="shared" si="246"/>
        <v>0.12857145043718465</v>
      </c>
      <c r="K1325" s="13">
        <f t="shared" si="247"/>
        <v>4.849568677189886E-8</v>
      </c>
      <c r="L1325" s="13">
        <f t="shared" si="248"/>
        <v>0</v>
      </c>
      <c r="M1325" s="13">
        <f t="shared" si="253"/>
        <v>7.7603851235044773E-3</v>
      </c>
      <c r="N1325" s="13">
        <f t="shared" si="249"/>
        <v>4.811438776572776E-3</v>
      </c>
      <c r="O1325" s="13">
        <f t="shared" si="250"/>
        <v>4.811438776572776E-3</v>
      </c>
      <c r="Q1325">
        <v>28.119616000000011</v>
      </c>
    </row>
    <row r="1326" spans="1:17" x14ac:dyDescent="0.2">
      <c r="A1326" s="14">
        <f t="shared" si="251"/>
        <v>62337</v>
      </c>
      <c r="B1326" s="1">
        <v>9</v>
      </c>
      <c r="F1326" s="34">
        <v>37.485830225518711</v>
      </c>
      <c r="G1326" s="13">
        <f t="shared" si="244"/>
        <v>1.1362788902967853</v>
      </c>
      <c r="H1326" s="13">
        <f t="shared" si="245"/>
        <v>36.349551335221925</v>
      </c>
      <c r="I1326" s="16">
        <f t="shared" si="252"/>
        <v>36.349551383717611</v>
      </c>
      <c r="J1326" s="13">
        <f t="shared" si="246"/>
        <v>34.858030232085433</v>
      </c>
      <c r="K1326" s="13">
        <f t="shared" si="247"/>
        <v>1.4915211516321776</v>
      </c>
      <c r="L1326" s="13">
        <f t="shared" si="248"/>
        <v>0</v>
      </c>
      <c r="M1326" s="13">
        <f t="shared" si="253"/>
        <v>2.9489463469317013E-3</v>
      </c>
      <c r="N1326" s="13">
        <f t="shared" si="249"/>
        <v>1.8283467350976548E-3</v>
      </c>
      <c r="O1326" s="13">
        <f t="shared" si="250"/>
        <v>1.138107237031883</v>
      </c>
      <c r="Q1326">
        <v>25.416885699040801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5.3241322371627744</v>
      </c>
      <c r="G1327" s="13">
        <f t="shared" si="244"/>
        <v>0</v>
      </c>
      <c r="H1327" s="13">
        <f t="shared" si="245"/>
        <v>5.3241322371627744</v>
      </c>
      <c r="I1327" s="16">
        <f t="shared" si="252"/>
        <v>6.815653388794952</v>
      </c>
      <c r="J1327" s="13">
        <f t="shared" si="246"/>
        <v>6.7997174916489405</v>
      </c>
      <c r="K1327" s="13">
        <f t="shared" si="247"/>
        <v>1.5935897146011513E-2</v>
      </c>
      <c r="L1327" s="13">
        <f t="shared" si="248"/>
        <v>0</v>
      </c>
      <c r="M1327" s="13">
        <f t="shared" si="253"/>
        <v>1.1205996118340464E-3</v>
      </c>
      <c r="N1327" s="13">
        <f t="shared" si="249"/>
        <v>6.9477175933710877E-4</v>
      </c>
      <c r="O1327" s="13">
        <f t="shared" si="250"/>
        <v>6.9477175933710877E-4</v>
      </c>
      <c r="Q1327">
        <v>22.393682074601529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55.443416724305351</v>
      </c>
      <c r="G1328" s="13">
        <f t="shared" si="244"/>
        <v>3.1439874262217038</v>
      </c>
      <c r="H1328" s="13">
        <f t="shared" si="245"/>
        <v>52.299429298083645</v>
      </c>
      <c r="I1328" s="16">
        <f t="shared" si="252"/>
        <v>52.31536519522966</v>
      </c>
      <c r="J1328" s="13">
        <f t="shared" si="246"/>
        <v>42.420550398075562</v>
      </c>
      <c r="K1328" s="13">
        <f t="shared" si="247"/>
        <v>9.8948147971540976</v>
      </c>
      <c r="L1328" s="13">
        <f t="shared" si="248"/>
        <v>0</v>
      </c>
      <c r="M1328" s="13">
        <f t="shared" si="253"/>
        <v>4.2582785249693767E-4</v>
      </c>
      <c r="N1328" s="13">
        <f t="shared" si="249"/>
        <v>2.6401326854810135E-4</v>
      </c>
      <c r="O1328" s="13">
        <f t="shared" si="250"/>
        <v>3.1442514394902519</v>
      </c>
      <c r="Q1328">
        <v>17.916744317674102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0.23334362741922271</v>
      </c>
      <c r="G1329" s="13">
        <f t="shared" si="244"/>
        <v>0</v>
      </c>
      <c r="H1329" s="13">
        <f t="shared" si="245"/>
        <v>0.23334362741922271</v>
      </c>
      <c r="I1329" s="16">
        <f t="shared" si="252"/>
        <v>10.12815842457332</v>
      </c>
      <c r="J1329" s="13">
        <f t="shared" si="246"/>
        <v>9.974236844653273</v>
      </c>
      <c r="K1329" s="13">
        <f t="shared" si="247"/>
        <v>0.15392157992004663</v>
      </c>
      <c r="L1329" s="13">
        <f t="shared" si="248"/>
        <v>0</v>
      </c>
      <c r="M1329" s="13">
        <f t="shared" si="253"/>
        <v>1.6181458394883631E-4</v>
      </c>
      <c r="N1329" s="13">
        <f t="shared" si="249"/>
        <v>1.0032504204827851E-4</v>
      </c>
      <c r="O1329" s="13">
        <f t="shared" si="250"/>
        <v>1.0032504204827851E-4</v>
      </c>
      <c r="Q1329">
        <v>14.59679463318645</v>
      </c>
    </row>
    <row r="1330" spans="1:17" x14ac:dyDescent="0.2">
      <c r="A1330" s="14">
        <f t="shared" si="251"/>
        <v>62459</v>
      </c>
      <c r="B1330" s="1">
        <v>1</v>
      </c>
      <c r="F1330" s="34">
        <v>3.8826562502331918</v>
      </c>
      <c r="G1330" s="13">
        <f t="shared" si="244"/>
        <v>0</v>
      </c>
      <c r="H1330" s="13">
        <f t="shared" si="245"/>
        <v>3.8826562502331918</v>
      </c>
      <c r="I1330" s="16">
        <f t="shared" si="252"/>
        <v>4.036577830153238</v>
      </c>
      <c r="J1330" s="13">
        <f t="shared" si="246"/>
        <v>4.0270944401550626</v>
      </c>
      <c r="K1330" s="13">
        <f t="shared" si="247"/>
        <v>9.4833899981754399E-3</v>
      </c>
      <c r="L1330" s="13">
        <f t="shared" si="248"/>
        <v>0</v>
      </c>
      <c r="M1330" s="13">
        <f t="shared" si="253"/>
        <v>6.14895419005578E-5</v>
      </c>
      <c r="N1330" s="13">
        <f t="shared" si="249"/>
        <v>3.8123515978345839E-5</v>
      </c>
      <c r="O1330" s="13">
        <f t="shared" si="250"/>
        <v>3.8123515978345839E-5</v>
      </c>
      <c r="Q1330">
        <v>14.932029593548391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58.319389368613862</v>
      </c>
      <c r="G1331" s="13">
        <f t="shared" si="244"/>
        <v>3.4655292340506629</v>
      </c>
      <c r="H1331" s="13">
        <f t="shared" si="245"/>
        <v>54.853860134563199</v>
      </c>
      <c r="I1331" s="16">
        <f t="shared" si="252"/>
        <v>54.863343524561373</v>
      </c>
      <c r="J1331" s="13">
        <f t="shared" si="246"/>
        <v>38.770850570482921</v>
      </c>
      <c r="K1331" s="13">
        <f t="shared" si="247"/>
        <v>16.092492954078452</v>
      </c>
      <c r="L1331" s="13">
        <f t="shared" si="248"/>
        <v>4.9870384891258546</v>
      </c>
      <c r="M1331" s="13">
        <f t="shared" si="253"/>
        <v>4.9870618551517767</v>
      </c>
      <c r="N1331" s="13">
        <f t="shared" si="249"/>
        <v>3.0919783501941014</v>
      </c>
      <c r="O1331" s="13">
        <f t="shared" si="250"/>
        <v>6.5575075842447639</v>
      </c>
      <c r="Q1331">
        <v>13.91919212079333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63.128816440623751</v>
      </c>
      <c r="G1332" s="13">
        <f t="shared" si="244"/>
        <v>4.0032366696258768</v>
      </c>
      <c r="H1332" s="13">
        <f t="shared" si="245"/>
        <v>59.125579770997874</v>
      </c>
      <c r="I1332" s="16">
        <f t="shared" si="252"/>
        <v>70.231034235950474</v>
      </c>
      <c r="J1332" s="13">
        <f t="shared" si="246"/>
        <v>46.823996293664479</v>
      </c>
      <c r="K1332" s="13">
        <f t="shared" si="247"/>
        <v>23.407037942285996</v>
      </c>
      <c r="L1332" s="13">
        <f t="shared" si="248"/>
        <v>12.355365738191786</v>
      </c>
      <c r="M1332" s="13">
        <f t="shared" si="253"/>
        <v>14.250449243149461</v>
      </c>
      <c r="N1332" s="13">
        <f t="shared" si="249"/>
        <v>8.8352785307526656</v>
      </c>
      <c r="O1332" s="13">
        <f t="shared" si="250"/>
        <v>12.838515200378541</v>
      </c>
      <c r="Q1332">
        <v>15.884246858153469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20.35967703417705</v>
      </c>
      <c r="G1333" s="13">
        <f t="shared" si="244"/>
        <v>0</v>
      </c>
      <c r="H1333" s="13">
        <f t="shared" si="245"/>
        <v>20.35967703417705</v>
      </c>
      <c r="I1333" s="16">
        <f t="shared" si="252"/>
        <v>31.411349238271264</v>
      </c>
      <c r="J1333" s="13">
        <f t="shared" si="246"/>
        <v>28.58252222239301</v>
      </c>
      <c r="K1333" s="13">
        <f t="shared" si="247"/>
        <v>2.8288270158782538</v>
      </c>
      <c r="L1333" s="13">
        <f t="shared" si="248"/>
        <v>0</v>
      </c>
      <c r="M1333" s="13">
        <f t="shared" si="253"/>
        <v>5.4151707123967956</v>
      </c>
      <c r="N1333" s="13">
        <f t="shared" si="249"/>
        <v>3.3574058416860133</v>
      </c>
      <c r="O1333" s="13">
        <f t="shared" si="250"/>
        <v>3.3574058416860133</v>
      </c>
      <c r="Q1333">
        <v>17.20166547472245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11.61471808313738</v>
      </c>
      <c r="G1334" s="13">
        <f t="shared" si="244"/>
        <v>0</v>
      </c>
      <c r="H1334" s="13">
        <f t="shared" si="245"/>
        <v>11.61471808313738</v>
      </c>
      <c r="I1334" s="16">
        <f t="shared" si="252"/>
        <v>14.443545099015633</v>
      </c>
      <c r="J1334" s="13">
        <f t="shared" si="246"/>
        <v>14.246896739223883</v>
      </c>
      <c r="K1334" s="13">
        <f t="shared" si="247"/>
        <v>0.19664835979174988</v>
      </c>
      <c r="L1334" s="13">
        <f t="shared" si="248"/>
        <v>0</v>
      </c>
      <c r="M1334" s="13">
        <f t="shared" si="253"/>
        <v>2.0577648707107823</v>
      </c>
      <c r="N1334" s="13">
        <f t="shared" si="249"/>
        <v>1.275814219840685</v>
      </c>
      <c r="O1334" s="13">
        <f t="shared" si="250"/>
        <v>1.275814219840685</v>
      </c>
      <c r="Q1334">
        <v>20.43567070806003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0.22274625867616291</v>
      </c>
      <c r="G1335" s="13">
        <f t="shared" si="244"/>
        <v>0</v>
      </c>
      <c r="H1335" s="13">
        <f t="shared" si="245"/>
        <v>0.22274625867616291</v>
      </c>
      <c r="I1335" s="16">
        <f t="shared" si="252"/>
        <v>0.41939461846791282</v>
      </c>
      <c r="J1335" s="13">
        <f t="shared" si="246"/>
        <v>0.41939212556291966</v>
      </c>
      <c r="K1335" s="13">
        <f t="shared" si="247"/>
        <v>2.492904993156575E-6</v>
      </c>
      <c r="L1335" s="13">
        <f t="shared" si="248"/>
        <v>0</v>
      </c>
      <c r="M1335" s="13">
        <f t="shared" si="253"/>
        <v>0.7819506508700973</v>
      </c>
      <c r="N1335" s="13">
        <f t="shared" si="249"/>
        <v>0.48480940353946034</v>
      </c>
      <c r="O1335" s="13">
        <f t="shared" si="250"/>
        <v>0.48480940353946034</v>
      </c>
      <c r="Q1335">
        <v>25.262378884368761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4.3083065246284713</v>
      </c>
      <c r="G1336" s="13">
        <f t="shared" si="244"/>
        <v>0</v>
      </c>
      <c r="H1336" s="13">
        <f t="shared" si="245"/>
        <v>4.3083065246284713</v>
      </c>
      <c r="I1336" s="16">
        <f t="shared" si="252"/>
        <v>4.3083090175334648</v>
      </c>
      <c r="J1336" s="13">
        <f t="shared" si="246"/>
        <v>4.3061766145720579</v>
      </c>
      <c r="K1336" s="13">
        <f t="shared" si="247"/>
        <v>2.1324029614069318E-3</v>
      </c>
      <c r="L1336" s="13">
        <f t="shared" si="248"/>
        <v>0</v>
      </c>
      <c r="M1336" s="13">
        <f t="shared" si="253"/>
        <v>0.29714124733063696</v>
      </c>
      <c r="N1336" s="13">
        <f t="shared" si="249"/>
        <v>0.18422757334499493</v>
      </c>
      <c r="O1336" s="13">
        <f t="shared" si="250"/>
        <v>0.18422757334499493</v>
      </c>
      <c r="Q1336">
        <v>26.972592000000009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0.12857142899999999</v>
      </c>
      <c r="G1337" s="13">
        <f t="shared" si="244"/>
        <v>0</v>
      </c>
      <c r="H1337" s="13">
        <f t="shared" si="245"/>
        <v>0.12857142899999999</v>
      </c>
      <c r="I1337" s="16">
        <f t="shared" si="252"/>
        <v>0.13070383196140692</v>
      </c>
      <c r="J1337" s="13">
        <f t="shared" si="246"/>
        <v>0.13070376877856249</v>
      </c>
      <c r="K1337" s="13">
        <f t="shared" si="247"/>
        <v>6.3182844428633089E-8</v>
      </c>
      <c r="L1337" s="13">
        <f t="shared" si="248"/>
        <v>0</v>
      </c>
      <c r="M1337" s="13">
        <f t="shared" si="253"/>
        <v>0.11291367398564203</v>
      </c>
      <c r="N1337" s="13">
        <f t="shared" si="249"/>
        <v>7.0006477871098066E-2</v>
      </c>
      <c r="O1337" s="13">
        <f t="shared" si="250"/>
        <v>7.0006477871098066E-2</v>
      </c>
      <c r="Q1337">
        <v>26.545937124714818</v>
      </c>
    </row>
    <row r="1338" spans="1:17" x14ac:dyDescent="0.2">
      <c r="A1338" s="14">
        <f t="shared" si="251"/>
        <v>62702</v>
      </c>
      <c r="B1338" s="1">
        <v>9</v>
      </c>
      <c r="F1338" s="34">
        <v>53.82467481944299</v>
      </c>
      <c r="G1338" s="13">
        <f t="shared" si="244"/>
        <v>2.9630075411981167</v>
      </c>
      <c r="H1338" s="13">
        <f t="shared" si="245"/>
        <v>50.861667278244873</v>
      </c>
      <c r="I1338" s="16">
        <f t="shared" si="252"/>
        <v>50.861667341427719</v>
      </c>
      <c r="J1338" s="13">
        <f t="shared" si="246"/>
        <v>47.395786548620094</v>
      </c>
      <c r="K1338" s="13">
        <f t="shared" si="247"/>
        <v>3.4658807928076243</v>
      </c>
      <c r="L1338" s="13">
        <f t="shared" si="248"/>
        <v>0</v>
      </c>
      <c r="M1338" s="13">
        <f t="shared" si="253"/>
        <v>4.2907196114543966E-2</v>
      </c>
      <c r="N1338" s="13">
        <f t="shared" si="249"/>
        <v>2.660246159101726E-2</v>
      </c>
      <c r="O1338" s="13">
        <f t="shared" si="250"/>
        <v>2.9896100027891341</v>
      </c>
      <c r="Q1338">
        <v>26.292707030610931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38.124872341039591</v>
      </c>
      <c r="G1339" s="13">
        <f t="shared" si="244"/>
        <v>1.2077255911233957</v>
      </c>
      <c r="H1339" s="13">
        <f t="shared" si="245"/>
        <v>36.917146749916192</v>
      </c>
      <c r="I1339" s="16">
        <f t="shared" si="252"/>
        <v>40.383027542723816</v>
      </c>
      <c r="J1339" s="13">
        <f t="shared" si="246"/>
        <v>37.851105939590902</v>
      </c>
      <c r="K1339" s="13">
        <f t="shared" si="247"/>
        <v>2.5319216031329148</v>
      </c>
      <c r="L1339" s="13">
        <f t="shared" si="248"/>
        <v>0</v>
      </c>
      <c r="M1339" s="13">
        <f t="shared" si="253"/>
        <v>1.6304734523526706E-2</v>
      </c>
      <c r="N1339" s="13">
        <f t="shared" si="249"/>
        <v>1.0108935404586558E-2</v>
      </c>
      <c r="O1339" s="13">
        <f t="shared" si="250"/>
        <v>1.2178345265279822</v>
      </c>
      <c r="Q1339">
        <v>23.639589800671619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22.657583605051649</v>
      </c>
      <c r="G1340" s="13">
        <f t="shared" si="244"/>
        <v>0</v>
      </c>
      <c r="H1340" s="13">
        <f t="shared" si="245"/>
        <v>22.657583605051649</v>
      </c>
      <c r="I1340" s="16">
        <f t="shared" si="252"/>
        <v>25.189505208184563</v>
      </c>
      <c r="J1340" s="13">
        <f t="shared" si="246"/>
        <v>23.926581322467158</v>
      </c>
      <c r="K1340" s="13">
        <f t="shared" si="247"/>
        <v>1.2629238857174059</v>
      </c>
      <c r="L1340" s="13">
        <f t="shared" si="248"/>
        <v>0</v>
      </c>
      <c r="M1340" s="13">
        <f t="shared" si="253"/>
        <v>6.1957991189401478E-3</v>
      </c>
      <c r="N1340" s="13">
        <f t="shared" si="249"/>
        <v>3.8413954537428914E-3</v>
      </c>
      <c r="O1340" s="13">
        <f t="shared" si="250"/>
        <v>3.8413954537428914E-3</v>
      </c>
      <c r="Q1340">
        <v>18.683790843293711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2.7460957498934788</v>
      </c>
      <c r="G1341" s="13">
        <f t="shared" si="244"/>
        <v>0</v>
      </c>
      <c r="H1341" s="13">
        <f t="shared" si="245"/>
        <v>2.7460957498934788</v>
      </c>
      <c r="I1341" s="16">
        <f t="shared" si="252"/>
        <v>4.0090196356108851</v>
      </c>
      <c r="J1341" s="13">
        <f t="shared" si="246"/>
        <v>4.0021577849901329</v>
      </c>
      <c r="K1341" s="13">
        <f t="shared" si="247"/>
        <v>6.8618506207522856E-3</v>
      </c>
      <c r="L1341" s="13">
        <f t="shared" si="248"/>
        <v>0</v>
      </c>
      <c r="M1341" s="13">
        <f t="shared" si="253"/>
        <v>2.3544036651972564E-3</v>
      </c>
      <c r="N1341" s="13">
        <f t="shared" si="249"/>
        <v>1.4597302724222989E-3</v>
      </c>
      <c r="O1341" s="13">
        <f t="shared" si="250"/>
        <v>1.4597302724222989E-3</v>
      </c>
      <c r="Q1341">
        <v>17.101441183541699</v>
      </c>
    </row>
    <row r="1342" spans="1:17" x14ac:dyDescent="0.2">
      <c r="A1342" s="14">
        <f t="shared" si="251"/>
        <v>62824</v>
      </c>
      <c r="B1342" s="1">
        <v>1</v>
      </c>
      <c r="F1342" s="34">
        <v>37.594627748785918</v>
      </c>
      <c r="G1342" s="13">
        <f t="shared" si="244"/>
        <v>1.1484427585407622</v>
      </c>
      <c r="H1342" s="13">
        <f t="shared" si="245"/>
        <v>36.446184990245158</v>
      </c>
      <c r="I1342" s="16">
        <f t="shared" si="252"/>
        <v>36.453046840865909</v>
      </c>
      <c r="J1342" s="13">
        <f t="shared" si="246"/>
        <v>31.241289006332558</v>
      </c>
      <c r="K1342" s="13">
        <f t="shared" si="247"/>
        <v>5.2117578345333513</v>
      </c>
      <c r="L1342" s="13">
        <f t="shared" si="248"/>
        <v>0</v>
      </c>
      <c r="M1342" s="13">
        <f t="shared" si="253"/>
        <v>8.9467339277495743E-4</v>
      </c>
      <c r="N1342" s="13">
        <f t="shared" si="249"/>
        <v>5.5469750352047363E-4</v>
      </c>
      <c r="O1342" s="13">
        <f t="shared" si="250"/>
        <v>1.1489974560442826</v>
      </c>
      <c r="Q1342">
        <v>15.37593259354839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22.013472490768802</v>
      </c>
      <c r="G1343" s="13">
        <f t="shared" si="244"/>
        <v>0</v>
      </c>
      <c r="H1343" s="13">
        <f t="shared" si="245"/>
        <v>22.013472490768802</v>
      </c>
      <c r="I1343" s="16">
        <f t="shared" si="252"/>
        <v>27.225230325302153</v>
      </c>
      <c r="J1343" s="13">
        <f t="shared" si="246"/>
        <v>24.652108382223805</v>
      </c>
      <c r="K1343" s="13">
        <f t="shared" si="247"/>
        <v>2.5731219430783483</v>
      </c>
      <c r="L1343" s="13">
        <f t="shared" si="248"/>
        <v>0</v>
      </c>
      <c r="M1343" s="13">
        <f t="shared" si="253"/>
        <v>3.3997588925448381E-4</v>
      </c>
      <c r="N1343" s="13">
        <f t="shared" si="249"/>
        <v>2.1078505133777996E-4</v>
      </c>
      <c r="O1343" s="13">
        <f t="shared" si="250"/>
        <v>2.1078505133777996E-4</v>
      </c>
      <c r="Q1343">
        <v>14.761529417507569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12.358493265424411</v>
      </c>
      <c r="G1344" s="13">
        <f t="shared" si="244"/>
        <v>0</v>
      </c>
      <c r="H1344" s="13">
        <f t="shared" si="245"/>
        <v>12.358493265424411</v>
      </c>
      <c r="I1344" s="16">
        <f t="shared" si="252"/>
        <v>14.931615208502759</v>
      </c>
      <c r="J1344" s="13">
        <f t="shared" si="246"/>
        <v>14.591257464747621</v>
      </c>
      <c r="K1344" s="13">
        <f t="shared" si="247"/>
        <v>0.34035774375513839</v>
      </c>
      <c r="L1344" s="13">
        <f t="shared" si="248"/>
        <v>0</v>
      </c>
      <c r="M1344" s="13">
        <f t="shared" si="253"/>
        <v>1.2919083791670385E-4</v>
      </c>
      <c r="N1344" s="13">
        <f t="shared" si="249"/>
        <v>8.0098319508356382E-5</v>
      </c>
      <c r="O1344" s="13">
        <f t="shared" si="250"/>
        <v>8.0098319508356382E-5</v>
      </c>
      <c r="Q1344">
        <v>17.163170328057081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5.2958614101527806</v>
      </c>
      <c r="G1345" s="13">
        <f t="shared" si="244"/>
        <v>0</v>
      </c>
      <c r="H1345" s="13">
        <f t="shared" si="245"/>
        <v>5.2958614101527806</v>
      </c>
      <c r="I1345" s="16">
        <f t="shared" si="252"/>
        <v>5.6362191539079189</v>
      </c>
      <c r="J1345" s="13">
        <f t="shared" si="246"/>
        <v>5.6177569708259707</v>
      </c>
      <c r="K1345" s="13">
        <f t="shared" si="247"/>
        <v>1.8462183081948247E-2</v>
      </c>
      <c r="L1345" s="13">
        <f t="shared" si="248"/>
        <v>0</v>
      </c>
      <c r="M1345" s="13">
        <f t="shared" si="253"/>
        <v>4.9092518408347469E-5</v>
      </c>
      <c r="N1345" s="13">
        <f t="shared" si="249"/>
        <v>3.0437361413175432E-5</v>
      </c>
      <c r="O1345" s="13">
        <f t="shared" si="250"/>
        <v>3.0437361413175432E-5</v>
      </c>
      <c r="Q1345">
        <v>17.313571407478271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0.27361140461194983</v>
      </c>
      <c r="G1346" s="13">
        <f t="shared" si="244"/>
        <v>0</v>
      </c>
      <c r="H1346" s="13">
        <f t="shared" si="245"/>
        <v>0.27361140461194983</v>
      </c>
      <c r="I1346" s="16">
        <f t="shared" si="252"/>
        <v>0.29207358769389807</v>
      </c>
      <c r="J1346" s="13">
        <f t="shared" si="246"/>
        <v>0.29207173693784211</v>
      </c>
      <c r="K1346" s="13">
        <f t="shared" si="247"/>
        <v>1.850756055965519E-6</v>
      </c>
      <c r="L1346" s="13">
        <f t="shared" si="248"/>
        <v>0</v>
      </c>
      <c r="M1346" s="13">
        <f t="shared" si="253"/>
        <v>1.8655156995172037E-5</v>
      </c>
      <c r="N1346" s="13">
        <f t="shared" si="249"/>
        <v>1.1566197337006662E-5</v>
      </c>
      <c r="O1346" s="13">
        <f t="shared" si="250"/>
        <v>1.1566197337006662E-5</v>
      </c>
      <c r="Q1346">
        <v>19.667375683746808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0.36588764209396218</v>
      </c>
      <c r="G1347" s="13">
        <f t="shared" si="244"/>
        <v>0</v>
      </c>
      <c r="H1347" s="13">
        <f t="shared" si="245"/>
        <v>0.36588764209396218</v>
      </c>
      <c r="I1347" s="16">
        <f t="shared" si="252"/>
        <v>0.36588949285001815</v>
      </c>
      <c r="J1347" s="13">
        <f t="shared" si="246"/>
        <v>0.36588706023218226</v>
      </c>
      <c r="K1347" s="13">
        <f t="shared" si="247"/>
        <v>2.4326178358902162E-6</v>
      </c>
      <c r="L1347" s="13">
        <f t="shared" si="248"/>
        <v>0</v>
      </c>
      <c r="M1347" s="13">
        <f t="shared" si="253"/>
        <v>7.0889596581653749E-6</v>
      </c>
      <c r="N1347" s="13">
        <f t="shared" si="249"/>
        <v>4.3951549880625327E-6</v>
      </c>
      <c r="O1347" s="13">
        <f t="shared" si="250"/>
        <v>4.3951549880625327E-6</v>
      </c>
      <c r="Q1347">
        <v>22.513729345152012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4.3833511824125333</v>
      </c>
      <c r="G1348" s="13">
        <f t="shared" si="244"/>
        <v>0</v>
      </c>
      <c r="H1348" s="13">
        <f t="shared" si="245"/>
        <v>4.3833511824125333</v>
      </c>
      <c r="I1348" s="16">
        <f t="shared" si="252"/>
        <v>4.3833536150303694</v>
      </c>
      <c r="J1348" s="13">
        <f t="shared" si="246"/>
        <v>4.3812565233276564</v>
      </c>
      <c r="K1348" s="13">
        <f t="shared" si="247"/>
        <v>2.0970917027129943E-3</v>
      </c>
      <c r="L1348" s="13">
        <f t="shared" si="248"/>
        <v>0</v>
      </c>
      <c r="M1348" s="13">
        <f t="shared" si="253"/>
        <v>2.6938046701028422E-6</v>
      </c>
      <c r="N1348" s="13">
        <f t="shared" si="249"/>
        <v>1.6701588954637622E-6</v>
      </c>
      <c r="O1348" s="13">
        <f t="shared" si="250"/>
        <v>1.6701588954637622E-6</v>
      </c>
      <c r="Q1348">
        <v>27.47318700000001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16.452172942808911</v>
      </c>
      <c r="G1349" s="13">
        <f t="shared" si="244"/>
        <v>0</v>
      </c>
      <c r="H1349" s="13">
        <f t="shared" si="245"/>
        <v>16.452172942808911</v>
      </c>
      <c r="I1349" s="16">
        <f t="shared" si="252"/>
        <v>16.454270034511623</v>
      </c>
      <c r="J1349" s="13">
        <f t="shared" si="246"/>
        <v>16.321582940421674</v>
      </c>
      <c r="K1349" s="13">
        <f t="shared" si="247"/>
        <v>0.13268709408994894</v>
      </c>
      <c r="L1349" s="13">
        <f t="shared" si="248"/>
        <v>0</v>
      </c>
      <c r="M1349" s="13">
        <f t="shared" si="253"/>
        <v>1.0236457746390801E-6</v>
      </c>
      <c r="N1349" s="13">
        <f t="shared" si="249"/>
        <v>6.3466038027622962E-7</v>
      </c>
      <c r="O1349" s="13">
        <f t="shared" si="250"/>
        <v>6.3466038027622962E-7</v>
      </c>
      <c r="Q1349">
        <v>26.086155887182159</v>
      </c>
    </row>
    <row r="1350" spans="1:17" x14ac:dyDescent="0.2">
      <c r="A1350" s="14">
        <f t="shared" si="251"/>
        <v>63068</v>
      </c>
      <c r="B1350" s="1">
        <v>9</v>
      </c>
      <c r="F1350" s="34">
        <v>3.7068485375263811</v>
      </c>
      <c r="G1350" s="13">
        <f t="shared" ref="G1350:G1413" si="257">IF((F1350-$J$2)&gt;0,$I$2*(F1350-$J$2),0)</f>
        <v>0</v>
      </c>
      <c r="H1350" s="13">
        <f t="shared" ref="H1350:H1413" si="258">F1350-G1350</f>
        <v>3.7068485375263811</v>
      </c>
      <c r="I1350" s="16">
        <f t="shared" si="252"/>
        <v>3.83953563161633</v>
      </c>
      <c r="J1350" s="13">
        <f t="shared" ref="J1350:J1413" si="259">I1350/SQRT(1+(I1350/($K$2*(300+(25*Q1350)+0.05*(Q1350)^3)))^2)</f>
        <v>3.8370861058497625</v>
      </c>
      <c r="K1350" s="13">
        <f t="shared" ref="K1350:K1413" si="260">I1350-J1350</f>
        <v>2.4495257665675396E-3</v>
      </c>
      <c r="L1350" s="13">
        <f t="shared" ref="L1350:L1413" si="261">IF(K1350&gt;$N$2,(K1350-$N$2)/$L$2,0)</f>
        <v>0</v>
      </c>
      <c r="M1350" s="13">
        <f t="shared" si="253"/>
        <v>3.8898539436285045E-7</v>
      </c>
      <c r="N1350" s="13">
        <f t="shared" ref="N1350:N1413" si="262">$M$2*M1350</f>
        <v>2.4117094450496729E-7</v>
      </c>
      <c r="O1350" s="13">
        <f t="shared" ref="O1350:O1413" si="263">N1350+G1350</f>
        <v>2.4117094450496729E-7</v>
      </c>
      <c r="Q1350">
        <v>23.485356039367211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27.20894272255363</v>
      </c>
      <c r="G1351" s="13">
        <f t="shared" si="257"/>
        <v>0</v>
      </c>
      <c r="H1351" s="13">
        <f t="shared" si="258"/>
        <v>27.20894272255363</v>
      </c>
      <c r="I1351" s="16">
        <f t="shared" ref="I1351:I1414" si="265">H1351+K1350-L1350</f>
        <v>27.211392248320198</v>
      </c>
      <c r="J1351" s="13">
        <f t="shared" si="259"/>
        <v>25.9484688831126</v>
      </c>
      <c r="K1351" s="13">
        <f t="shared" si="260"/>
        <v>1.2629233652075982</v>
      </c>
      <c r="L1351" s="13">
        <f t="shared" si="261"/>
        <v>0</v>
      </c>
      <c r="M1351" s="13">
        <f t="shared" ref="M1351:M1414" si="266">L1351+M1350-N1350</f>
        <v>1.4781444985788316E-7</v>
      </c>
      <c r="N1351" s="13">
        <f t="shared" si="262"/>
        <v>9.1644958911887564E-8</v>
      </c>
      <c r="O1351" s="13">
        <f t="shared" si="263"/>
        <v>9.1644958911887564E-8</v>
      </c>
      <c r="Q1351">
        <v>20.360946681287249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17.855876640633401</v>
      </c>
      <c r="G1352" s="13">
        <f t="shared" si="257"/>
        <v>0</v>
      </c>
      <c r="H1352" s="13">
        <f t="shared" si="258"/>
        <v>17.855876640633401</v>
      </c>
      <c r="I1352" s="16">
        <f t="shared" si="265"/>
        <v>19.118800005840999</v>
      </c>
      <c r="J1352" s="13">
        <f t="shared" si="259"/>
        <v>18.522416906835705</v>
      </c>
      <c r="K1352" s="13">
        <f t="shared" si="260"/>
        <v>0.59638309900529407</v>
      </c>
      <c r="L1352" s="13">
        <f t="shared" si="261"/>
        <v>0</v>
      </c>
      <c r="M1352" s="13">
        <f t="shared" si="266"/>
        <v>5.6169490945995601E-8</v>
      </c>
      <c r="N1352" s="13">
        <f t="shared" si="262"/>
        <v>3.482508438651727E-8</v>
      </c>
      <c r="O1352" s="13">
        <f t="shared" si="263"/>
        <v>3.482508438651727E-8</v>
      </c>
      <c r="Q1352">
        <v>18.35063169669349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11.6438377190496</v>
      </c>
      <c r="G1353" s="13">
        <f t="shared" si="257"/>
        <v>0</v>
      </c>
      <c r="H1353" s="13">
        <f t="shared" si="258"/>
        <v>11.6438377190496</v>
      </c>
      <c r="I1353" s="16">
        <f t="shared" si="265"/>
        <v>12.240220818054894</v>
      </c>
      <c r="J1353" s="13">
        <f t="shared" si="259"/>
        <v>12.012911646080259</v>
      </c>
      <c r="K1353" s="13">
        <f t="shared" si="260"/>
        <v>0.2273091719746354</v>
      </c>
      <c r="L1353" s="13">
        <f t="shared" si="261"/>
        <v>0</v>
      </c>
      <c r="M1353" s="13">
        <f t="shared" si="266"/>
        <v>2.1344406559478331E-8</v>
      </c>
      <c r="N1353" s="13">
        <f t="shared" si="262"/>
        <v>1.3233532066876564E-8</v>
      </c>
      <c r="O1353" s="13">
        <f t="shared" si="263"/>
        <v>1.3233532066876564E-8</v>
      </c>
      <c r="Q1353">
        <v>15.83872687408395</v>
      </c>
    </row>
    <row r="1354" spans="1:17" x14ac:dyDescent="0.2">
      <c r="A1354" s="14">
        <f t="shared" si="264"/>
        <v>63190</v>
      </c>
      <c r="B1354" s="1">
        <v>1</v>
      </c>
      <c r="F1354" s="34">
        <v>17.262182294807271</v>
      </c>
      <c r="G1354" s="13">
        <f t="shared" si="257"/>
        <v>0</v>
      </c>
      <c r="H1354" s="13">
        <f t="shared" si="258"/>
        <v>17.262182294807271</v>
      </c>
      <c r="I1354" s="16">
        <f t="shared" si="265"/>
        <v>17.489491466781907</v>
      </c>
      <c r="J1354" s="13">
        <f t="shared" si="259"/>
        <v>16.784254874319068</v>
      </c>
      <c r="K1354" s="13">
        <f t="shared" si="260"/>
        <v>0.70523659246283898</v>
      </c>
      <c r="L1354" s="13">
        <f t="shared" si="261"/>
        <v>0</v>
      </c>
      <c r="M1354" s="13">
        <f t="shared" si="266"/>
        <v>8.1108744926017664E-9</v>
      </c>
      <c r="N1354" s="13">
        <f t="shared" si="262"/>
        <v>5.0287421854130955E-9</v>
      </c>
      <c r="O1354" s="13">
        <f t="shared" si="263"/>
        <v>5.0287421854130955E-9</v>
      </c>
      <c r="Q1354">
        <v>15.15597589275221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37.709941918079217</v>
      </c>
      <c r="G1355" s="13">
        <f t="shared" si="257"/>
        <v>1.161335206087591</v>
      </c>
      <c r="H1355" s="13">
        <f t="shared" si="258"/>
        <v>36.548606711991624</v>
      </c>
      <c r="I1355" s="16">
        <f t="shared" si="265"/>
        <v>37.253843304454463</v>
      </c>
      <c r="J1355" s="13">
        <f t="shared" si="259"/>
        <v>31.802994024887866</v>
      </c>
      <c r="K1355" s="13">
        <f t="shared" si="260"/>
        <v>5.4508492795665973</v>
      </c>
      <c r="L1355" s="13">
        <f t="shared" si="261"/>
        <v>0</v>
      </c>
      <c r="M1355" s="13">
        <f t="shared" si="266"/>
        <v>3.0821323071886709E-9</v>
      </c>
      <c r="N1355" s="13">
        <f t="shared" si="262"/>
        <v>1.9109220304569759E-9</v>
      </c>
      <c r="O1355" s="13">
        <f t="shared" si="263"/>
        <v>1.1613352079985131</v>
      </c>
      <c r="Q1355">
        <v>15.47845609354839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32.476528338856923</v>
      </c>
      <c r="G1356" s="13">
        <f t="shared" si="257"/>
        <v>0.57622488985773856</v>
      </c>
      <c r="H1356" s="13">
        <f t="shared" si="258"/>
        <v>31.900303448999185</v>
      </c>
      <c r="I1356" s="16">
        <f t="shared" si="265"/>
        <v>37.351152728565779</v>
      </c>
      <c r="J1356" s="13">
        <f t="shared" si="259"/>
        <v>32.250169492687924</v>
      </c>
      <c r="K1356" s="13">
        <f t="shared" si="260"/>
        <v>5.1009832358778553</v>
      </c>
      <c r="L1356" s="13">
        <f t="shared" si="261"/>
        <v>0</v>
      </c>
      <c r="M1356" s="13">
        <f t="shared" si="266"/>
        <v>1.171210276731695E-9</v>
      </c>
      <c r="N1356" s="13">
        <f t="shared" si="262"/>
        <v>7.2615037157365085E-10</v>
      </c>
      <c r="O1356" s="13">
        <f t="shared" si="263"/>
        <v>0.57622489058388893</v>
      </c>
      <c r="Q1356">
        <v>16.133026833307039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84.901947153018725</v>
      </c>
      <c r="G1357" s="13">
        <f t="shared" si="257"/>
        <v>6.4375337500290852</v>
      </c>
      <c r="H1357" s="13">
        <f t="shared" si="258"/>
        <v>78.464413402989635</v>
      </c>
      <c r="I1357" s="16">
        <f t="shared" si="265"/>
        <v>83.565396638867497</v>
      </c>
      <c r="J1357" s="13">
        <f t="shared" si="259"/>
        <v>54.057589523910039</v>
      </c>
      <c r="K1357" s="13">
        <f t="shared" si="260"/>
        <v>29.507807114957458</v>
      </c>
      <c r="L1357" s="13">
        <f t="shared" si="261"/>
        <v>18.500992541735762</v>
      </c>
      <c r="M1357" s="13">
        <f t="shared" si="266"/>
        <v>18.500992542180821</v>
      </c>
      <c r="N1357" s="13">
        <f t="shared" si="262"/>
        <v>11.470615376152109</v>
      </c>
      <c r="O1357" s="13">
        <f t="shared" si="263"/>
        <v>17.908149126181193</v>
      </c>
      <c r="Q1357">
        <v>17.601241056672091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0.23804683475238211</v>
      </c>
      <c r="G1358" s="13">
        <f t="shared" si="257"/>
        <v>0</v>
      </c>
      <c r="H1358" s="13">
        <f t="shared" si="258"/>
        <v>0.23804683475238211</v>
      </c>
      <c r="I1358" s="16">
        <f t="shared" si="265"/>
        <v>11.244861407974078</v>
      </c>
      <c r="J1358" s="13">
        <f t="shared" si="259"/>
        <v>11.132770899003646</v>
      </c>
      <c r="K1358" s="13">
        <f t="shared" si="260"/>
        <v>0.11209050897043227</v>
      </c>
      <c r="L1358" s="13">
        <f t="shared" si="261"/>
        <v>0</v>
      </c>
      <c r="M1358" s="13">
        <f t="shared" si="266"/>
        <v>7.0303771660287122</v>
      </c>
      <c r="N1358" s="13">
        <f t="shared" si="262"/>
        <v>4.358833842937802</v>
      </c>
      <c r="O1358" s="13">
        <f t="shared" si="263"/>
        <v>4.358833842937802</v>
      </c>
      <c r="Q1358">
        <v>19.14131519603519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5.2967125687290908</v>
      </c>
      <c r="G1359" s="13">
        <f t="shared" si="257"/>
        <v>0</v>
      </c>
      <c r="H1359" s="13">
        <f t="shared" si="258"/>
        <v>5.2967125687290908</v>
      </c>
      <c r="I1359" s="16">
        <f t="shared" si="265"/>
        <v>5.4088030776995231</v>
      </c>
      <c r="J1359" s="13">
        <f t="shared" si="259"/>
        <v>5.4034410030243691</v>
      </c>
      <c r="K1359" s="13">
        <f t="shared" si="260"/>
        <v>5.3620746751539272E-3</v>
      </c>
      <c r="L1359" s="13">
        <f t="shared" si="261"/>
        <v>0</v>
      </c>
      <c r="M1359" s="13">
        <f t="shared" si="266"/>
        <v>2.6715433230909102</v>
      </c>
      <c r="N1359" s="13">
        <f t="shared" si="262"/>
        <v>1.6563568603163643</v>
      </c>
      <c r="O1359" s="13">
        <f t="shared" si="263"/>
        <v>1.6563568603163643</v>
      </c>
      <c r="Q1359">
        <v>25.231982908820932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0.12857142899999999</v>
      </c>
      <c r="G1360" s="13">
        <f t="shared" si="257"/>
        <v>0</v>
      </c>
      <c r="H1360" s="13">
        <f t="shared" si="258"/>
        <v>0.12857142899999999</v>
      </c>
      <c r="I1360" s="16">
        <f t="shared" si="265"/>
        <v>0.13393350367515391</v>
      </c>
      <c r="J1360" s="13">
        <f t="shared" si="259"/>
        <v>0.13393342725733554</v>
      </c>
      <c r="K1360" s="13">
        <f t="shared" si="260"/>
        <v>7.6417818378748947E-8</v>
      </c>
      <c r="L1360" s="13">
        <f t="shared" si="261"/>
        <v>0</v>
      </c>
      <c r="M1360" s="13">
        <f t="shared" si="266"/>
        <v>1.0151864627745459</v>
      </c>
      <c r="N1360" s="13">
        <f t="shared" si="262"/>
        <v>0.62941560692021847</v>
      </c>
      <c r="O1360" s="13">
        <f t="shared" si="263"/>
        <v>0.62941560692021847</v>
      </c>
      <c r="Q1360">
        <v>25.699070370055878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1.651816330836706</v>
      </c>
      <c r="G1361" s="13">
        <f t="shared" si="257"/>
        <v>0</v>
      </c>
      <c r="H1361" s="13">
        <f t="shared" si="258"/>
        <v>1.651816330836706</v>
      </c>
      <c r="I1361" s="16">
        <f t="shared" si="265"/>
        <v>1.6518164072545243</v>
      </c>
      <c r="J1361" s="13">
        <f t="shared" si="259"/>
        <v>1.6517208541349366</v>
      </c>
      <c r="K1361" s="13">
        <f t="shared" si="260"/>
        <v>9.5553119587643565E-5</v>
      </c>
      <c r="L1361" s="13">
        <f t="shared" si="261"/>
        <v>0</v>
      </c>
      <c r="M1361" s="13">
        <f t="shared" si="266"/>
        <v>0.38577085585432747</v>
      </c>
      <c r="N1361" s="13">
        <f t="shared" si="262"/>
        <v>0.23917793062968304</v>
      </c>
      <c r="O1361" s="13">
        <f t="shared" si="263"/>
        <v>0.23917793062968304</v>
      </c>
      <c r="Q1361">
        <v>28.661324000000011</v>
      </c>
    </row>
    <row r="1362" spans="1:17" x14ac:dyDescent="0.2">
      <c r="A1362" s="14">
        <f t="shared" si="264"/>
        <v>63433</v>
      </c>
      <c r="B1362" s="1">
        <v>9</v>
      </c>
      <c r="F1362" s="34">
        <v>16.599147666183079</v>
      </c>
      <c r="G1362" s="13">
        <f t="shared" si="257"/>
        <v>0</v>
      </c>
      <c r="H1362" s="13">
        <f t="shared" si="258"/>
        <v>16.599147666183079</v>
      </c>
      <c r="I1362" s="16">
        <f t="shared" si="265"/>
        <v>16.599243219302668</v>
      </c>
      <c r="J1362" s="13">
        <f t="shared" si="259"/>
        <v>16.455854991615652</v>
      </c>
      <c r="K1362" s="13">
        <f t="shared" si="260"/>
        <v>0.14338822768701576</v>
      </c>
      <c r="L1362" s="13">
        <f t="shared" si="261"/>
        <v>0</v>
      </c>
      <c r="M1362" s="13">
        <f t="shared" si="266"/>
        <v>0.14659292522464443</v>
      </c>
      <c r="N1362" s="13">
        <f t="shared" si="262"/>
        <v>9.0887613639279538E-2</v>
      </c>
      <c r="O1362" s="13">
        <f t="shared" si="263"/>
        <v>9.0887613639279538E-2</v>
      </c>
      <c r="Q1362">
        <v>25.709422990468749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11.39070807421988</v>
      </c>
      <c r="G1363" s="13">
        <f t="shared" si="257"/>
        <v>0</v>
      </c>
      <c r="H1363" s="13">
        <f t="shared" si="258"/>
        <v>11.39070807421988</v>
      </c>
      <c r="I1363" s="16">
        <f t="shared" si="265"/>
        <v>11.534096301906896</v>
      </c>
      <c r="J1363" s="13">
        <f t="shared" si="259"/>
        <v>11.477289668417257</v>
      </c>
      <c r="K1363" s="13">
        <f t="shared" si="260"/>
        <v>5.6806633489639324E-2</v>
      </c>
      <c r="L1363" s="13">
        <f t="shared" si="261"/>
        <v>0</v>
      </c>
      <c r="M1363" s="13">
        <f t="shared" si="266"/>
        <v>5.5705311585364889E-2</v>
      </c>
      <c r="N1363" s="13">
        <f t="shared" si="262"/>
        <v>3.4537293182926233E-2</v>
      </c>
      <c r="O1363" s="13">
        <f t="shared" si="263"/>
        <v>3.4537293182926233E-2</v>
      </c>
      <c r="Q1363">
        <v>24.554357695112412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4.3044774674683559</v>
      </c>
      <c r="G1364" s="13">
        <f t="shared" si="257"/>
        <v>0</v>
      </c>
      <c r="H1364" s="13">
        <f t="shared" si="258"/>
        <v>4.3044774674683559</v>
      </c>
      <c r="I1364" s="16">
        <f t="shared" si="265"/>
        <v>4.3612841009579952</v>
      </c>
      <c r="J1364" s="13">
        <f t="shared" si="259"/>
        <v>4.3532175335916303</v>
      </c>
      <c r="K1364" s="13">
        <f t="shared" si="260"/>
        <v>8.0665673663649073E-3</v>
      </c>
      <c r="L1364" s="13">
        <f t="shared" si="261"/>
        <v>0</v>
      </c>
      <c r="M1364" s="13">
        <f t="shared" si="266"/>
        <v>2.1168018402438656E-2</v>
      </c>
      <c r="N1364" s="13">
        <f t="shared" si="262"/>
        <v>1.3124171409511966E-2</v>
      </c>
      <c r="O1364" s="13">
        <f t="shared" si="263"/>
        <v>1.3124171409511966E-2</v>
      </c>
      <c r="Q1364">
        <v>17.74443104650733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33.080430877142021</v>
      </c>
      <c r="G1365" s="13">
        <f t="shared" si="257"/>
        <v>0.64374288739396879</v>
      </c>
      <c r="H1365" s="13">
        <f t="shared" si="258"/>
        <v>32.436687989748052</v>
      </c>
      <c r="I1365" s="16">
        <f t="shared" si="265"/>
        <v>32.444754557114415</v>
      </c>
      <c r="J1365" s="13">
        <f t="shared" si="259"/>
        <v>28.877091038008043</v>
      </c>
      <c r="K1365" s="13">
        <f t="shared" si="260"/>
        <v>3.5676635191063717</v>
      </c>
      <c r="L1365" s="13">
        <f t="shared" si="261"/>
        <v>0</v>
      </c>
      <c r="M1365" s="13">
        <f t="shared" si="266"/>
        <v>8.0438469929266891E-3</v>
      </c>
      <c r="N1365" s="13">
        <f t="shared" si="262"/>
        <v>4.9871851356145473E-3</v>
      </c>
      <c r="O1365" s="13">
        <f t="shared" si="263"/>
        <v>0.64873007252958337</v>
      </c>
      <c r="Q1365">
        <v>16.001569124650171</v>
      </c>
    </row>
    <row r="1366" spans="1:17" x14ac:dyDescent="0.2">
      <c r="A1366" s="14">
        <f t="shared" si="264"/>
        <v>63555</v>
      </c>
      <c r="B1366" s="1">
        <v>1</v>
      </c>
      <c r="F1366" s="34">
        <v>103.4463387423054</v>
      </c>
      <c r="G1366" s="13">
        <f t="shared" si="257"/>
        <v>8.5108487408749216</v>
      </c>
      <c r="H1366" s="13">
        <f t="shared" si="258"/>
        <v>94.93549000143048</v>
      </c>
      <c r="I1366" s="16">
        <f t="shared" si="265"/>
        <v>98.503153520536856</v>
      </c>
      <c r="J1366" s="13">
        <f t="shared" si="259"/>
        <v>48.864025676648097</v>
      </c>
      <c r="K1366" s="13">
        <f t="shared" si="260"/>
        <v>49.639127843888758</v>
      </c>
      <c r="L1366" s="13">
        <f t="shared" si="261"/>
        <v>38.780334500232634</v>
      </c>
      <c r="M1366" s="13">
        <f t="shared" si="266"/>
        <v>38.783391162089949</v>
      </c>
      <c r="N1366" s="13">
        <f t="shared" si="262"/>
        <v>24.04570252049577</v>
      </c>
      <c r="O1366" s="13">
        <f t="shared" si="263"/>
        <v>32.556551261370693</v>
      </c>
      <c r="Q1366">
        <v>14.30429859354839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11.759699193076701</v>
      </c>
      <c r="G1367" s="13">
        <f t="shared" si="257"/>
        <v>0</v>
      </c>
      <c r="H1367" s="13">
        <f t="shared" si="258"/>
        <v>11.759699193076701</v>
      </c>
      <c r="I1367" s="16">
        <f t="shared" si="265"/>
        <v>22.618492536732823</v>
      </c>
      <c r="J1367" s="13">
        <f t="shared" si="259"/>
        <v>21.001871646674122</v>
      </c>
      <c r="K1367" s="13">
        <f t="shared" si="260"/>
        <v>1.6166208900587016</v>
      </c>
      <c r="L1367" s="13">
        <f t="shared" si="261"/>
        <v>0</v>
      </c>
      <c r="M1367" s="13">
        <f t="shared" si="266"/>
        <v>14.737688641594179</v>
      </c>
      <c r="N1367" s="13">
        <f t="shared" si="262"/>
        <v>9.1373669577883909</v>
      </c>
      <c r="O1367" s="13">
        <f t="shared" si="263"/>
        <v>9.1373669577883909</v>
      </c>
      <c r="Q1367">
        <v>14.37893247158782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86.242533082134059</v>
      </c>
      <c r="G1368" s="13">
        <f t="shared" si="257"/>
        <v>6.5874150168244618</v>
      </c>
      <c r="H1368" s="13">
        <f t="shared" si="258"/>
        <v>79.655118065309594</v>
      </c>
      <c r="I1368" s="16">
        <f t="shared" si="265"/>
        <v>81.271738955368292</v>
      </c>
      <c r="J1368" s="13">
        <f t="shared" si="259"/>
        <v>49.985622726495727</v>
      </c>
      <c r="K1368" s="13">
        <f t="shared" si="260"/>
        <v>31.286116228872565</v>
      </c>
      <c r="L1368" s="13">
        <f t="shared" si="261"/>
        <v>20.292377176384644</v>
      </c>
      <c r="M1368" s="13">
        <f t="shared" si="266"/>
        <v>25.892698860190432</v>
      </c>
      <c r="N1368" s="13">
        <f t="shared" si="262"/>
        <v>16.053473293318067</v>
      </c>
      <c r="O1368" s="13">
        <f t="shared" si="263"/>
        <v>22.640888310142529</v>
      </c>
      <c r="Q1368">
        <v>16.013024417857189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12.6649006378395</v>
      </c>
      <c r="G1369" s="13">
        <f t="shared" si="257"/>
        <v>0</v>
      </c>
      <c r="H1369" s="13">
        <f t="shared" si="258"/>
        <v>12.6649006378395</v>
      </c>
      <c r="I1369" s="16">
        <f t="shared" si="265"/>
        <v>23.658639690327423</v>
      </c>
      <c r="J1369" s="13">
        <f t="shared" si="259"/>
        <v>22.723862382885049</v>
      </c>
      <c r="K1369" s="13">
        <f t="shared" si="260"/>
        <v>0.93477730744237419</v>
      </c>
      <c r="L1369" s="13">
        <f t="shared" si="261"/>
        <v>0</v>
      </c>
      <c r="M1369" s="13">
        <f t="shared" si="266"/>
        <v>9.8392255668723649</v>
      </c>
      <c r="N1369" s="13">
        <f t="shared" si="262"/>
        <v>6.1003198514608661</v>
      </c>
      <c r="O1369" s="13">
        <f t="shared" si="263"/>
        <v>6.1003198514608661</v>
      </c>
      <c r="Q1369">
        <v>19.598914515319318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0.42142857099999997</v>
      </c>
      <c r="G1370" s="13">
        <f t="shared" si="257"/>
        <v>0</v>
      </c>
      <c r="H1370" s="13">
        <f t="shared" si="258"/>
        <v>0.42142857099999997</v>
      </c>
      <c r="I1370" s="16">
        <f t="shared" si="265"/>
        <v>1.3562058784423741</v>
      </c>
      <c r="J1370" s="13">
        <f t="shared" si="259"/>
        <v>1.3561044020631055</v>
      </c>
      <c r="K1370" s="13">
        <f t="shared" si="260"/>
        <v>1.0147637926860575E-4</v>
      </c>
      <c r="L1370" s="13">
        <f t="shared" si="261"/>
        <v>0</v>
      </c>
      <c r="M1370" s="13">
        <f t="shared" si="266"/>
        <v>3.7389057154114989</v>
      </c>
      <c r="N1370" s="13">
        <f t="shared" si="262"/>
        <v>2.3181215435551294</v>
      </c>
      <c r="O1370" s="13">
        <f t="shared" si="263"/>
        <v>2.3181215435551294</v>
      </c>
      <c r="Q1370">
        <v>23.932384225276731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2.2779966639191809</v>
      </c>
      <c r="G1371" s="13">
        <f t="shared" si="257"/>
        <v>0</v>
      </c>
      <c r="H1371" s="13">
        <f t="shared" si="258"/>
        <v>2.2779966639191809</v>
      </c>
      <c r="I1371" s="16">
        <f t="shared" si="265"/>
        <v>2.2780981402984493</v>
      </c>
      <c r="J1371" s="13">
        <f t="shared" si="259"/>
        <v>2.2776627531778253</v>
      </c>
      <c r="K1371" s="13">
        <f t="shared" si="260"/>
        <v>4.3538712062396456E-4</v>
      </c>
      <c r="L1371" s="13">
        <f t="shared" si="261"/>
        <v>0</v>
      </c>
      <c r="M1371" s="13">
        <f t="shared" si="266"/>
        <v>1.4207841718563694</v>
      </c>
      <c r="N1371" s="13">
        <f t="shared" si="262"/>
        <v>0.88088618655094908</v>
      </c>
      <c r="O1371" s="13">
        <f t="shared" si="263"/>
        <v>0.88088618655094908</v>
      </c>
      <c r="Q1371">
        <v>24.643185507661681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0.13017660425027849</v>
      </c>
      <c r="G1372" s="13">
        <f t="shared" si="257"/>
        <v>0</v>
      </c>
      <c r="H1372" s="13">
        <f t="shared" si="258"/>
        <v>0.13017660425027849</v>
      </c>
      <c r="I1372" s="16">
        <f t="shared" si="265"/>
        <v>0.13061199137090246</v>
      </c>
      <c r="J1372" s="13">
        <f t="shared" si="259"/>
        <v>0.13061191321755405</v>
      </c>
      <c r="K1372" s="13">
        <f t="shared" si="260"/>
        <v>7.8153348403997569E-8</v>
      </c>
      <c r="L1372" s="13">
        <f t="shared" si="261"/>
        <v>0</v>
      </c>
      <c r="M1372" s="13">
        <f t="shared" si="266"/>
        <v>0.53989798530542032</v>
      </c>
      <c r="N1372" s="13">
        <f t="shared" si="262"/>
        <v>0.33473675088936061</v>
      </c>
      <c r="O1372" s="13">
        <f t="shared" si="263"/>
        <v>0.33473675088936061</v>
      </c>
      <c r="Q1372">
        <v>24.9948681625734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17.28400127941363</v>
      </c>
      <c r="G1373" s="13">
        <f t="shared" si="257"/>
        <v>0</v>
      </c>
      <c r="H1373" s="13">
        <f t="shared" si="258"/>
        <v>17.28400127941363</v>
      </c>
      <c r="I1373" s="16">
        <f t="shared" si="265"/>
        <v>17.284001357566979</v>
      </c>
      <c r="J1373" s="13">
        <f t="shared" si="259"/>
        <v>17.122923860206782</v>
      </c>
      <c r="K1373" s="13">
        <f t="shared" si="260"/>
        <v>0.16107749736019628</v>
      </c>
      <c r="L1373" s="13">
        <f t="shared" si="261"/>
        <v>0</v>
      </c>
      <c r="M1373" s="13">
        <f t="shared" si="266"/>
        <v>0.20516123441605971</v>
      </c>
      <c r="N1373" s="13">
        <f t="shared" si="262"/>
        <v>0.12719996533795702</v>
      </c>
      <c r="O1373" s="13">
        <f t="shared" si="263"/>
        <v>0.12719996533795702</v>
      </c>
      <c r="Q1373">
        <v>25.737653000000009</v>
      </c>
    </row>
    <row r="1374" spans="1:17" x14ac:dyDescent="0.2">
      <c r="A1374" s="14">
        <f t="shared" si="264"/>
        <v>63798</v>
      </c>
      <c r="B1374" s="1">
        <v>9</v>
      </c>
      <c r="F1374" s="34">
        <v>10.41430791930512</v>
      </c>
      <c r="G1374" s="13">
        <f t="shared" si="257"/>
        <v>0</v>
      </c>
      <c r="H1374" s="13">
        <f t="shared" si="258"/>
        <v>10.41430791930512</v>
      </c>
      <c r="I1374" s="16">
        <f t="shared" si="265"/>
        <v>10.575385416665316</v>
      </c>
      <c r="J1374" s="13">
        <f t="shared" si="259"/>
        <v>10.532763927648265</v>
      </c>
      <c r="K1374" s="13">
        <f t="shared" si="260"/>
        <v>4.2621489017051317E-2</v>
      </c>
      <c r="L1374" s="13">
        <f t="shared" si="261"/>
        <v>0</v>
      </c>
      <c r="M1374" s="13">
        <f t="shared" si="266"/>
        <v>7.7961269078102691E-2</v>
      </c>
      <c r="N1374" s="13">
        <f t="shared" si="262"/>
        <v>4.8335986828423667E-2</v>
      </c>
      <c r="O1374" s="13">
        <f t="shared" si="263"/>
        <v>4.8335986828423667E-2</v>
      </c>
      <c r="Q1374">
        <v>24.757296109333279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41.264706920937051</v>
      </c>
      <c r="G1375" s="13">
        <f t="shared" si="257"/>
        <v>1.5587679034006221</v>
      </c>
      <c r="H1375" s="13">
        <f t="shared" si="258"/>
        <v>39.70593901753643</v>
      </c>
      <c r="I1375" s="16">
        <f t="shared" si="265"/>
        <v>39.748560506553481</v>
      </c>
      <c r="J1375" s="13">
        <f t="shared" si="259"/>
        <v>36.999533422221965</v>
      </c>
      <c r="K1375" s="13">
        <f t="shared" si="260"/>
        <v>2.7490270843315159</v>
      </c>
      <c r="L1375" s="13">
        <f t="shared" si="261"/>
        <v>0</v>
      </c>
      <c r="M1375" s="13">
        <f t="shared" si="266"/>
        <v>2.9625282249679023E-2</v>
      </c>
      <c r="N1375" s="13">
        <f t="shared" si="262"/>
        <v>1.8367674994800996E-2</v>
      </c>
      <c r="O1375" s="13">
        <f t="shared" si="263"/>
        <v>1.5771355783954231</v>
      </c>
      <c r="Q1375">
        <v>22.641938268252449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3.8534401538686089</v>
      </c>
      <c r="G1376" s="13">
        <f t="shared" si="257"/>
        <v>0</v>
      </c>
      <c r="H1376" s="13">
        <f t="shared" si="258"/>
        <v>3.8534401538686089</v>
      </c>
      <c r="I1376" s="16">
        <f t="shared" si="265"/>
        <v>6.6024672382001253</v>
      </c>
      <c r="J1376" s="13">
        <f t="shared" si="259"/>
        <v>6.572915157108528</v>
      </c>
      <c r="K1376" s="13">
        <f t="shared" si="260"/>
        <v>2.9552081091597238E-2</v>
      </c>
      <c r="L1376" s="13">
        <f t="shared" si="261"/>
        <v>0</v>
      </c>
      <c r="M1376" s="13">
        <f t="shared" si="266"/>
        <v>1.1257607254878028E-2</v>
      </c>
      <c r="N1376" s="13">
        <f t="shared" si="262"/>
        <v>6.9797164980243773E-3</v>
      </c>
      <c r="O1376" s="13">
        <f t="shared" si="263"/>
        <v>6.9797164980243773E-3</v>
      </c>
      <c r="Q1376">
        <v>17.330956228441021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85.807544486338742</v>
      </c>
      <c r="G1377" s="13">
        <f t="shared" si="257"/>
        <v>6.5387820718088685</v>
      </c>
      <c r="H1377" s="13">
        <f t="shared" si="258"/>
        <v>79.268762414529874</v>
      </c>
      <c r="I1377" s="16">
        <f t="shared" si="265"/>
        <v>79.298314495621469</v>
      </c>
      <c r="J1377" s="13">
        <f t="shared" si="259"/>
        <v>48.113204562131976</v>
      </c>
      <c r="K1377" s="13">
        <f t="shared" si="260"/>
        <v>31.185109933489493</v>
      </c>
      <c r="L1377" s="13">
        <f t="shared" si="261"/>
        <v>20.19062820364633</v>
      </c>
      <c r="M1377" s="13">
        <f t="shared" si="266"/>
        <v>20.194906094403187</v>
      </c>
      <c r="N1377" s="13">
        <f t="shared" si="262"/>
        <v>12.520841778529975</v>
      </c>
      <c r="O1377" s="13">
        <f t="shared" si="263"/>
        <v>19.059623850338845</v>
      </c>
      <c r="Q1377">
        <v>15.351381352518651</v>
      </c>
    </row>
    <row r="1378" spans="1:17" x14ac:dyDescent="0.2">
      <c r="A1378" s="14">
        <f t="shared" si="264"/>
        <v>63920</v>
      </c>
      <c r="B1378" s="1">
        <v>1</v>
      </c>
      <c r="F1378" s="34">
        <v>0.2788254088448433</v>
      </c>
      <c r="G1378" s="13">
        <f t="shared" si="257"/>
        <v>0</v>
      </c>
      <c r="H1378" s="13">
        <f t="shared" si="258"/>
        <v>0.2788254088448433</v>
      </c>
      <c r="I1378" s="16">
        <f t="shared" si="265"/>
        <v>11.273307138688004</v>
      </c>
      <c r="J1378" s="13">
        <f t="shared" si="259"/>
        <v>11.093520995149854</v>
      </c>
      <c r="K1378" s="13">
        <f t="shared" si="260"/>
        <v>0.17978614353815026</v>
      </c>
      <c r="L1378" s="13">
        <f t="shared" si="261"/>
        <v>0</v>
      </c>
      <c r="M1378" s="13">
        <f t="shared" si="266"/>
        <v>7.6740643158732116</v>
      </c>
      <c r="N1378" s="13">
        <f t="shared" si="262"/>
        <v>4.7579198758413908</v>
      </c>
      <c r="O1378" s="13">
        <f t="shared" si="263"/>
        <v>4.7579198758413908</v>
      </c>
      <c r="Q1378">
        <v>15.77935759354839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11.617746982557099</v>
      </c>
      <c r="G1379" s="13">
        <f t="shared" si="257"/>
        <v>0</v>
      </c>
      <c r="H1379" s="13">
        <f t="shared" si="258"/>
        <v>11.617746982557099</v>
      </c>
      <c r="I1379" s="16">
        <f t="shared" si="265"/>
        <v>11.797533126095249</v>
      </c>
      <c r="J1379" s="13">
        <f t="shared" si="259"/>
        <v>11.632582256140024</v>
      </c>
      <c r="K1379" s="13">
        <f t="shared" si="260"/>
        <v>0.16495086995522534</v>
      </c>
      <c r="L1379" s="13">
        <f t="shared" si="261"/>
        <v>0</v>
      </c>
      <c r="M1379" s="13">
        <f t="shared" si="266"/>
        <v>2.9161444400318208</v>
      </c>
      <c r="N1379" s="13">
        <f t="shared" si="262"/>
        <v>1.8080095528197289</v>
      </c>
      <c r="O1379" s="13">
        <f t="shared" si="263"/>
        <v>1.8080095528197289</v>
      </c>
      <c r="Q1379">
        <v>17.383665021815109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22.475661700342361</v>
      </c>
      <c r="G1380" s="13">
        <f t="shared" si="257"/>
        <v>0</v>
      </c>
      <c r="H1380" s="13">
        <f t="shared" si="258"/>
        <v>22.475661700342361</v>
      </c>
      <c r="I1380" s="16">
        <f t="shared" si="265"/>
        <v>22.640612570297584</v>
      </c>
      <c r="J1380" s="13">
        <f t="shared" si="259"/>
        <v>21.494885233019158</v>
      </c>
      <c r="K1380" s="13">
        <f t="shared" si="260"/>
        <v>1.1457273372784265</v>
      </c>
      <c r="L1380" s="13">
        <f t="shared" si="261"/>
        <v>0</v>
      </c>
      <c r="M1380" s="13">
        <f t="shared" si="266"/>
        <v>1.108134887212092</v>
      </c>
      <c r="N1380" s="13">
        <f t="shared" si="262"/>
        <v>0.68704363007149705</v>
      </c>
      <c r="O1380" s="13">
        <f t="shared" si="263"/>
        <v>0.68704363007149705</v>
      </c>
      <c r="Q1380">
        <v>17.102260479563231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31.20247354827162</v>
      </c>
      <c r="G1381" s="13">
        <f t="shared" si="257"/>
        <v>0.43378199094885778</v>
      </c>
      <c r="H1381" s="13">
        <f t="shared" si="258"/>
        <v>30.768691557322761</v>
      </c>
      <c r="I1381" s="16">
        <f t="shared" si="265"/>
        <v>31.914418894601187</v>
      </c>
      <c r="J1381" s="13">
        <f t="shared" si="259"/>
        <v>29.396209173682657</v>
      </c>
      <c r="K1381" s="13">
        <f t="shared" si="260"/>
        <v>2.5182097209185308</v>
      </c>
      <c r="L1381" s="13">
        <f t="shared" si="261"/>
        <v>0</v>
      </c>
      <c r="M1381" s="13">
        <f t="shared" si="266"/>
        <v>0.42109125714059492</v>
      </c>
      <c r="N1381" s="13">
        <f t="shared" si="262"/>
        <v>0.26107657942716883</v>
      </c>
      <c r="O1381" s="13">
        <f t="shared" si="263"/>
        <v>0.69485857037602661</v>
      </c>
      <c r="Q1381">
        <v>18.49388907262848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0.81581858887636116</v>
      </c>
      <c r="G1382" s="13">
        <f t="shared" si="257"/>
        <v>0</v>
      </c>
      <c r="H1382" s="13">
        <f t="shared" si="258"/>
        <v>0.81581858887636116</v>
      </c>
      <c r="I1382" s="16">
        <f t="shared" si="265"/>
        <v>3.334028309794892</v>
      </c>
      <c r="J1382" s="13">
        <f t="shared" si="259"/>
        <v>3.332699214985511</v>
      </c>
      <c r="K1382" s="13">
        <f t="shared" si="260"/>
        <v>1.3290948093809263E-3</v>
      </c>
      <c r="L1382" s="13">
        <f t="shared" si="261"/>
        <v>0</v>
      </c>
      <c r="M1382" s="13">
        <f t="shared" si="266"/>
        <v>0.16001467771342609</v>
      </c>
      <c r="N1382" s="13">
        <f t="shared" si="262"/>
        <v>9.9209100182324178E-2</v>
      </c>
      <c r="O1382" s="13">
        <f t="shared" si="263"/>
        <v>9.9209100182324178E-2</v>
      </c>
      <c r="Q1382">
        <v>24.831041318327859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8.0875551719126477</v>
      </c>
      <c r="G1383" s="13">
        <f t="shared" si="257"/>
        <v>0</v>
      </c>
      <c r="H1383" s="13">
        <f t="shared" si="258"/>
        <v>8.0875551719126477</v>
      </c>
      <c r="I1383" s="16">
        <f t="shared" si="265"/>
        <v>8.0888842667220295</v>
      </c>
      <c r="J1383" s="13">
        <f t="shared" si="259"/>
        <v>8.0702531719982336</v>
      </c>
      <c r="K1383" s="13">
        <f t="shared" si="260"/>
        <v>1.8631094723795982E-2</v>
      </c>
      <c r="L1383" s="13">
        <f t="shared" si="261"/>
        <v>0</v>
      </c>
      <c r="M1383" s="13">
        <f t="shared" si="266"/>
        <v>6.0805577531101912E-2</v>
      </c>
      <c r="N1383" s="13">
        <f t="shared" si="262"/>
        <v>3.7699458069283188E-2</v>
      </c>
      <c r="O1383" s="13">
        <f t="shared" si="263"/>
        <v>3.7699458069283188E-2</v>
      </c>
      <c r="Q1383">
        <v>24.943991447211751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0.12857142899999999</v>
      </c>
      <c r="G1384" s="13">
        <f t="shared" si="257"/>
        <v>0</v>
      </c>
      <c r="H1384" s="13">
        <f t="shared" si="258"/>
        <v>0.12857142899999999</v>
      </c>
      <c r="I1384" s="16">
        <f t="shared" si="265"/>
        <v>0.14720252372379597</v>
      </c>
      <c r="J1384" s="13">
        <f t="shared" si="259"/>
        <v>0.14720243313167169</v>
      </c>
      <c r="K1384" s="13">
        <f t="shared" si="260"/>
        <v>9.0592124274424535E-8</v>
      </c>
      <c r="L1384" s="13">
        <f t="shared" si="261"/>
        <v>0</v>
      </c>
      <c r="M1384" s="13">
        <f t="shared" si="266"/>
        <v>2.3106119461818724E-2</v>
      </c>
      <c r="N1384" s="13">
        <f t="shared" si="262"/>
        <v>1.4325794066327608E-2</v>
      </c>
      <c r="O1384" s="13">
        <f t="shared" si="263"/>
        <v>1.4325794066327608E-2</v>
      </c>
      <c r="Q1384">
        <v>26.519000219225219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24.092594079424721</v>
      </c>
      <c r="G1385" s="13">
        <f t="shared" si="257"/>
        <v>0</v>
      </c>
      <c r="H1385" s="13">
        <f t="shared" si="258"/>
        <v>24.092594079424721</v>
      </c>
      <c r="I1385" s="16">
        <f t="shared" si="265"/>
        <v>24.092594170016845</v>
      </c>
      <c r="J1385" s="13">
        <f t="shared" si="259"/>
        <v>23.842488846690507</v>
      </c>
      <c r="K1385" s="13">
        <f t="shared" si="260"/>
        <v>0.25010532332633773</v>
      </c>
      <c r="L1385" s="13">
        <f t="shared" si="261"/>
        <v>0</v>
      </c>
      <c r="M1385" s="13">
        <f t="shared" si="266"/>
        <v>8.7803253954911158E-3</v>
      </c>
      <c r="N1385" s="13">
        <f t="shared" si="262"/>
        <v>5.4438017452044917E-3</v>
      </c>
      <c r="O1385" s="13">
        <f t="shared" si="263"/>
        <v>5.4438017452044917E-3</v>
      </c>
      <c r="Q1385">
        <v>29.811522000000011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41.159087657766356</v>
      </c>
      <c r="G1386" s="13">
        <f t="shared" si="257"/>
        <v>1.5469593735494511</v>
      </c>
      <c r="H1386" s="13">
        <f t="shared" si="258"/>
        <v>39.612128284216908</v>
      </c>
      <c r="I1386" s="16">
        <f t="shared" si="265"/>
        <v>39.862233607543246</v>
      </c>
      <c r="J1386" s="13">
        <f t="shared" si="259"/>
        <v>38.017600899872399</v>
      </c>
      <c r="K1386" s="13">
        <f t="shared" si="260"/>
        <v>1.8446327076708471</v>
      </c>
      <c r="L1386" s="13">
        <f t="shared" si="261"/>
        <v>0</v>
      </c>
      <c r="M1386" s="13">
        <f t="shared" si="266"/>
        <v>3.3365236502866241E-3</v>
      </c>
      <c r="N1386" s="13">
        <f t="shared" si="262"/>
        <v>2.0686446631777069E-3</v>
      </c>
      <c r="O1386" s="13">
        <f t="shared" si="263"/>
        <v>1.5490280182126288</v>
      </c>
      <c r="Q1386">
        <v>25.82070640493971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32.984229787727543</v>
      </c>
      <c r="G1387" s="13">
        <f t="shared" si="257"/>
        <v>0.63298733578374689</v>
      </c>
      <c r="H1387" s="13">
        <f t="shared" si="258"/>
        <v>32.351242451943797</v>
      </c>
      <c r="I1387" s="16">
        <f t="shared" si="265"/>
        <v>34.195875159614644</v>
      </c>
      <c r="J1387" s="13">
        <f t="shared" si="259"/>
        <v>32.051518141181091</v>
      </c>
      <c r="K1387" s="13">
        <f t="shared" si="260"/>
        <v>2.1443570184335528</v>
      </c>
      <c r="L1387" s="13">
        <f t="shared" si="261"/>
        <v>0</v>
      </c>
      <c r="M1387" s="13">
        <f t="shared" si="266"/>
        <v>1.2678789871089172E-3</v>
      </c>
      <c r="N1387" s="13">
        <f t="shared" si="262"/>
        <v>7.8608497200752866E-4</v>
      </c>
      <c r="O1387" s="13">
        <f t="shared" si="263"/>
        <v>0.63377342075575438</v>
      </c>
      <c r="Q1387">
        <v>21.27854988309678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15.846727493585689</v>
      </c>
      <c r="G1388" s="13">
        <f t="shared" si="257"/>
        <v>0</v>
      </c>
      <c r="H1388" s="13">
        <f t="shared" si="258"/>
        <v>15.846727493585689</v>
      </c>
      <c r="I1388" s="16">
        <f t="shared" si="265"/>
        <v>17.991084512019242</v>
      </c>
      <c r="J1388" s="13">
        <f t="shared" si="259"/>
        <v>17.488262483539408</v>
      </c>
      <c r="K1388" s="13">
        <f t="shared" si="260"/>
        <v>0.5028220284798337</v>
      </c>
      <c r="L1388" s="13">
        <f t="shared" si="261"/>
        <v>0</v>
      </c>
      <c r="M1388" s="13">
        <f t="shared" si="266"/>
        <v>4.8179401510138858E-4</v>
      </c>
      <c r="N1388" s="13">
        <f t="shared" si="262"/>
        <v>2.987122893628609E-4</v>
      </c>
      <c r="O1388" s="13">
        <f t="shared" si="263"/>
        <v>2.987122893628609E-4</v>
      </c>
      <c r="Q1388">
        <v>18.303264721365469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31.531255678954199</v>
      </c>
      <c r="G1389" s="13">
        <f t="shared" si="257"/>
        <v>0.47054075528924388</v>
      </c>
      <c r="H1389" s="13">
        <f t="shared" si="258"/>
        <v>31.060714923664957</v>
      </c>
      <c r="I1389" s="16">
        <f t="shared" si="265"/>
        <v>31.563536952144791</v>
      </c>
      <c r="J1389" s="13">
        <f t="shared" si="259"/>
        <v>28.01879695134534</v>
      </c>
      <c r="K1389" s="13">
        <f t="shared" si="260"/>
        <v>3.5447400007994503</v>
      </c>
      <c r="L1389" s="13">
        <f t="shared" si="261"/>
        <v>0</v>
      </c>
      <c r="M1389" s="13">
        <f t="shared" si="266"/>
        <v>1.8308172573852768E-4</v>
      </c>
      <c r="N1389" s="13">
        <f t="shared" si="262"/>
        <v>1.1351066995788716E-4</v>
      </c>
      <c r="O1389" s="13">
        <f t="shared" si="263"/>
        <v>0.47065426595920179</v>
      </c>
      <c r="Q1389">
        <v>15.428360798697639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31.210585357397221</v>
      </c>
      <c r="G1390" s="13">
        <f t="shared" si="257"/>
        <v>0.43468891396016357</v>
      </c>
      <c r="H1390" s="13">
        <f t="shared" si="258"/>
        <v>30.775896443437059</v>
      </c>
      <c r="I1390" s="16">
        <f t="shared" si="265"/>
        <v>34.320636444236513</v>
      </c>
      <c r="J1390" s="13">
        <f t="shared" si="259"/>
        <v>29.24948029924326</v>
      </c>
      <c r="K1390" s="13">
        <f t="shared" si="260"/>
        <v>5.0711561449932532</v>
      </c>
      <c r="L1390" s="13">
        <f t="shared" si="261"/>
        <v>0</v>
      </c>
      <c r="M1390" s="13">
        <f t="shared" si="266"/>
        <v>6.9571055780640525E-5</v>
      </c>
      <c r="N1390" s="13">
        <f t="shared" si="262"/>
        <v>4.3134054583997123E-5</v>
      </c>
      <c r="O1390" s="13">
        <f t="shared" si="263"/>
        <v>0.43473204801474757</v>
      </c>
      <c r="Q1390">
        <v>14.210082593548391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17.32570598646214</v>
      </c>
      <c r="G1391" s="13">
        <f t="shared" si="257"/>
        <v>0</v>
      </c>
      <c r="H1391" s="13">
        <f t="shared" si="258"/>
        <v>17.32570598646214</v>
      </c>
      <c r="I1391" s="16">
        <f t="shared" si="265"/>
        <v>22.396862131455393</v>
      </c>
      <c r="J1391" s="13">
        <f t="shared" si="259"/>
        <v>20.811353968475565</v>
      </c>
      <c r="K1391" s="13">
        <f t="shared" si="260"/>
        <v>1.5855081629798278</v>
      </c>
      <c r="L1391" s="13">
        <f t="shared" si="261"/>
        <v>0</v>
      </c>
      <c r="M1391" s="13">
        <f t="shared" si="266"/>
        <v>2.6437001196643402E-5</v>
      </c>
      <c r="N1391" s="13">
        <f t="shared" si="262"/>
        <v>1.6390940741918908E-5</v>
      </c>
      <c r="O1391" s="13">
        <f t="shared" si="263"/>
        <v>1.6390940741918908E-5</v>
      </c>
      <c r="Q1391">
        <v>14.3140433873787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1.6899127216530809</v>
      </c>
      <c r="G1392" s="13">
        <f t="shared" si="257"/>
        <v>0</v>
      </c>
      <c r="H1392" s="13">
        <f t="shared" si="258"/>
        <v>1.6899127216530809</v>
      </c>
      <c r="I1392" s="16">
        <f t="shared" si="265"/>
        <v>3.2754208846329087</v>
      </c>
      <c r="J1392" s="13">
        <f t="shared" si="259"/>
        <v>3.2730465733942449</v>
      </c>
      <c r="K1392" s="13">
        <f t="shared" si="260"/>
        <v>2.3743112386638288E-3</v>
      </c>
      <c r="L1392" s="13">
        <f t="shared" si="261"/>
        <v>0</v>
      </c>
      <c r="M1392" s="13">
        <f t="shared" si="266"/>
        <v>1.0046060454724494E-5</v>
      </c>
      <c r="N1392" s="13">
        <f t="shared" si="262"/>
        <v>6.228557481929186E-6</v>
      </c>
      <c r="O1392" s="13">
        <f t="shared" si="263"/>
        <v>6.228557481929186E-6</v>
      </c>
      <c r="Q1392">
        <v>20.32838715256462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16.59091055879734</v>
      </c>
      <c r="G1393" s="13">
        <f t="shared" si="257"/>
        <v>0</v>
      </c>
      <c r="H1393" s="13">
        <f t="shared" si="258"/>
        <v>16.59091055879734</v>
      </c>
      <c r="I1393" s="16">
        <f t="shared" si="265"/>
        <v>16.593284870036005</v>
      </c>
      <c r="J1393" s="13">
        <f t="shared" si="259"/>
        <v>16.245927056463483</v>
      </c>
      <c r="K1393" s="13">
        <f t="shared" si="260"/>
        <v>0.34735781357252193</v>
      </c>
      <c r="L1393" s="13">
        <f t="shared" si="261"/>
        <v>0</v>
      </c>
      <c r="M1393" s="13">
        <f t="shared" si="266"/>
        <v>3.8175029727953077E-6</v>
      </c>
      <c r="N1393" s="13">
        <f t="shared" si="262"/>
        <v>2.3668518431330905E-6</v>
      </c>
      <c r="O1393" s="13">
        <f t="shared" si="263"/>
        <v>2.3668518431330905E-6</v>
      </c>
      <c r="Q1393">
        <v>19.278728355618352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10.19476052373812</v>
      </c>
      <c r="G1394" s="13">
        <f t="shared" si="257"/>
        <v>0</v>
      </c>
      <c r="H1394" s="13">
        <f t="shared" si="258"/>
        <v>10.19476052373812</v>
      </c>
      <c r="I1394" s="16">
        <f t="shared" si="265"/>
        <v>10.542118337310642</v>
      </c>
      <c r="J1394" s="13">
        <f t="shared" si="259"/>
        <v>10.473849965500721</v>
      </c>
      <c r="K1394" s="13">
        <f t="shared" si="260"/>
        <v>6.8268371809921291E-2</v>
      </c>
      <c r="L1394" s="13">
        <f t="shared" si="261"/>
        <v>0</v>
      </c>
      <c r="M1394" s="13">
        <f t="shared" si="266"/>
        <v>1.4506511296622171E-6</v>
      </c>
      <c r="N1394" s="13">
        <f t="shared" si="262"/>
        <v>8.9940370039057462E-7</v>
      </c>
      <c r="O1394" s="13">
        <f t="shared" si="263"/>
        <v>8.9940370039057462E-7</v>
      </c>
      <c r="Q1394">
        <v>21.313071379930761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0.55267388149333874</v>
      </c>
      <c r="G1395" s="13">
        <f t="shared" si="257"/>
        <v>0</v>
      </c>
      <c r="H1395" s="13">
        <f t="shared" si="258"/>
        <v>0.55267388149333874</v>
      </c>
      <c r="I1395" s="16">
        <f t="shared" si="265"/>
        <v>0.62094225330326003</v>
      </c>
      <c r="J1395" s="13">
        <f t="shared" si="259"/>
        <v>0.62093322588922983</v>
      </c>
      <c r="K1395" s="13">
        <f t="shared" si="260"/>
        <v>9.0274140301938033E-6</v>
      </c>
      <c r="L1395" s="13">
        <f t="shared" si="261"/>
        <v>0</v>
      </c>
      <c r="M1395" s="13">
        <f t="shared" si="266"/>
        <v>5.5124742927164252E-7</v>
      </c>
      <c r="N1395" s="13">
        <f t="shared" si="262"/>
        <v>3.4177340614841837E-7</v>
      </c>
      <c r="O1395" s="13">
        <f t="shared" si="263"/>
        <v>3.4177340614841837E-7</v>
      </c>
      <c r="Q1395">
        <v>24.47596479573679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0.12857142899999999</v>
      </c>
      <c r="G1396" s="13">
        <f t="shared" si="257"/>
        <v>0</v>
      </c>
      <c r="H1396" s="13">
        <f t="shared" si="258"/>
        <v>0.12857142899999999</v>
      </c>
      <c r="I1396" s="16">
        <f t="shared" si="265"/>
        <v>0.12858045641403018</v>
      </c>
      <c r="J1396" s="13">
        <f t="shared" si="259"/>
        <v>0.12858038151760834</v>
      </c>
      <c r="K1396" s="13">
        <f t="shared" si="260"/>
        <v>7.4896421842218786E-8</v>
      </c>
      <c r="L1396" s="13">
        <f t="shared" si="261"/>
        <v>0</v>
      </c>
      <c r="M1396" s="13">
        <f t="shared" si="266"/>
        <v>2.0947402312322415E-7</v>
      </c>
      <c r="N1396" s="13">
        <f t="shared" si="262"/>
        <v>1.2987389433639898E-7</v>
      </c>
      <c r="O1396" s="13">
        <f t="shared" si="263"/>
        <v>1.2987389433639898E-7</v>
      </c>
      <c r="Q1396">
        <v>24.962818032275749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0.12857142899999999</v>
      </c>
      <c r="G1397" s="13">
        <f t="shared" si="257"/>
        <v>0</v>
      </c>
      <c r="H1397" s="13">
        <f t="shared" si="258"/>
        <v>0.12857142899999999</v>
      </c>
      <c r="I1397" s="16">
        <f t="shared" si="265"/>
        <v>0.12857150389642183</v>
      </c>
      <c r="J1397" s="13">
        <f t="shared" si="259"/>
        <v>0.12857145369623765</v>
      </c>
      <c r="K1397" s="13">
        <f t="shared" si="260"/>
        <v>5.0200184176230067E-8</v>
      </c>
      <c r="L1397" s="13">
        <f t="shared" si="261"/>
        <v>0</v>
      </c>
      <c r="M1397" s="13">
        <f t="shared" si="266"/>
        <v>7.960012878682517E-8</v>
      </c>
      <c r="N1397" s="13">
        <f t="shared" si="262"/>
        <v>4.9352079847831606E-8</v>
      </c>
      <c r="O1397" s="13">
        <f t="shared" si="263"/>
        <v>4.9352079847831606E-8</v>
      </c>
      <c r="Q1397">
        <v>27.865569000000011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37.999866407599598</v>
      </c>
      <c r="G1398" s="13">
        <f t="shared" si="257"/>
        <v>1.1937495771626281</v>
      </c>
      <c r="H1398" s="13">
        <f t="shared" si="258"/>
        <v>36.80611683043697</v>
      </c>
      <c r="I1398" s="16">
        <f t="shared" si="265"/>
        <v>36.806116880637155</v>
      </c>
      <c r="J1398" s="13">
        <f t="shared" si="259"/>
        <v>35.15852530216403</v>
      </c>
      <c r="K1398" s="13">
        <f t="shared" si="260"/>
        <v>1.6475915784731257</v>
      </c>
      <c r="L1398" s="13">
        <f t="shared" si="261"/>
        <v>0</v>
      </c>
      <c r="M1398" s="13">
        <f t="shared" si="266"/>
        <v>3.0248048938993563E-8</v>
      </c>
      <c r="N1398" s="13">
        <f t="shared" si="262"/>
        <v>1.8753790342176009E-8</v>
      </c>
      <c r="O1398" s="13">
        <f t="shared" si="263"/>
        <v>1.1937495959164184</v>
      </c>
      <c r="Q1398">
        <v>24.928076977737849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68.202124725082939</v>
      </c>
      <c r="G1399" s="13">
        <f t="shared" si="257"/>
        <v>4.5704467648564107</v>
      </c>
      <c r="H1399" s="13">
        <f t="shared" si="258"/>
        <v>63.631677960226526</v>
      </c>
      <c r="I1399" s="16">
        <f t="shared" si="265"/>
        <v>65.279269538699651</v>
      </c>
      <c r="J1399" s="13">
        <f t="shared" si="259"/>
        <v>55.694909346670222</v>
      </c>
      <c r="K1399" s="13">
        <f t="shared" si="260"/>
        <v>9.584360192029429</v>
      </c>
      <c r="L1399" s="13">
        <f t="shared" si="261"/>
        <v>0</v>
      </c>
      <c r="M1399" s="13">
        <f t="shared" si="266"/>
        <v>1.1494258596817555E-8</v>
      </c>
      <c r="N1399" s="13">
        <f t="shared" si="262"/>
        <v>7.1264403300268839E-9</v>
      </c>
      <c r="O1399" s="13">
        <f t="shared" si="263"/>
        <v>4.5704467719828514</v>
      </c>
      <c r="Q1399">
        <v>23.39709140112555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5.8448583899548776</v>
      </c>
      <c r="G1400" s="13">
        <f t="shared" si="257"/>
        <v>0</v>
      </c>
      <c r="H1400" s="13">
        <f t="shared" si="258"/>
        <v>5.8448583899548776</v>
      </c>
      <c r="I1400" s="16">
        <f t="shared" si="265"/>
        <v>15.429218581984307</v>
      </c>
      <c r="J1400" s="13">
        <f t="shared" si="259"/>
        <v>15.129846981738639</v>
      </c>
      <c r="K1400" s="13">
        <f t="shared" si="260"/>
        <v>0.29937160024566722</v>
      </c>
      <c r="L1400" s="13">
        <f t="shared" si="261"/>
        <v>0</v>
      </c>
      <c r="M1400" s="13">
        <f t="shared" si="266"/>
        <v>4.367818266790671E-9</v>
      </c>
      <c r="N1400" s="13">
        <f t="shared" si="262"/>
        <v>2.7080473254102162E-9</v>
      </c>
      <c r="O1400" s="13">
        <f t="shared" si="263"/>
        <v>2.7080473254102162E-9</v>
      </c>
      <c r="Q1400">
        <v>18.80427617285212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55.243056464504178</v>
      </c>
      <c r="G1401" s="13">
        <f t="shared" si="257"/>
        <v>3.1215865872286619</v>
      </c>
      <c r="H1401" s="13">
        <f t="shared" si="258"/>
        <v>52.121469877275516</v>
      </c>
      <c r="I1401" s="16">
        <f t="shared" si="265"/>
        <v>52.420841477521179</v>
      </c>
      <c r="J1401" s="13">
        <f t="shared" si="259"/>
        <v>39.646995020075614</v>
      </c>
      <c r="K1401" s="13">
        <f t="shared" si="260"/>
        <v>12.773846457445565</v>
      </c>
      <c r="L1401" s="13">
        <f t="shared" si="261"/>
        <v>1.6439907054865404</v>
      </c>
      <c r="M1401" s="13">
        <f t="shared" si="266"/>
        <v>1.6439907071463113</v>
      </c>
      <c r="N1401" s="13">
        <f t="shared" si="262"/>
        <v>1.019274238430713</v>
      </c>
      <c r="O1401" s="13">
        <f t="shared" si="263"/>
        <v>4.1408608256593746</v>
      </c>
      <c r="Q1401">
        <v>15.3694986820853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21.905296397338979</v>
      </c>
      <c r="G1402" s="13">
        <f t="shared" si="257"/>
        <v>0</v>
      </c>
      <c r="H1402" s="13">
        <f t="shared" si="258"/>
        <v>21.905296397338979</v>
      </c>
      <c r="I1402" s="16">
        <f t="shared" si="265"/>
        <v>33.035152149298007</v>
      </c>
      <c r="J1402" s="13">
        <f t="shared" si="259"/>
        <v>28.870880343281332</v>
      </c>
      <c r="K1402" s="13">
        <f t="shared" si="260"/>
        <v>4.164271806016675</v>
      </c>
      <c r="L1402" s="13">
        <f t="shared" si="261"/>
        <v>0</v>
      </c>
      <c r="M1402" s="13">
        <f t="shared" si="266"/>
        <v>0.62471646871559838</v>
      </c>
      <c r="N1402" s="13">
        <f t="shared" si="262"/>
        <v>0.387324210603671</v>
      </c>
      <c r="O1402" s="13">
        <f t="shared" si="263"/>
        <v>0.387324210603671</v>
      </c>
      <c r="Q1402">
        <v>15.08226859354839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15.74190940521239</v>
      </c>
      <c r="G1403" s="13">
        <f t="shared" si="257"/>
        <v>0</v>
      </c>
      <c r="H1403" s="13">
        <f t="shared" si="258"/>
        <v>15.74190940521239</v>
      </c>
      <c r="I1403" s="16">
        <f t="shared" si="265"/>
        <v>19.906181211229065</v>
      </c>
      <c r="J1403" s="13">
        <f t="shared" si="259"/>
        <v>18.741106482757665</v>
      </c>
      <c r="K1403" s="13">
        <f t="shared" si="260"/>
        <v>1.1650747284713994</v>
      </c>
      <c r="L1403" s="13">
        <f t="shared" si="261"/>
        <v>0</v>
      </c>
      <c r="M1403" s="13">
        <f t="shared" si="266"/>
        <v>0.23739225811192738</v>
      </c>
      <c r="N1403" s="13">
        <f t="shared" si="262"/>
        <v>0.14718320002939497</v>
      </c>
      <c r="O1403" s="13">
        <f t="shared" si="263"/>
        <v>0.14718320002939497</v>
      </c>
      <c r="Q1403">
        <v>14.128669343085161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73.046987444356134</v>
      </c>
      <c r="G1404" s="13">
        <f t="shared" si="257"/>
        <v>5.1121160051814645</v>
      </c>
      <c r="H1404" s="13">
        <f t="shared" si="258"/>
        <v>67.934871439174671</v>
      </c>
      <c r="I1404" s="16">
        <f t="shared" si="265"/>
        <v>69.099946167646067</v>
      </c>
      <c r="J1404" s="13">
        <f t="shared" si="259"/>
        <v>45.980677493927047</v>
      </c>
      <c r="K1404" s="13">
        <f t="shared" si="260"/>
        <v>23.11926867371902</v>
      </c>
      <c r="L1404" s="13">
        <f t="shared" si="261"/>
        <v>12.065480564685535</v>
      </c>
      <c r="M1404" s="13">
        <f t="shared" si="266"/>
        <v>12.155689622768067</v>
      </c>
      <c r="N1404" s="13">
        <f t="shared" si="262"/>
        <v>7.5365275661162014</v>
      </c>
      <c r="O1404" s="13">
        <f t="shared" si="263"/>
        <v>12.648643571297665</v>
      </c>
      <c r="Q1404">
        <v>15.602393329065359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1.9501199062534289</v>
      </c>
      <c r="G1405" s="13">
        <f t="shared" si="257"/>
        <v>0</v>
      </c>
      <c r="H1405" s="13">
        <f t="shared" si="258"/>
        <v>1.9501199062534289</v>
      </c>
      <c r="I1405" s="16">
        <f t="shared" si="265"/>
        <v>13.003908015286916</v>
      </c>
      <c r="J1405" s="13">
        <f t="shared" si="259"/>
        <v>12.772581914926237</v>
      </c>
      <c r="K1405" s="13">
        <f t="shared" si="260"/>
        <v>0.23132610036067902</v>
      </c>
      <c r="L1405" s="13">
        <f t="shared" si="261"/>
        <v>0</v>
      </c>
      <c r="M1405" s="13">
        <f t="shared" si="266"/>
        <v>4.6191620566518656</v>
      </c>
      <c r="N1405" s="13">
        <f t="shared" si="262"/>
        <v>2.8638804751241569</v>
      </c>
      <c r="O1405" s="13">
        <f t="shared" si="263"/>
        <v>2.8638804751241569</v>
      </c>
      <c r="Q1405">
        <v>17.01529234551414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0.34064919053052461</v>
      </c>
      <c r="G1406" s="13">
        <f t="shared" si="257"/>
        <v>0</v>
      </c>
      <c r="H1406" s="13">
        <f t="shared" si="258"/>
        <v>0.34064919053052461</v>
      </c>
      <c r="I1406" s="16">
        <f t="shared" si="265"/>
        <v>0.57197529089120369</v>
      </c>
      <c r="J1406" s="13">
        <f t="shared" si="259"/>
        <v>0.57196251611249349</v>
      </c>
      <c r="K1406" s="13">
        <f t="shared" si="260"/>
        <v>1.2774778710200607E-5</v>
      </c>
      <c r="L1406" s="13">
        <f t="shared" si="261"/>
        <v>0</v>
      </c>
      <c r="M1406" s="13">
        <f t="shared" si="266"/>
        <v>1.7552815815277087</v>
      </c>
      <c r="N1406" s="13">
        <f t="shared" si="262"/>
        <v>1.0882745805471794</v>
      </c>
      <c r="O1406" s="13">
        <f t="shared" si="263"/>
        <v>1.0882745805471794</v>
      </c>
      <c r="Q1406">
        <v>20.262918725412479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0.31050767726388923</v>
      </c>
      <c r="G1407" s="13">
        <f t="shared" si="257"/>
        <v>0</v>
      </c>
      <c r="H1407" s="13">
        <f t="shared" si="258"/>
        <v>0.31050767726388923</v>
      </c>
      <c r="I1407" s="16">
        <f t="shared" si="265"/>
        <v>0.31052045204259943</v>
      </c>
      <c r="J1407" s="13">
        <f t="shared" si="259"/>
        <v>0.31051923503380224</v>
      </c>
      <c r="K1407" s="13">
        <f t="shared" si="260"/>
        <v>1.2170087971830057E-6</v>
      </c>
      <c r="L1407" s="13">
        <f t="shared" si="261"/>
        <v>0</v>
      </c>
      <c r="M1407" s="13">
        <f t="shared" si="266"/>
        <v>0.66700700098052934</v>
      </c>
      <c r="N1407" s="13">
        <f t="shared" si="262"/>
        <v>0.41354434060792816</v>
      </c>
      <c r="O1407" s="13">
        <f t="shared" si="263"/>
        <v>0.41354434060792816</v>
      </c>
      <c r="Q1407">
        <v>23.939143944841771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0.12857142899999999</v>
      </c>
      <c r="G1408" s="13">
        <f t="shared" si="257"/>
        <v>0</v>
      </c>
      <c r="H1408" s="13">
        <f t="shared" si="258"/>
        <v>0.12857142899999999</v>
      </c>
      <c r="I1408" s="16">
        <f t="shared" si="265"/>
        <v>0.12857264600879717</v>
      </c>
      <c r="J1408" s="13">
        <f t="shared" si="259"/>
        <v>0.12857258252340895</v>
      </c>
      <c r="K1408" s="13">
        <f t="shared" si="260"/>
        <v>6.3485388224204797E-8</v>
      </c>
      <c r="L1408" s="13">
        <f t="shared" si="261"/>
        <v>0</v>
      </c>
      <c r="M1408" s="13">
        <f t="shared" si="266"/>
        <v>0.25346266037260118</v>
      </c>
      <c r="N1408" s="13">
        <f t="shared" si="262"/>
        <v>0.15714684943101273</v>
      </c>
      <c r="O1408" s="13">
        <f t="shared" si="263"/>
        <v>0.15714684943101273</v>
      </c>
      <c r="Q1408">
        <v>26.15355400000001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0.154694970858581</v>
      </c>
      <c r="G1409" s="13">
        <f t="shared" si="257"/>
        <v>0</v>
      </c>
      <c r="H1409" s="13">
        <f t="shared" si="258"/>
        <v>0.154694970858581</v>
      </c>
      <c r="I1409" s="16">
        <f t="shared" si="265"/>
        <v>0.15469503434396922</v>
      </c>
      <c r="J1409" s="13">
        <f t="shared" si="259"/>
        <v>0.15469492880560476</v>
      </c>
      <c r="K1409" s="13">
        <f t="shared" si="260"/>
        <v>1.0553836446436371E-7</v>
      </c>
      <c r="L1409" s="13">
        <f t="shared" si="261"/>
        <v>0</v>
      </c>
      <c r="M1409" s="13">
        <f t="shared" si="266"/>
        <v>9.6315810941588448E-2</v>
      </c>
      <c r="N1409" s="13">
        <f t="shared" si="262"/>
        <v>5.9715802783784834E-2</v>
      </c>
      <c r="O1409" s="13">
        <f t="shared" si="263"/>
        <v>5.9715802783784834E-2</v>
      </c>
      <c r="Q1409">
        <v>26.49163333734522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31.207059075294168</v>
      </c>
      <c r="G1410" s="13">
        <f t="shared" si="257"/>
        <v>0.43429466573093428</v>
      </c>
      <c r="H1410" s="13">
        <f t="shared" si="258"/>
        <v>30.772764409563234</v>
      </c>
      <c r="I1410" s="16">
        <f t="shared" si="265"/>
        <v>30.772764515101599</v>
      </c>
      <c r="J1410" s="13">
        <f t="shared" si="259"/>
        <v>29.691289463181274</v>
      </c>
      <c r="K1410" s="13">
        <f t="shared" si="260"/>
        <v>1.0814750519203251</v>
      </c>
      <c r="L1410" s="13">
        <f t="shared" si="261"/>
        <v>0</v>
      </c>
      <c r="M1410" s="13">
        <f t="shared" si="266"/>
        <v>3.6600008157803614E-2</v>
      </c>
      <c r="N1410" s="13">
        <f t="shared" si="262"/>
        <v>2.2692005057838239E-2</v>
      </c>
      <c r="O1410" s="13">
        <f t="shared" si="263"/>
        <v>0.45698667078877253</v>
      </c>
      <c r="Q1410">
        <v>24.20455023584908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44.200993597095973</v>
      </c>
      <c r="G1411" s="13">
        <f t="shared" si="257"/>
        <v>1.8870529891522738</v>
      </c>
      <c r="H1411" s="13">
        <f t="shared" si="258"/>
        <v>42.313940607943699</v>
      </c>
      <c r="I1411" s="16">
        <f t="shared" si="265"/>
        <v>43.395415659864028</v>
      </c>
      <c r="J1411" s="13">
        <f t="shared" si="259"/>
        <v>39.86189704692098</v>
      </c>
      <c r="K1411" s="13">
        <f t="shared" si="260"/>
        <v>3.5335186129430483</v>
      </c>
      <c r="L1411" s="13">
        <f t="shared" si="261"/>
        <v>0</v>
      </c>
      <c r="M1411" s="13">
        <f t="shared" si="266"/>
        <v>1.3908003099965375E-2</v>
      </c>
      <c r="N1411" s="13">
        <f t="shared" si="262"/>
        <v>8.6229619219785319E-3</v>
      </c>
      <c r="O1411" s="13">
        <f t="shared" si="263"/>
        <v>1.8956759510742522</v>
      </c>
      <c r="Q1411">
        <v>22.586137888816332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32.695069599757907</v>
      </c>
      <c r="G1412" s="13">
        <f t="shared" si="257"/>
        <v>0.60065841576570778</v>
      </c>
      <c r="H1412" s="13">
        <f t="shared" si="258"/>
        <v>32.0944111839922</v>
      </c>
      <c r="I1412" s="16">
        <f t="shared" si="265"/>
        <v>35.627929796935248</v>
      </c>
      <c r="J1412" s="13">
        <f t="shared" si="259"/>
        <v>31.770334400350446</v>
      </c>
      <c r="K1412" s="13">
        <f t="shared" si="260"/>
        <v>3.8575953965848022</v>
      </c>
      <c r="L1412" s="13">
        <f t="shared" si="261"/>
        <v>0</v>
      </c>
      <c r="M1412" s="13">
        <f t="shared" si="266"/>
        <v>5.285041177986843E-3</v>
      </c>
      <c r="N1412" s="13">
        <f t="shared" si="262"/>
        <v>3.2767255303518426E-3</v>
      </c>
      <c r="O1412" s="13">
        <f t="shared" si="263"/>
        <v>0.60393514129605963</v>
      </c>
      <c r="Q1412">
        <v>17.462891565915921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0.3829826926966014</v>
      </c>
      <c r="G1413" s="13">
        <f t="shared" si="257"/>
        <v>0</v>
      </c>
      <c r="H1413" s="13">
        <f t="shared" si="258"/>
        <v>0.3829826926966014</v>
      </c>
      <c r="I1413" s="16">
        <f t="shared" si="265"/>
        <v>4.2405780892814038</v>
      </c>
      <c r="J1413" s="13">
        <f t="shared" si="259"/>
        <v>4.2321577192285549</v>
      </c>
      <c r="K1413" s="13">
        <f t="shared" si="260"/>
        <v>8.4203700528489023E-3</v>
      </c>
      <c r="L1413" s="13">
        <f t="shared" si="261"/>
        <v>0</v>
      </c>
      <c r="M1413" s="13">
        <f t="shared" si="266"/>
        <v>2.0083156476350004E-3</v>
      </c>
      <c r="N1413" s="13">
        <f t="shared" si="262"/>
        <v>1.2451557015337002E-3</v>
      </c>
      <c r="O1413" s="13">
        <f t="shared" si="263"/>
        <v>1.2451557015337002E-3</v>
      </c>
      <c r="Q1413">
        <v>16.841314453400589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4.6527819027940964</v>
      </c>
      <c r="G1414" s="13">
        <f t="shared" ref="G1414:G1477" si="271">IF((F1414-$J$2)&gt;0,$I$2*(F1414-$J$2),0)</f>
        <v>0</v>
      </c>
      <c r="H1414" s="13">
        <f t="shared" ref="H1414:H1477" si="272">F1414-G1414</f>
        <v>4.6527819027940964</v>
      </c>
      <c r="I1414" s="16">
        <f t="shared" si="265"/>
        <v>4.6612022728469453</v>
      </c>
      <c r="J1414" s="13">
        <f t="shared" ref="J1414:J1477" si="273">I1414/SQRT(1+(I1414/($K$2*(300+(25*Q1414)+0.05*(Q1414)^3)))^2)</f>
        <v>4.6454117267455848</v>
      </c>
      <c r="K1414" s="13">
        <f t="shared" ref="K1414:K1477" si="274">I1414-J1414</f>
        <v>1.5790546101360547E-2</v>
      </c>
      <c r="L1414" s="13">
        <f t="shared" ref="L1414:L1477" si="275">IF(K1414&gt;$N$2,(K1414-$N$2)/$L$2,0)</f>
        <v>0</v>
      </c>
      <c r="M1414" s="13">
        <f t="shared" si="266"/>
        <v>7.6315994610130018E-4</v>
      </c>
      <c r="N1414" s="13">
        <f t="shared" ref="N1414:N1477" si="276">$M$2*M1414</f>
        <v>4.731591665828061E-4</v>
      </c>
      <c r="O1414" s="13">
        <f t="shared" ref="O1414:O1477" si="277">N1414+G1414</f>
        <v>4.731591665828061E-4</v>
      </c>
      <c r="Q1414">
        <v>14.35749759354839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8.4325767067869624</v>
      </c>
      <c r="G1415" s="13">
        <f t="shared" si="271"/>
        <v>0</v>
      </c>
      <c r="H1415" s="13">
        <f t="shared" si="272"/>
        <v>8.4325767067869624</v>
      </c>
      <c r="I1415" s="16">
        <f t="shared" ref="I1415:I1478" si="279">H1415+K1414-L1414</f>
        <v>8.4483672528883229</v>
      </c>
      <c r="J1415" s="13">
        <f t="shared" si="273"/>
        <v>8.3385382617919994</v>
      </c>
      <c r="K1415" s="13">
        <f t="shared" si="274"/>
        <v>0.10982899109632349</v>
      </c>
      <c r="L1415" s="13">
        <f t="shared" si="275"/>
        <v>0</v>
      </c>
      <c r="M1415" s="13">
        <f t="shared" ref="M1415:M1478" si="280">L1415+M1414-N1414</f>
        <v>2.9000077951849408E-4</v>
      </c>
      <c r="N1415" s="13">
        <f t="shared" si="276"/>
        <v>1.7980048330146632E-4</v>
      </c>
      <c r="O1415" s="13">
        <f t="shared" si="277"/>
        <v>1.7980048330146632E-4</v>
      </c>
      <c r="Q1415">
        <v>13.125016408692581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0.16038362084207039</v>
      </c>
      <c r="G1416" s="13">
        <f t="shared" si="271"/>
        <v>0</v>
      </c>
      <c r="H1416" s="13">
        <f t="shared" si="272"/>
        <v>0.16038362084207039</v>
      </c>
      <c r="I1416" s="16">
        <f t="shared" si="279"/>
        <v>0.27021261193839385</v>
      </c>
      <c r="J1416" s="13">
        <f t="shared" si="273"/>
        <v>0.27021086971125136</v>
      </c>
      <c r="K1416" s="13">
        <f t="shared" si="274"/>
        <v>1.742227142498276E-6</v>
      </c>
      <c r="L1416" s="13">
        <f t="shared" si="275"/>
        <v>0</v>
      </c>
      <c r="M1416" s="13">
        <f t="shared" si="280"/>
        <v>1.1020029621702776E-4</v>
      </c>
      <c r="N1416" s="13">
        <f t="shared" si="276"/>
        <v>6.8324183654557211E-5</v>
      </c>
      <c r="O1416" s="13">
        <f t="shared" si="277"/>
        <v>6.8324183654557211E-5</v>
      </c>
      <c r="Q1416">
        <v>18.44586071815187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22.93678544536851</v>
      </c>
      <c r="G1417" s="13">
        <f t="shared" si="271"/>
        <v>0</v>
      </c>
      <c r="H1417" s="13">
        <f t="shared" si="272"/>
        <v>22.93678544536851</v>
      </c>
      <c r="I1417" s="16">
        <f t="shared" si="279"/>
        <v>22.936787187595652</v>
      </c>
      <c r="J1417" s="13">
        <f t="shared" si="273"/>
        <v>21.905429066657032</v>
      </c>
      <c r="K1417" s="13">
        <f t="shared" si="274"/>
        <v>1.03135812093862</v>
      </c>
      <c r="L1417" s="13">
        <f t="shared" si="275"/>
        <v>0</v>
      </c>
      <c r="M1417" s="13">
        <f t="shared" si="280"/>
        <v>4.1876112562470551E-5</v>
      </c>
      <c r="N1417" s="13">
        <f t="shared" si="276"/>
        <v>2.5963189788731743E-5</v>
      </c>
      <c r="O1417" s="13">
        <f t="shared" si="277"/>
        <v>2.5963189788731743E-5</v>
      </c>
      <c r="Q1417">
        <v>18.186905413046809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10.778896654352319</v>
      </c>
      <c r="G1418" s="13">
        <f t="shared" si="271"/>
        <v>0</v>
      </c>
      <c r="H1418" s="13">
        <f t="shared" si="272"/>
        <v>10.778896654352319</v>
      </c>
      <c r="I1418" s="16">
        <f t="shared" si="279"/>
        <v>11.810254775290939</v>
      </c>
      <c r="J1418" s="13">
        <f t="shared" si="273"/>
        <v>11.713333862825293</v>
      </c>
      <c r="K1418" s="13">
        <f t="shared" si="274"/>
        <v>9.6920912465646936E-2</v>
      </c>
      <c r="L1418" s="13">
        <f t="shared" si="275"/>
        <v>0</v>
      </c>
      <c r="M1418" s="13">
        <f t="shared" si="280"/>
        <v>1.5912922773738808E-5</v>
      </c>
      <c r="N1418" s="13">
        <f t="shared" si="276"/>
        <v>9.8660121197180608E-6</v>
      </c>
      <c r="O1418" s="13">
        <f t="shared" si="277"/>
        <v>9.8660121197180608E-6</v>
      </c>
      <c r="Q1418">
        <v>21.22613526115105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17.70145014345654</v>
      </c>
      <c r="G1419" s="13">
        <f t="shared" si="271"/>
        <v>0</v>
      </c>
      <c r="H1419" s="13">
        <f t="shared" si="272"/>
        <v>17.70145014345654</v>
      </c>
      <c r="I1419" s="16">
        <f t="shared" si="279"/>
        <v>17.798371055922189</v>
      </c>
      <c r="J1419" s="13">
        <f t="shared" si="273"/>
        <v>17.595001180655551</v>
      </c>
      <c r="K1419" s="13">
        <f t="shared" si="274"/>
        <v>0.20336987526663819</v>
      </c>
      <c r="L1419" s="13">
        <f t="shared" si="275"/>
        <v>0</v>
      </c>
      <c r="M1419" s="13">
        <f t="shared" si="280"/>
        <v>6.0469106540207476E-6</v>
      </c>
      <c r="N1419" s="13">
        <f t="shared" si="276"/>
        <v>3.7490846054928637E-6</v>
      </c>
      <c r="O1419" s="13">
        <f t="shared" si="277"/>
        <v>3.7490846054928637E-6</v>
      </c>
      <c r="Q1419">
        <v>24.67031183451957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33.086255790540527</v>
      </c>
      <c r="G1420" s="13">
        <f t="shared" si="271"/>
        <v>0.64439412904896476</v>
      </c>
      <c r="H1420" s="13">
        <f t="shared" si="272"/>
        <v>32.441861661491565</v>
      </c>
      <c r="I1420" s="16">
        <f t="shared" si="279"/>
        <v>32.645231536758203</v>
      </c>
      <c r="J1420" s="13">
        <f t="shared" si="273"/>
        <v>31.654143357357672</v>
      </c>
      <c r="K1420" s="13">
        <f t="shared" si="274"/>
        <v>0.99108817940053129</v>
      </c>
      <c r="L1420" s="13">
        <f t="shared" si="275"/>
        <v>0</v>
      </c>
      <c r="M1420" s="13">
        <f t="shared" si="280"/>
        <v>2.2978260485278839E-6</v>
      </c>
      <c r="N1420" s="13">
        <f t="shared" si="276"/>
        <v>1.424652150087288E-6</v>
      </c>
      <c r="O1420" s="13">
        <f t="shared" si="277"/>
        <v>0.6443955537011149</v>
      </c>
      <c r="Q1420">
        <v>26.16089085370767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0.12857142899999999</v>
      </c>
      <c r="G1421" s="13">
        <f t="shared" si="271"/>
        <v>0</v>
      </c>
      <c r="H1421" s="13">
        <f t="shared" si="272"/>
        <v>0.12857142899999999</v>
      </c>
      <c r="I1421" s="16">
        <f t="shared" si="279"/>
        <v>1.1196596084005312</v>
      </c>
      <c r="J1421" s="13">
        <f t="shared" si="273"/>
        <v>1.1196228703917364</v>
      </c>
      <c r="K1421" s="13">
        <f t="shared" si="274"/>
        <v>3.6738008794889865E-5</v>
      </c>
      <c r="L1421" s="13">
        <f t="shared" si="275"/>
        <v>0</v>
      </c>
      <c r="M1421" s="13">
        <f t="shared" si="280"/>
        <v>8.7317389844059597E-7</v>
      </c>
      <c r="N1421" s="13">
        <f t="shared" si="276"/>
        <v>5.4136781703316955E-7</v>
      </c>
      <c r="O1421" s="13">
        <f t="shared" si="277"/>
        <v>5.4136781703316955E-7</v>
      </c>
      <c r="Q1421">
        <v>27.113538000000009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20.748371258303731</v>
      </c>
      <c r="G1422" s="13">
        <f t="shared" si="271"/>
        <v>0</v>
      </c>
      <c r="H1422" s="13">
        <f t="shared" si="272"/>
        <v>20.748371258303731</v>
      </c>
      <c r="I1422" s="16">
        <f t="shared" si="279"/>
        <v>20.748407996312526</v>
      </c>
      <c r="J1422" s="13">
        <f t="shared" si="273"/>
        <v>20.483036849324908</v>
      </c>
      <c r="K1422" s="13">
        <f t="shared" si="274"/>
        <v>0.26537114698761854</v>
      </c>
      <c r="L1422" s="13">
        <f t="shared" si="275"/>
        <v>0</v>
      </c>
      <c r="M1422" s="13">
        <f t="shared" si="280"/>
        <v>3.3180608140742642E-7</v>
      </c>
      <c r="N1422" s="13">
        <f t="shared" si="276"/>
        <v>2.0571977047260439E-7</v>
      </c>
      <c r="O1422" s="13">
        <f t="shared" si="277"/>
        <v>2.0571977047260439E-7</v>
      </c>
      <c r="Q1422">
        <v>26.05243891611816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64.586126482248758</v>
      </c>
      <c r="G1423" s="13">
        <f t="shared" si="271"/>
        <v>4.1661680195741182</v>
      </c>
      <c r="H1423" s="13">
        <f t="shared" si="272"/>
        <v>60.419958462674643</v>
      </c>
      <c r="I1423" s="16">
        <f t="shared" si="279"/>
        <v>60.685329609662261</v>
      </c>
      <c r="J1423" s="13">
        <f t="shared" si="273"/>
        <v>51.735040562074602</v>
      </c>
      <c r="K1423" s="13">
        <f t="shared" si="274"/>
        <v>8.9502890475876598</v>
      </c>
      <c r="L1423" s="13">
        <f t="shared" si="275"/>
        <v>0</v>
      </c>
      <c r="M1423" s="13">
        <f t="shared" si="280"/>
        <v>1.2608631093482203E-7</v>
      </c>
      <c r="N1423" s="13">
        <f t="shared" si="276"/>
        <v>7.8173512779589655E-8</v>
      </c>
      <c r="O1423" s="13">
        <f t="shared" si="277"/>
        <v>4.1661680977476312</v>
      </c>
      <c r="Q1423">
        <v>22.319633023275291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33.1792341115898</v>
      </c>
      <c r="G1424" s="13">
        <f t="shared" si="271"/>
        <v>0.65478936611710892</v>
      </c>
      <c r="H1424" s="13">
        <f t="shared" si="272"/>
        <v>32.524444745472692</v>
      </c>
      <c r="I1424" s="16">
        <f t="shared" si="279"/>
        <v>41.474733793060352</v>
      </c>
      <c r="J1424" s="13">
        <f t="shared" si="273"/>
        <v>36.603570047125316</v>
      </c>
      <c r="K1424" s="13">
        <f t="shared" si="274"/>
        <v>4.8711637459350356</v>
      </c>
      <c r="L1424" s="13">
        <f t="shared" si="275"/>
        <v>0</v>
      </c>
      <c r="M1424" s="13">
        <f t="shared" si="280"/>
        <v>4.7912798155232375E-8</v>
      </c>
      <c r="N1424" s="13">
        <f t="shared" si="276"/>
        <v>2.9705934856244073E-8</v>
      </c>
      <c r="O1424" s="13">
        <f t="shared" si="277"/>
        <v>0.65478939582304374</v>
      </c>
      <c r="Q1424">
        <v>18.925359509918671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78.528572400852241</v>
      </c>
      <c r="G1425" s="13">
        <f t="shared" si="271"/>
        <v>5.7249725774328901</v>
      </c>
      <c r="H1425" s="13">
        <f t="shared" si="272"/>
        <v>72.803599823419347</v>
      </c>
      <c r="I1425" s="16">
        <f t="shared" si="279"/>
        <v>77.674763569354383</v>
      </c>
      <c r="J1425" s="13">
        <f t="shared" si="273"/>
        <v>47.628564754679154</v>
      </c>
      <c r="K1425" s="13">
        <f t="shared" si="274"/>
        <v>30.046198814675229</v>
      </c>
      <c r="L1425" s="13">
        <f t="shared" si="275"/>
        <v>19.043342918703438</v>
      </c>
      <c r="M1425" s="13">
        <f t="shared" si="280"/>
        <v>19.043342936910303</v>
      </c>
      <c r="N1425" s="13">
        <f t="shared" si="276"/>
        <v>11.806872620884388</v>
      </c>
      <c r="O1425" s="13">
        <f t="shared" si="277"/>
        <v>17.531845198317278</v>
      </c>
      <c r="Q1425">
        <v>15.29598340158333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0.26411334179088092</v>
      </c>
      <c r="G1426" s="13">
        <f t="shared" si="271"/>
        <v>0</v>
      </c>
      <c r="H1426" s="13">
        <f t="shared" si="272"/>
        <v>0.26411334179088092</v>
      </c>
      <c r="I1426" s="16">
        <f t="shared" si="279"/>
        <v>11.266969237762673</v>
      </c>
      <c r="J1426" s="13">
        <f t="shared" si="273"/>
        <v>11.103272480633837</v>
      </c>
      <c r="K1426" s="13">
        <f t="shared" si="274"/>
        <v>0.16369675712883591</v>
      </c>
      <c r="L1426" s="13">
        <f t="shared" si="275"/>
        <v>0</v>
      </c>
      <c r="M1426" s="13">
        <f t="shared" si="280"/>
        <v>7.2364703160259154</v>
      </c>
      <c r="N1426" s="13">
        <f t="shared" si="276"/>
        <v>4.4866115959360675</v>
      </c>
      <c r="O1426" s="13">
        <f t="shared" si="277"/>
        <v>4.4866115959360675</v>
      </c>
      <c r="Q1426">
        <v>16.451352593548389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2.364065565850376</v>
      </c>
      <c r="G1427" s="13">
        <f t="shared" si="271"/>
        <v>0</v>
      </c>
      <c r="H1427" s="13">
        <f t="shared" si="272"/>
        <v>2.364065565850376</v>
      </c>
      <c r="I1427" s="16">
        <f t="shared" si="279"/>
        <v>2.5277623229792119</v>
      </c>
      <c r="J1427" s="13">
        <f t="shared" si="273"/>
        <v>2.526244266503177</v>
      </c>
      <c r="K1427" s="13">
        <f t="shared" si="274"/>
        <v>1.518056476034868E-3</v>
      </c>
      <c r="L1427" s="13">
        <f t="shared" si="275"/>
        <v>0</v>
      </c>
      <c r="M1427" s="13">
        <f t="shared" si="280"/>
        <v>2.7498587200898479</v>
      </c>
      <c r="N1427" s="13">
        <f t="shared" si="276"/>
        <v>1.7049124064557057</v>
      </c>
      <c r="O1427" s="13">
        <f t="shared" si="277"/>
        <v>1.7049124064557057</v>
      </c>
      <c r="Q1427">
        <v>17.99839346350997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25.513582035085442</v>
      </c>
      <c r="G1428" s="13">
        <f t="shared" si="271"/>
        <v>0</v>
      </c>
      <c r="H1428" s="13">
        <f t="shared" si="272"/>
        <v>25.513582035085442</v>
      </c>
      <c r="I1428" s="16">
        <f t="shared" si="279"/>
        <v>25.515100091561475</v>
      </c>
      <c r="J1428" s="13">
        <f t="shared" si="273"/>
        <v>23.958156173861262</v>
      </c>
      <c r="K1428" s="13">
        <f t="shared" si="274"/>
        <v>1.5569439177002131</v>
      </c>
      <c r="L1428" s="13">
        <f t="shared" si="275"/>
        <v>0</v>
      </c>
      <c r="M1428" s="13">
        <f t="shared" si="280"/>
        <v>1.0449463136341421</v>
      </c>
      <c r="N1428" s="13">
        <f t="shared" si="276"/>
        <v>0.64786671445316812</v>
      </c>
      <c r="O1428" s="13">
        <f t="shared" si="277"/>
        <v>0.64786671445316812</v>
      </c>
      <c r="Q1428">
        <v>17.35186557003713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16.284450555255681</v>
      </c>
      <c r="G1429" s="13">
        <f t="shared" si="271"/>
        <v>0</v>
      </c>
      <c r="H1429" s="13">
        <f t="shared" si="272"/>
        <v>16.284450555255681</v>
      </c>
      <c r="I1429" s="16">
        <f t="shared" si="279"/>
        <v>17.841394472955894</v>
      </c>
      <c r="J1429" s="13">
        <f t="shared" si="273"/>
        <v>17.315974445493463</v>
      </c>
      <c r="K1429" s="13">
        <f t="shared" si="274"/>
        <v>0.52542002746243099</v>
      </c>
      <c r="L1429" s="13">
        <f t="shared" si="275"/>
        <v>0</v>
      </c>
      <c r="M1429" s="13">
        <f t="shared" si="280"/>
        <v>0.39707959918097402</v>
      </c>
      <c r="N1429" s="13">
        <f t="shared" si="276"/>
        <v>0.24618935149220389</v>
      </c>
      <c r="O1429" s="13">
        <f t="shared" si="277"/>
        <v>0.24618935149220389</v>
      </c>
      <c r="Q1429">
        <v>17.798402254998951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0.63538033225141766</v>
      </c>
      <c r="G1430" s="13">
        <f t="shared" si="271"/>
        <v>0</v>
      </c>
      <c r="H1430" s="13">
        <f t="shared" si="272"/>
        <v>0.63538033225141766</v>
      </c>
      <c r="I1430" s="16">
        <f t="shared" si="279"/>
        <v>1.1608003597138485</v>
      </c>
      <c r="J1430" s="13">
        <f t="shared" si="273"/>
        <v>1.1607259774012573</v>
      </c>
      <c r="K1430" s="13">
        <f t="shared" si="274"/>
        <v>7.438231259127015E-5</v>
      </c>
      <c r="L1430" s="13">
        <f t="shared" si="275"/>
        <v>0</v>
      </c>
      <c r="M1430" s="13">
        <f t="shared" si="280"/>
        <v>0.15089024768877013</v>
      </c>
      <c r="N1430" s="13">
        <f t="shared" si="276"/>
        <v>9.355195356703748E-2</v>
      </c>
      <c r="O1430" s="13">
        <f t="shared" si="277"/>
        <v>9.355195356703748E-2</v>
      </c>
      <c r="Q1430">
        <v>22.820825834633439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0.12857142899999999</v>
      </c>
      <c r="G1431" s="13">
        <f t="shared" si="271"/>
        <v>0</v>
      </c>
      <c r="H1431" s="13">
        <f t="shared" si="272"/>
        <v>0.12857142899999999</v>
      </c>
      <c r="I1431" s="16">
        <f t="shared" si="279"/>
        <v>0.12864581131259126</v>
      </c>
      <c r="J1431" s="13">
        <f t="shared" si="273"/>
        <v>0.12864571116382068</v>
      </c>
      <c r="K1431" s="13">
        <f t="shared" si="274"/>
        <v>1.0014877058206473E-7</v>
      </c>
      <c r="L1431" s="13">
        <f t="shared" si="275"/>
        <v>0</v>
      </c>
      <c r="M1431" s="13">
        <f t="shared" si="280"/>
        <v>5.733829412173265E-2</v>
      </c>
      <c r="N1431" s="13">
        <f t="shared" si="276"/>
        <v>3.5549742355474243E-2</v>
      </c>
      <c r="O1431" s="13">
        <f t="shared" si="277"/>
        <v>3.5549742355474243E-2</v>
      </c>
      <c r="Q1431">
        <v>22.899003092921809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0.41621898003756908</v>
      </c>
      <c r="G1432" s="13">
        <f t="shared" si="271"/>
        <v>0</v>
      </c>
      <c r="H1432" s="13">
        <f t="shared" si="272"/>
        <v>0.41621898003756908</v>
      </c>
      <c r="I1432" s="16">
        <f t="shared" si="279"/>
        <v>0.41621908018633968</v>
      </c>
      <c r="J1432" s="13">
        <f t="shared" si="273"/>
        <v>0.41621687068507557</v>
      </c>
      <c r="K1432" s="13">
        <f t="shared" si="274"/>
        <v>2.2095012641165646E-6</v>
      </c>
      <c r="L1432" s="13">
        <f t="shared" si="275"/>
        <v>0</v>
      </c>
      <c r="M1432" s="13">
        <f t="shared" si="280"/>
        <v>2.1788551766258407E-2</v>
      </c>
      <c r="N1432" s="13">
        <f t="shared" si="276"/>
        <v>1.3508902095080213E-2</v>
      </c>
      <c r="O1432" s="13">
        <f t="shared" si="277"/>
        <v>1.3508902095080213E-2</v>
      </c>
      <c r="Q1432">
        <v>25.968517039387571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22.535403577715989</v>
      </c>
      <c r="G1433" s="13">
        <f t="shared" si="271"/>
        <v>0</v>
      </c>
      <c r="H1433" s="13">
        <f t="shared" si="272"/>
        <v>22.535403577715989</v>
      </c>
      <c r="I1433" s="16">
        <f t="shared" si="279"/>
        <v>22.535405787217254</v>
      </c>
      <c r="J1433" s="13">
        <f t="shared" si="273"/>
        <v>22.235459367946419</v>
      </c>
      <c r="K1433" s="13">
        <f t="shared" si="274"/>
        <v>0.29994641927083521</v>
      </c>
      <c r="L1433" s="13">
        <f t="shared" si="275"/>
        <v>0</v>
      </c>
      <c r="M1433" s="13">
        <f t="shared" si="280"/>
        <v>8.2796496711781947E-3</v>
      </c>
      <c r="N1433" s="13">
        <f t="shared" si="276"/>
        <v>5.1333827961304807E-3</v>
      </c>
      <c r="O1433" s="13">
        <f t="shared" si="277"/>
        <v>5.1333827961304807E-3</v>
      </c>
      <c r="Q1433">
        <v>26.957236000000009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22.411722052903698</v>
      </c>
      <c r="G1434" s="13">
        <f t="shared" si="271"/>
        <v>0</v>
      </c>
      <c r="H1434" s="13">
        <f t="shared" si="272"/>
        <v>22.411722052903698</v>
      </c>
      <c r="I1434" s="16">
        <f t="shared" si="279"/>
        <v>22.711668472174534</v>
      </c>
      <c r="J1434" s="13">
        <f t="shared" si="273"/>
        <v>22.360258153452726</v>
      </c>
      <c r="K1434" s="13">
        <f t="shared" si="274"/>
        <v>0.35141031872180761</v>
      </c>
      <c r="L1434" s="13">
        <f t="shared" si="275"/>
        <v>0</v>
      </c>
      <c r="M1434" s="13">
        <f t="shared" si="280"/>
        <v>3.146266875047714E-3</v>
      </c>
      <c r="N1434" s="13">
        <f t="shared" si="276"/>
        <v>1.9506854625295827E-3</v>
      </c>
      <c r="O1434" s="13">
        <f t="shared" si="277"/>
        <v>1.9506854625295827E-3</v>
      </c>
      <c r="Q1434">
        <v>25.953410336670661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2.0611650377281809</v>
      </c>
      <c r="G1435" s="13">
        <f t="shared" si="271"/>
        <v>0</v>
      </c>
      <c r="H1435" s="13">
        <f t="shared" si="272"/>
        <v>2.0611650377281809</v>
      </c>
      <c r="I1435" s="16">
        <f t="shared" si="279"/>
        <v>2.4125753564499886</v>
      </c>
      <c r="J1435" s="13">
        <f t="shared" si="273"/>
        <v>2.4117699852980885</v>
      </c>
      <c r="K1435" s="13">
        <f t="shared" si="274"/>
        <v>8.0537115190004727E-4</v>
      </c>
      <c r="L1435" s="13">
        <f t="shared" si="275"/>
        <v>0</v>
      </c>
      <c r="M1435" s="13">
        <f t="shared" si="280"/>
        <v>1.1955814125181312E-3</v>
      </c>
      <c r="N1435" s="13">
        <f t="shared" si="276"/>
        <v>7.4126047576124137E-4</v>
      </c>
      <c r="O1435" s="13">
        <f t="shared" si="277"/>
        <v>7.4126047576124137E-4</v>
      </c>
      <c r="Q1435">
        <v>21.49053412422651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11.473000333997289</v>
      </c>
      <c r="G1436" s="13">
        <f t="shared" si="271"/>
        <v>0</v>
      </c>
      <c r="H1436" s="13">
        <f t="shared" si="272"/>
        <v>11.473000333997289</v>
      </c>
      <c r="I1436" s="16">
        <f t="shared" si="279"/>
        <v>11.473805705149189</v>
      </c>
      <c r="J1436" s="13">
        <f t="shared" si="273"/>
        <v>11.364141270958743</v>
      </c>
      <c r="K1436" s="13">
        <f t="shared" si="274"/>
        <v>0.1096644341904458</v>
      </c>
      <c r="L1436" s="13">
        <f t="shared" si="275"/>
        <v>0</v>
      </c>
      <c r="M1436" s="13">
        <f t="shared" si="280"/>
        <v>4.5432093675688986E-4</v>
      </c>
      <c r="N1436" s="13">
        <f t="shared" si="276"/>
        <v>2.8167898078927173E-4</v>
      </c>
      <c r="O1436" s="13">
        <f t="shared" si="277"/>
        <v>2.8167898078927173E-4</v>
      </c>
      <c r="Q1436">
        <v>19.727055205245879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15.784096468124099</v>
      </c>
      <c r="G1437" s="13">
        <f t="shared" si="271"/>
        <v>0</v>
      </c>
      <c r="H1437" s="13">
        <f t="shared" si="272"/>
        <v>15.784096468124099</v>
      </c>
      <c r="I1437" s="16">
        <f t="shared" si="279"/>
        <v>15.893760902314545</v>
      </c>
      <c r="J1437" s="13">
        <f t="shared" si="273"/>
        <v>15.484756870555382</v>
      </c>
      <c r="K1437" s="13">
        <f t="shared" si="274"/>
        <v>0.40900403175916367</v>
      </c>
      <c r="L1437" s="13">
        <f t="shared" si="275"/>
        <v>0</v>
      </c>
      <c r="M1437" s="13">
        <f t="shared" si="280"/>
        <v>1.7264195596761812E-4</v>
      </c>
      <c r="N1437" s="13">
        <f t="shared" si="276"/>
        <v>1.0703801269992324E-4</v>
      </c>
      <c r="O1437" s="13">
        <f t="shared" si="277"/>
        <v>1.0703801269992324E-4</v>
      </c>
      <c r="Q1437">
        <v>17.156591373304661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22.52390827301538</v>
      </c>
      <c r="G1438" s="13">
        <f t="shared" si="271"/>
        <v>0</v>
      </c>
      <c r="H1438" s="13">
        <f t="shared" si="272"/>
        <v>22.52390827301538</v>
      </c>
      <c r="I1438" s="16">
        <f t="shared" si="279"/>
        <v>22.932912304774543</v>
      </c>
      <c r="J1438" s="13">
        <f t="shared" si="273"/>
        <v>21.381613912392943</v>
      </c>
      <c r="K1438" s="13">
        <f t="shared" si="274"/>
        <v>1.5512983923816002</v>
      </c>
      <c r="L1438" s="13">
        <f t="shared" si="275"/>
        <v>0</v>
      </c>
      <c r="M1438" s="13">
        <f t="shared" si="280"/>
        <v>6.5603943267694885E-5</v>
      </c>
      <c r="N1438" s="13">
        <f t="shared" si="276"/>
        <v>4.0674444825970828E-5</v>
      </c>
      <c r="O1438" s="13">
        <f t="shared" si="277"/>
        <v>4.0674444825970828E-5</v>
      </c>
      <c r="Q1438">
        <v>15.018753593548389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126.8665435539138</v>
      </c>
      <c r="G1439" s="13">
        <f t="shared" si="271"/>
        <v>11.129293325093027</v>
      </c>
      <c r="H1439" s="13">
        <f t="shared" si="272"/>
        <v>115.73725022882077</v>
      </c>
      <c r="I1439" s="16">
        <f t="shared" si="279"/>
        <v>117.28854862120237</v>
      </c>
      <c r="J1439" s="13">
        <f t="shared" si="273"/>
        <v>49.258713190676211</v>
      </c>
      <c r="K1439" s="13">
        <f t="shared" si="274"/>
        <v>68.029835430526163</v>
      </c>
      <c r="L1439" s="13">
        <f t="shared" si="275"/>
        <v>57.306264965995048</v>
      </c>
      <c r="M1439" s="13">
        <f t="shared" si="280"/>
        <v>57.306289895493492</v>
      </c>
      <c r="N1439" s="13">
        <f t="shared" si="276"/>
        <v>35.529899735205966</v>
      </c>
      <c r="O1439" s="13">
        <f t="shared" si="277"/>
        <v>46.659193060298989</v>
      </c>
      <c r="Q1439">
        <v>13.781129795791999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5.3207541112709107</v>
      </c>
      <c r="G1440" s="13">
        <f t="shared" si="271"/>
        <v>0</v>
      </c>
      <c r="H1440" s="13">
        <f t="shared" si="272"/>
        <v>5.3207541112709107</v>
      </c>
      <c r="I1440" s="16">
        <f t="shared" si="279"/>
        <v>16.04432457580203</v>
      </c>
      <c r="J1440" s="13">
        <f t="shared" si="273"/>
        <v>15.68993126033428</v>
      </c>
      <c r="K1440" s="13">
        <f t="shared" si="274"/>
        <v>0.35439331546774966</v>
      </c>
      <c r="L1440" s="13">
        <f t="shared" si="275"/>
        <v>0</v>
      </c>
      <c r="M1440" s="13">
        <f t="shared" si="280"/>
        <v>21.776390160287526</v>
      </c>
      <c r="N1440" s="13">
        <f t="shared" si="276"/>
        <v>13.501361899378267</v>
      </c>
      <c r="O1440" s="13">
        <f t="shared" si="277"/>
        <v>13.501361899378267</v>
      </c>
      <c r="Q1440">
        <v>18.41156985846802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2.705490714885161</v>
      </c>
      <c r="G1441" s="13">
        <f t="shared" si="271"/>
        <v>0</v>
      </c>
      <c r="H1441" s="13">
        <f t="shared" si="272"/>
        <v>2.705490714885161</v>
      </c>
      <c r="I1441" s="16">
        <f t="shared" si="279"/>
        <v>3.0598840303529107</v>
      </c>
      <c r="J1441" s="13">
        <f t="shared" si="273"/>
        <v>3.0578108316507571</v>
      </c>
      <c r="K1441" s="13">
        <f t="shared" si="274"/>
        <v>2.0731987021536114E-3</v>
      </c>
      <c r="L1441" s="13">
        <f t="shared" si="275"/>
        <v>0</v>
      </c>
      <c r="M1441" s="13">
        <f t="shared" si="280"/>
        <v>8.2750282609092594</v>
      </c>
      <c r="N1441" s="13">
        <f t="shared" si="276"/>
        <v>5.1305175217637409</v>
      </c>
      <c r="O1441" s="13">
        <f t="shared" si="277"/>
        <v>5.1305175217637409</v>
      </c>
      <c r="Q1441">
        <v>19.84468080056174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1.3032884753109839</v>
      </c>
      <c r="G1442" s="13">
        <f t="shared" si="271"/>
        <v>0</v>
      </c>
      <c r="H1442" s="13">
        <f t="shared" si="272"/>
        <v>1.3032884753109839</v>
      </c>
      <c r="I1442" s="16">
        <f t="shared" si="279"/>
        <v>1.3053616740131375</v>
      </c>
      <c r="J1442" s="13">
        <f t="shared" si="273"/>
        <v>1.3052132118117843</v>
      </c>
      <c r="K1442" s="13">
        <f t="shared" si="274"/>
        <v>1.4846220135322774E-4</v>
      </c>
      <c r="L1442" s="13">
        <f t="shared" si="275"/>
        <v>0</v>
      </c>
      <c r="M1442" s="13">
        <f t="shared" si="280"/>
        <v>3.1445107391455185</v>
      </c>
      <c r="N1442" s="13">
        <f t="shared" si="276"/>
        <v>1.9495966582702215</v>
      </c>
      <c r="O1442" s="13">
        <f t="shared" si="277"/>
        <v>1.9495966582702215</v>
      </c>
      <c r="Q1442">
        <v>20.421234057193288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0.14074549776661441</v>
      </c>
      <c r="G1443" s="13">
        <f t="shared" si="271"/>
        <v>0</v>
      </c>
      <c r="H1443" s="13">
        <f t="shared" si="272"/>
        <v>0.14074549776661441</v>
      </c>
      <c r="I1443" s="16">
        <f t="shared" si="279"/>
        <v>0.14089395996796764</v>
      </c>
      <c r="J1443" s="13">
        <f t="shared" si="273"/>
        <v>0.14089384652231632</v>
      </c>
      <c r="K1443" s="13">
        <f t="shared" si="274"/>
        <v>1.1344565131743423E-7</v>
      </c>
      <c r="L1443" s="13">
        <f t="shared" si="275"/>
        <v>0</v>
      </c>
      <c r="M1443" s="13">
        <f t="shared" si="280"/>
        <v>1.1949140808752969</v>
      </c>
      <c r="N1443" s="13">
        <f t="shared" si="276"/>
        <v>0.7408467301426841</v>
      </c>
      <c r="O1443" s="13">
        <f t="shared" si="277"/>
        <v>0.7408467301426841</v>
      </c>
      <c r="Q1443">
        <v>23.954176516250641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0.12857142899999999</v>
      </c>
      <c r="G1444" s="13">
        <f t="shared" si="271"/>
        <v>0</v>
      </c>
      <c r="H1444" s="13">
        <f t="shared" si="272"/>
        <v>0.12857142899999999</v>
      </c>
      <c r="I1444" s="16">
        <f t="shared" si="279"/>
        <v>0.1285715424456513</v>
      </c>
      <c r="J1444" s="13">
        <f t="shared" si="273"/>
        <v>0.12857147801912264</v>
      </c>
      <c r="K1444" s="13">
        <f t="shared" si="274"/>
        <v>6.442652866756049E-8</v>
      </c>
      <c r="L1444" s="13">
        <f t="shared" si="275"/>
        <v>0</v>
      </c>
      <c r="M1444" s="13">
        <f t="shared" si="280"/>
        <v>0.45406735073261284</v>
      </c>
      <c r="N1444" s="13">
        <f t="shared" si="276"/>
        <v>0.28152175745421998</v>
      </c>
      <c r="O1444" s="13">
        <f t="shared" si="277"/>
        <v>0.28152175745421998</v>
      </c>
      <c r="Q1444">
        <v>26.046831866032701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8.0428527627812922</v>
      </c>
      <c r="G1445" s="13">
        <f t="shared" si="271"/>
        <v>0</v>
      </c>
      <c r="H1445" s="13">
        <f t="shared" si="272"/>
        <v>8.0428527627812922</v>
      </c>
      <c r="I1445" s="16">
        <f t="shared" si="279"/>
        <v>8.0428528272078204</v>
      </c>
      <c r="J1445" s="13">
        <f t="shared" si="273"/>
        <v>8.0270104755651666</v>
      </c>
      <c r="K1445" s="13">
        <f t="shared" si="274"/>
        <v>1.5842351642653796E-2</v>
      </c>
      <c r="L1445" s="13">
        <f t="shared" si="275"/>
        <v>0</v>
      </c>
      <c r="M1445" s="13">
        <f t="shared" si="280"/>
        <v>0.17254559327839286</v>
      </c>
      <c r="N1445" s="13">
        <f t="shared" si="276"/>
        <v>0.10697826783260357</v>
      </c>
      <c r="O1445" s="13">
        <f t="shared" si="277"/>
        <v>0.10697826783260357</v>
      </c>
      <c r="Q1445">
        <v>25.99279700000001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0.51673026481692397</v>
      </c>
      <c r="G1446" s="13">
        <f t="shared" si="271"/>
        <v>0</v>
      </c>
      <c r="H1446" s="13">
        <f t="shared" si="272"/>
        <v>0.51673026481692397</v>
      </c>
      <c r="I1446" s="16">
        <f t="shared" si="279"/>
        <v>0.53257261645957776</v>
      </c>
      <c r="J1446" s="13">
        <f t="shared" si="273"/>
        <v>0.53256811473088772</v>
      </c>
      <c r="K1446" s="13">
        <f t="shared" si="274"/>
        <v>4.5017286900428388E-6</v>
      </c>
      <c r="L1446" s="13">
        <f t="shared" si="275"/>
        <v>0</v>
      </c>
      <c r="M1446" s="13">
        <f t="shared" si="280"/>
        <v>6.556732544578929E-2</v>
      </c>
      <c r="N1446" s="13">
        <f t="shared" si="276"/>
        <v>4.0651741776389361E-2</v>
      </c>
      <c r="O1446" s="13">
        <f t="shared" si="277"/>
        <v>4.0651741776389361E-2</v>
      </c>
      <c r="Q1446">
        <v>26.16989841622857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0.12857142899999999</v>
      </c>
      <c r="G1447" s="13">
        <f t="shared" si="271"/>
        <v>0</v>
      </c>
      <c r="H1447" s="13">
        <f t="shared" si="272"/>
        <v>0.12857142899999999</v>
      </c>
      <c r="I1447" s="16">
        <f t="shared" si="279"/>
        <v>0.12857593072869003</v>
      </c>
      <c r="J1447" s="13">
        <f t="shared" si="273"/>
        <v>0.12857584269779324</v>
      </c>
      <c r="K1447" s="13">
        <f t="shared" si="274"/>
        <v>8.8030896794322189E-8</v>
      </c>
      <c r="L1447" s="13">
        <f t="shared" si="275"/>
        <v>0</v>
      </c>
      <c r="M1447" s="13">
        <f t="shared" si="280"/>
        <v>2.4915583669399929E-2</v>
      </c>
      <c r="N1447" s="13">
        <f t="shared" si="276"/>
        <v>1.5447661875027956E-2</v>
      </c>
      <c r="O1447" s="13">
        <f t="shared" si="277"/>
        <v>1.5447661875027956E-2</v>
      </c>
      <c r="Q1447">
        <v>23.805524392499549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28.50540359803426</v>
      </c>
      <c r="G1448" s="13">
        <f t="shared" si="271"/>
        <v>0.13224200608262759</v>
      </c>
      <c r="H1448" s="13">
        <f t="shared" si="272"/>
        <v>28.373161591951632</v>
      </c>
      <c r="I1448" s="16">
        <f t="shared" si="279"/>
        <v>28.37316167998253</v>
      </c>
      <c r="J1448" s="13">
        <f t="shared" si="273"/>
        <v>26.689160556179953</v>
      </c>
      <c r="K1448" s="13">
        <f t="shared" si="274"/>
        <v>1.6840011238025774</v>
      </c>
      <c r="L1448" s="13">
        <f t="shared" si="275"/>
        <v>0</v>
      </c>
      <c r="M1448" s="13">
        <f t="shared" si="280"/>
        <v>9.4679217943719734E-3</v>
      </c>
      <c r="N1448" s="13">
        <f t="shared" si="276"/>
        <v>5.8701115125106233E-3</v>
      </c>
      <c r="O1448" s="13">
        <f t="shared" si="277"/>
        <v>0.13811211759513822</v>
      </c>
      <c r="Q1448">
        <v>19.069068215466409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11.61652597014124</v>
      </c>
      <c r="G1449" s="13">
        <f t="shared" si="271"/>
        <v>0</v>
      </c>
      <c r="H1449" s="13">
        <f t="shared" si="272"/>
        <v>11.61652597014124</v>
      </c>
      <c r="I1449" s="16">
        <f t="shared" si="279"/>
        <v>13.300527093943817</v>
      </c>
      <c r="J1449" s="13">
        <f t="shared" si="273"/>
        <v>13.072369707728312</v>
      </c>
      <c r="K1449" s="13">
        <f t="shared" si="274"/>
        <v>0.2281573862155053</v>
      </c>
      <c r="L1449" s="13">
        <f t="shared" si="275"/>
        <v>0</v>
      </c>
      <c r="M1449" s="13">
        <f t="shared" si="280"/>
        <v>3.5978102818613501E-3</v>
      </c>
      <c r="N1449" s="13">
        <f t="shared" si="276"/>
        <v>2.230642374754037E-3</v>
      </c>
      <c r="O1449" s="13">
        <f t="shared" si="277"/>
        <v>2.230642374754037E-3</v>
      </c>
      <c r="Q1449">
        <v>17.59986396725138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14.21908584561398</v>
      </c>
      <c r="G1450" s="13">
        <f t="shared" si="271"/>
        <v>0</v>
      </c>
      <c r="H1450" s="13">
        <f t="shared" si="272"/>
        <v>14.21908584561398</v>
      </c>
      <c r="I1450" s="16">
        <f t="shared" si="279"/>
        <v>14.447243231829486</v>
      </c>
      <c r="J1450" s="13">
        <f t="shared" si="273"/>
        <v>13.989351936765161</v>
      </c>
      <c r="K1450" s="13">
        <f t="shared" si="274"/>
        <v>0.45789129506432502</v>
      </c>
      <c r="L1450" s="13">
        <f t="shared" si="275"/>
        <v>0</v>
      </c>
      <c r="M1450" s="13">
        <f t="shared" si="280"/>
        <v>1.3671679071073132E-3</v>
      </c>
      <c r="N1450" s="13">
        <f t="shared" si="276"/>
        <v>8.4764410240653414E-4</v>
      </c>
      <c r="O1450" s="13">
        <f t="shared" si="277"/>
        <v>8.4764410240653414E-4</v>
      </c>
      <c r="Q1450">
        <v>14.23566320415093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16.24345165215934</v>
      </c>
      <c r="G1451" s="13">
        <f t="shared" si="271"/>
        <v>0</v>
      </c>
      <c r="H1451" s="13">
        <f t="shared" si="272"/>
        <v>16.24345165215934</v>
      </c>
      <c r="I1451" s="16">
        <f t="shared" si="279"/>
        <v>16.701342947223665</v>
      </c>
      <c r="J1451" s="13">
        <f t="shared" si="273"/>
        <v>16.070538136798621</v>
      </c>
      <c r="K1451" s="13">
        <f t="shared" si="274"/>
        <v>0.63080481042504388</v>
      </c>
      <c r="L1451" s="13">
        <f t="shared" si="275"/>
        <v>0</v>
      </c>
      <c r="M1451" s="13">
        <f t="shared" si="280"/>
        <v>5.1952380470077903E-4</v>
      </c>
      <c r="N1451" s="13">
        <f t="shared" si="276"/>
        <v>3.2210475891448299E-4</v>
      </c>
      <c r="O1451" s="13">
        <f t="shared" si="277"/>
        <v>3.2210475891448299E-4</v>
      </c>
      <c r="Q1451">
        <v>14.99245359354839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84.311554087274544</v>
      </c>
      <c r="G1452" s="13">
        <f t="shared" si="271"/>
        <v>6.3715261494127349</v>
      </c>
      <c r="H1452" s="13">
        <f t="shared" si="272"/>
        <v>77.940027937861814</v>
      </c>
      <c r="I1452" s="16">
        <f t="shared" si="279"/>
        <v>78.570832748286861</v>
      </c>
      <c r="J1452" s="13">
        <f t="shared" si="273"/>
        <v>47.583551106101446</v>
      </c>
      <c r="K1452" s="13">
        <f t="shared" si="274"/>
        <v>30.987281642185415</v>
      </c>
      <c r="L1452" s="13">
        <f t="shared" si="275"/>
        <v>19.991345323877045</v>
      </c>
      <c r="M1452" s="13">
        <f t="shared" si="280"/>
        <v>19.991542742922832</v>
      </c>
      <c r="N1452" s="13">
        <f t="shared" si="276"/>
        <v>12.394756500612155</v>
      </c>
      <c r="O1452" s="13">
        <f t="shared" si="277"/>
        <v>18.766282650024891</v>
      </c>
      <c r="Q1452">
        <v>15.17725639264134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4.3027828190137969</v>
      </c>
      <c r="G1453" s="13">
        <f t="shared" si="271"/>
        <v>0</v>
      </c>
      <c r="H1453" s="13">
        <f t="shared" si="272"/>
        <v>4.3027828190137969</v>
      </c>
      <c r="I1453" s="16">
        <f t="shared" si="279"/>
        <v>15.29871913732217</v>
      </c>
      <c r="J1453" s="13">
        <f t="shared" si="273"/>
        <v>15.053809344183918</v>
      </c>
      <c r="K1453" s="13">
        <f t="shared" si="274"/>
        <v>0.24490979313825179</v>
      </c>
      <c r="L1453" s="13">
        <f t="shared" si="275"/>
        <v>0</v>
      </c>
      <c r="M1453" s="13">
        <f t="shared" si="280"/>
        <v>7.5967862423106762</v>
      </c>
      <c r="N1453" s="13">
        <f t="shared" si="276"/>
        <v>4.7100074702326191</v>
      </c>
      <c r="O1453" s="13">
        <f t="shared" si="277"/>
        <v>4.7100074702326191</v>
      </c>
      <c r="Q1453">
        <v>20.078722748566719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0.25937216256005069</v>
      </c>
      <c r="G1454" s="13">
        <f t="shared" si="271"/>
        <v>0</v>
      </c>
      <c r="H1454" s="13">
        <f t="shared" si="272"/>
        <v>0.25937216256005069</v>
      </c>
      <c r="I1454" s="16">
        <f t="shared" si="279"/>
        <v>0.50428195569830248</v>
      </c>
      <c r="J1454" s="13">
        <f t="shared" si="273"/>
        <v>0.50427418330427953</v>
      </c>
      <c r="K1454" s="13">
        <f t="shared" si="274"/>
        <v>7.772394022942386E-6</v>
      </c>
      <c r="L1454" s="13">
        <f t="shared" si="275"/>
        <v>0</v>
      </c>
      <c r="M1454" s="13">
        <f t="shared" si="280"/>
        <v>2.8867787720780571</v>
      </c>
      <c r="N1454" s="13">
        <f t="shared" si="276"/>
        <v>1.7898028386883953</v>
      </c>
      <c r="O1454" s="13">
        <f t="shared" si="277"/>
        <v>1.7898028386883953</v>
      </c>
      <c r="Q1454">
        <v>21.103543851686691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0.3715958521104929</v>
      </c>
      <c r="G1455" s="13">
        <f t="shared" si="271"/>
        <v>0</v>
      </c>
      <c r="H1455" s="13">
        <f t="shared" si="272"/>
        <v>0.3715958521104929</v>
      </c>
      <c r="I1455" s="16">
        <f t="shared" si="279"/>
        <v>0.37160362450451584</v>
      </c>
      <c r="J1455" s="13">
        <f t="shared" si="273"/>
        <v>0.37160172069636405</v>
      </c>
      <c r="K1455" s="13">
        <f t="shared" si="274"/>
        <v>1.9038081517930294E-6</v>
      </c>
      <c r="L1455" s="13">
        <f t="shared" si="275"/>
        <v>0</v>
      </c>
      <c r="M1455" s="13">
        <f t="shared" si="280"/>
        <v>1.0969759333896618</v>
      </c>
      <c r="N1455" s="13">
        <f t="shared" si="276"/>
        <v>0.68012507870159034</v>
      </c>
      <c r="O1455" s="13">
        <f t="shared" si="277"/>
        <v>0.68012507870159034</v>
      </c>
      <c r="Q1455">
        <v>24.591962601485989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0.93049542851177924</v>
      </c>
      <c r="G1456" s="13">
        <f t="shared" si="271"/>
        <v>0</v>
      </c>
      <c r="H1456" s="13">
        <f t="shared" si="272"/>
        <v>0.93049542851177924</v>
      </c>
      <c r="I1456" s="16">
        <f t="shared" si="279"/>
        <v>0.93049733231993104</v>
      </c>
      <c r="J1456" s="13">
        <f t="shared" si="273"/>
        <v>0.93047936750881866</v>
      </c>
      <c r="K1456" s="13">
        <f t="shared" si="274"/>
        <v>1.7964811112380907E-5</v>
      </c>
      <c r="L1456" s="13">
        <f t="shared" si="275"/>
        <v>0</v>
      </c>
      <c r="M1456" s="13">
        <f t="shared" si="280"/>
        <v>0.41685085468807148</v>
      </c>
      <c r="N1456" s="13">
        <f t="shared" si="276"/>
        <v>0.2584475299066043</v>
      </c>
      <c r="O1456" s="13">
        <f t="shared" si="277"/>
        <v>0.2584475299066043</v>
      </c>
      <c r="Q1456">
        <v>28.288935000000009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54.382669545225191</v>
      </c>
      <c r="G1457" s="13">
        <f t="shared" si="271"/>
        <v>3.025392916539603</v>
      </c>
      <c r="H1457" s="13">
        <f t="shared" si="272"/>
        <v>51.35727662868559</v>
      </c>
      <c r="I1457" s="16">
        <f t="shared" si="279"/>
        <v>51.357294593496704</v>
      </c>
      <c r="J1457" s="13">
        <f t="shared" si="273"/>
        <v>48.573389607306922</v>
      </c>
      <c r="K1457" s="13">
        <f t="shared" si="274"/>
        <v>2.783904986189782</v>
      </c>
      <c r="L1457" s="13">
        <f t="shared" si="275"/>
        <v>0</v>
      </c>
      <c r="M1457" s="13">
        <f t="shared" si="280"/>
        <v>0.15840332478146718</v>
      </c>
      <c r="N1457" s="13">
        <f t="shared" si="276"/>
        <v>9.8210061364509646E-2</v>
      </c>
      <c r="O1457" s="13">
        <f t="shared" si="277"/>
        <v>3.1236029779041128</v>
      </c>
      <c r="Q1457">
        <v>28.271407133995041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4.1912007786159329</v>
      </c>
      <c r="G1458" s="13">
        <f t="shared" si="271"/>
        <v>0</v>
      </c>
      <c r="H1458" s="13">
        <f t="shared" si="272"/>
        <v>4.1912007786159329</v>
      </c>
      <c r="I1458" s="16">
        <f t="shared" si="279"/>
        <v>6.9751057648057149</v>
      </c>
      <c r="J1458" s="13">
        <f t="shared" si="273"/>
        <v>6.9650572542994231</v>
      </c>
      <c r="K1458" s="13">
        <f t="shared" si="274"/>
        <v>1.0048510506291741E-2</v>
      </c>
      <c r="L1458" s="13">
        <f t="shared" si="275"/>
        <v>0</v>
      </c>
      <c r="M1458" s="13">
        <f t="shared" si="280"/>
        <v>6.0193263416957535E-2</v>
      </c>
      <c r="N1458" s="13">
        <f t="shared" si="276"/>
        <v>3.7319823318513669E-2</v>
      </c>
      <c r="O1458" s="13">
        <f t="shared" si="277"/>
        <v>3.7319823318513669E-2</v>
      </c>
      <c r="Q1458">
        <v>26.200919998502421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156.03891630233809</v>
      </c>
      <c r="G1459" s="13">
        <f t="shared" si="271"/>
        <v>14.390846417662139</v>
      </c>
      <c r="H1459" s="13">
        <f t="shared" si="272"/>
        <v>141.64806988467595</v>
      </c>
      <c r="I1459" s="16">
        <f t="shared" si="279"/>
        <v>141.65811839518224</v>
      </c>
      <c r="J1459" s="13">
        <f t="shared" si="273"/>
        <v>78.877273831002327</v>
      </c>
      <c r="K1459" s="13">
        <f t="shared" si="274"/>
        <v>62.780844564179915</v>
      </c>
      <c r="L1459" s="13">
        <f t="shared" si="275"/>
        <v>52.018679409688971</v>
      </c>
      <c r="M1459" s="13">
        <f t="shared" si="280"/>
        <v>52.041552849787415</v>
      </c>
      <c r="N1459" s="13">
        <f t="shared" si="276"/>
        <v>32.2657627668682</v>
      </c>
      <c r="O1459" s="13">
        <f t="shared" si="277"/>
        <v>46.656609184530339</v>
      </c>
      <c r="Q1459">
        <v>21.732959390324542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19.442182174968309</v>
      </c>
      <c r="G1460" s="13">
        <f t="shared" si="271"/>
        <v>0</v>
      </c>
      <c r="H1460" s="13">
        <f t="shared" si="272"/>
        <v>19.442182174968309</v>
      </c>
      <c r="I1460" s="16">
        <f t="shared" si="279"/>
        <v>30.204347329459253</v>
      </c>
      <c r="J1460" s="13">
        <f t="shared" si="273"/>
        <v>28.095890259700511</v>
      </c>
      <c r="K1460" s="13">
        <f t="shared" si="274"/>
        <v>2.1084570697587424</v>
      </c>
      <c r="L1460" s="13">
        <f t="shared" si="275"/>
        <v>0</v>
      </c>
      <c r="M1460" s="13">
        <f t="shared" si="280"/>
        <v>19.775790082919215</v>
      </c>
      <c r="N1460" s="13">
        <f t="shared" si="276"/>
        <v>12.260989851409914</v>
      </c>
      <c r="O1460" s="13">
        <f t="shared" si="277"/>
        <v>12.260989851409914</v>
      </c>
      <c r="Q1460">
        <v>18.68687831422486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12.467205813818801</v>
      </c>
      <c r="G1461" s="13">
        <f t="shared" si="271"/>
        <v>0</v>
      </c>
      <c r="H1461" s="13">
        <f t="shared" si="272"/>
        <v>12.467205813818801</v>
      </c>
      <c r="I1461" s="16">
        <f t="shared" si="279"/>
        <v>14.575662883577543</v>
      </c>
      <c r="J1461" s="13">
        <f t="shared" si="273"/>
        <v>14.087674230164478</v>
      </c>
      <c r="K1461" s="13">
        <f t="shared" si="274"/>
        <v>0.48798865341306552</v>
      </c>
      <c r="L1461" s="13">
        <f t="shared" si="275"/>
        <v>0</v>
      </c>
      <c r="M1461" s="13">
        <f t="shared" si="280"/>
        <v>7.5148002315093017</v>
      </c>
      <c r="N1461" s="13">
        <f t="shared" si="276"/>
        <v>4.6591761435357668</v>
      </c>
      <c r="O1461" s="13">
        <f t="shared" si="277"/>
        <v>4.6591761435357668</v>
      </c>
      <c r="Q1461">
        <v>13.94721859354839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73.993487802181136</v>
      </c>
      <c r="G1462" s="13">
        <f t="shared" si="271"/>
        <v>5.2179373998209746</v>
      </c>
      <c r="H1462" s="13">
        <f t="shared" si="272"/>
        <v>68.775550402360167</v>
      </c>
      <c r="I1462" s="16">
        <f t="shared" si="279"/>
        <v>69.263539055773236</v>
      </c>
      <c r="J1462" s="13">
        <f t="shared" si="273"/>
        <v>43.851962999217882</v>
      </c>
      <c r="K1462" s="13">
        <f t="shared" si="274"/>
        <v>25.411576056555354</v>
      </c>
      <c r="L1462" s="13">
        <f t="shared" si="275"/>
        <v>14.37464278590622</v>
      </c>
      <c r="M1462" s="13">
        <f t="shared" si="280"/>
        <v>17.230266873879756</v>
      </c>
      <c r="N1462" s="13">
        <f t="shared" si="276"/>
        <v>10.682765461805449</v>
      </c>
      <c r="O1462" s="13">
        <f t="shared" si="277"/>
        <v>15.900702861626424</v>
      </c>
      <c r="Q1462">
        <v>14.400322241665981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75.269586935646828</v>
      </c>
      <c r="G1463" s="13">
        <f t="shared" si="271"/>
        <v>5.36060886199762</v>
      </c>
      <c r="H1463" s="13">
        <f t="shared" si="272"/>
        <v>69.908978073649209</v>
      </c>
      <c r="I1463" s="16">
        <f t="shared" si="279"/>
        <v>80.945911344298338</v>
      </c>
      <c r="J1463" s="13">
        <f t="shared" si="273"/>
        <v>50.01382067031026</v>
      </c>
      <c r="K1463" s="13">
        <f t="shared" si="274"/>
        <v>30.932090673988078</v>
      </c>
      <c r="L1463" s="13">
        <f t="shared" si="275"/>
        <v>19.935748548475924</v>
      </c>
      <c r="M1463" s="13">
        <f t="shared" si="280"/>
        <v>26.483249960550236</v>
      </c>
      <c r="N1463" s="13">
        <f t="shared" si="276"/>
        <v>16.419614975541148</v>
      </c>
      <c r="O1463" s="13">
        <f t="shared" si="277"/>
        <v>21.780223837538767</v>
      </c>
      <c r="Q1463">
        <v>16.061136736143609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19.41465140312863</v>
      </c>
      <c r="G1464" s="13">
        <f t="shared" si="271"/>
        <v>0</v>
      </c>
      <c r="H1464" s="13">
        <f t="shared" si="272"/>
        <v>19.41465140312863</v>
      </c>
      <c r="I1464" s="16">
        <f t="shared" si="279"/>
        <v>30.410993528640784</v>
      </c>
      <c r="J1464" s="13">
        <f t="shared" si="273"/>
        <v>27.362620632718894</v>
      </c>
      <c r="K1464" s="13">
        <f t="shared" si="274"/>
        <v>3.0483728959218901</v>
      </c>
      <c r="L1464" s="13">
        <f t="shared" si="275"/>
        <v>0</v>
      </c>
      <c r="M1464" s="13">
        <f t="shared" si="280"/>
        <v>10.063634985009088</v>
      </c>
      <c r="N1464" s="13">
        <f t="shared" si="276"/>
        <v>6.2394536907056342</v>
      </c>
      <c r="O1464" s="13">
        <f t="shared" si="277"/>
        <v>6.2394536907056342</v>
      </c>
      <c r="Q1464">
        <v>15.856630271952151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69.183127086656896</v>
      </c>
      <c r="G1465" s="13">
        <f t="shared" si="271"/>
        <v>4.6801255802822812</v>
      </c>
      <c r="H1465" s="13">
        <f t="shared" si="272"/>
        <v>64.503001506374616</v>
      </c>
      <c r="I1465" s="16">
        <f t="shared" si="279"/>
        <v>67.551374402296503</v>
      </c>
      <c r="J1465" s="13">
        <f t="shared" si="273"/>
        <v>50.435077290773521</v>
      </c>
      <c r="K1465" s="13">
        <f t="shared" si="274"/>
        <v>17.116297111522982</v>
      </c>
      <c r="L1465" s="13">
        <f t="shared" si="275"/>
        <v>6.0183704562089009</v>
      </c>
      <c r="M1465" s="13">
        <f t="shared" si="280"/>
        <v>9.842551750512353</v>
      </c>
      <c r="N1465" s="13">
        <f t="shared" si="276"/>
        <v>6.1023820853176591</v>
      </c>
      <c r="O1465" s="13">
        <f t="shared" si="277"/>
        <v>10.78250766559994</v>
      </c>
      <c r="Q1465">
        <v>18.551870556245809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4.3487207066536326</v>
      </c>
      <c r="G1466" s="13">
        <f t="shared" si="271"/>
        <v>0</v>
      </c>
      <c r="H1466" s="13">
        <f t="shared" si="272"/>
        <v>4.3487207066536326</v>
      </c>
      <c r="I1466" s="16">
        <f t="shared" si="279"/>
        <v>15.446647361967715</v>
      </c>
      <c r="J1466" s="13">
        <f t="shared" si="273"/>
        <v>15.254140135526434</v>
      </c>
      <c r="K1466" s="13">
        <f t="shared" si="274"/>
        <v>0.19250722644128082</v>
      </c>
      <c r="L1466" s="13">
        <f t="shared" si="275"/>
        <v>0</v>
      </c>
      <c r="M1466" s="13">
        <f t="shared" si="280"/>
        <v>3.7401696651946938</v>
      </c>
      <c r="N1466" s="13">
        <f t="shared" si="276"/>
        <v>2.31890519242071</v>
      </c>
      <c r="O1466" s="13">
        <f t="shared" si="277"/>
        <v>2.31890519242071</v>
      </c>
      <c r="Q1466">
        <v>22.022566884876269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0.26249168494150998</v>
      </c>
      <c r="G1467" s="13">
        <f t="shared" si="271"/>
        <v>0</v>
      </c>
      <c r="H1467" s="13">
        <f t="shared" si="272"/>
        <v>0.26249168494150998</v>
      </c>
      <c r="I1467" s="16">
        <f t="shared" si="279"/>
        <v>0.4549989113827908</v>
      </c>
      <c r="J1467" s="13">
        <f t="shared" si="273"/>
        <v>0.4549950814741055</v>
      </c>
      <c r="K1467" s="13">
        <f t="shared" si="274"/>
        <v>3.8299086853044173E-6</v>
      </c>
      <c r="L1467" s="13">
        <f t="shared" si="275"/>
        <v>0</v>
      </c>
      <c r="M1467" s="13">
        <f t="shared" si="280"/>
        <v>1.4212644727739838</v>
      </c>
      <c r="N1467" s="13">
        <f t="shared" si="276"/>
        <v>0.88118397311986996</v>
      </c>
      <c r="O1467" s="13">
        <f t="shared" si="277"/>
        <v>0.88118397311986996</v>
      </c>
      <c r="Q1467">
        <v>23.936888670344509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15.82338995190071</v>
      </c>
      <c r="G1468" s="13">
        <f t="shared" si="271"/>
        <v>0</v>
      </c>
      <c r="H1468" s="13">
        <f t="shared" si="272"/>
        <v>15.82338995190071</v>
      </c>
      <c r="I1468" s="16">
        <f t="shared" si="279"/>
        <v>15.823393781809395</v>
      </c>
      <c r="J1468" s="13">
        <f t="shared" si="273"/>
        <v>15.713661591150293</v>
      </c>
      <c r="K1468" s="13">
        <f t="shared" si="274"/>
        <v>0.109732190659102</v>
      </c>
      <c r="L1468" s="13">
        <f t="shared" si="275"/>
        <v>0</v>
      </c>
      <c r="M1468" s="13">
        <f t="shared" si="280"/>
        <v>0.54008049965411387</v>
      </c>
      <c r="N1468" s="13">
        <f t="shared" si="276"/>
        <v>0.33484990978555057</v>
      </c>
      <c r="O1468" s="13">
        <f t="shared" si="277"/>
        <v>0.33484990978555057</v>
      </c>
      <c r="Q1468">
        <v>26.625639936508609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0.12857142899999999</v>
      </c>
      <c r="G1469" s="13">
        <f t="shared" si="271"/>
        <v>0</v>
      </c>
      <c r="H1469" s="13">
        <f t="shared" si="272"/>
        <v>0.12857142899999999</v>
      </c>
      <c r="I1469" s="16">
        <f t="shared" si="279"/>
        <v>0.23830361965910199</v>
      </c>
      <c r="J1469" s="13">
        <f t="shared" si="273"/>
        <v>0.23830323912600823</v>
      </c>
      <c r="K1469" s="13">
        <f t="shared" si="274"/>
        <v>3.8053309375785105E-7</v>
      </c>
      <c r="L1469" s="13">
        <f t="shared" si="275"/>
        <v>0</v>
      </c>
      <c r="M1469" s="13">
        <f t="shared" si="280"/>
        <v>0.2052305898685633</v>
      </c>
      <c r="N1469" s="13">
        <f t="shared" si="276"/>
        <v>0.12724296571850924</v>
      </c>
      <c r="O1469" s="13">
        <f t="shared" si="277"/>
        <v>0.12724296571850924</v>
      </c>
      <c r="Q1469">
        <v>26.591660000000012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5.8462162792153878</v>
      </c>
      <c r="G1470" s="13">
        <f t="shared" si="271"/>
        <v>0</v>
      </c>
      <c r="H1470" s="13">
        <f t="shared" si="272"/>
        <v>5.8462162792153878</v>
      </c>
      <c r="I1470" s="16">
        <f t="shared" si="279"/>
        <v>5.8462166597484817</v>
      </c>
      <c r="J1470" s="13">
        <f t="shared" si="273"/>
        <v>5.8384242431967008</v>
      </c>
      <c r="K1470" s="13">
        <f t="shared" si="274"/>
        <v>7.7924165517808675E-3</v>
      </c>
      <c r="L1470" s="13">
        <f t="shared" si="275"/>
        <v>0</v>
      </c>
      <c r="M1470" s="13">
        <f t="shared" si="280"/>
        <v>7.7987624150054058E-2</v>
      </c>
      <c r="N1470" s="13">
        <f t="shared" si="276"/>
        <v>4.8352326973033516E-2</v>
      </c>
      <c r="O1470" s="13">
        <f t="shared" si="277"/>
        <v>4.8352326973033516E-2</v>
      </c>
      <c r="Q1470">
        <v>24.22062235178451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8.4046101632397736</v>
      </c>
      <c r="G1471" s="13">
        <f t="shared" si="271"/>
        <v>0</v>
      </c>
      <c r="H1471" s="13">
        <f t="shared" si="272"/>
        <v>8.4046101632397736</v>
      </c>
      <c r="I1471" s="16">
        <f t="shared" si="279"/>
        <v>8.4124025797915536</v>
      </c>
      <c r="J1471" s="13">
        <f t="shared" si="273"/>
        <v>8.3788870721747273</v>
      </c>
      <c r="K1471" s="13">
        <f t="shared" si="274"/>
        <v>3.3515507616826312E-2</v>
      </c>
      <c r="L1471" s="13">
        <f t="shared" si="275"/>
        <v>0</v>
      </c>
      <c r="M1471" s="13">
        <f t="shared" si="280"/>
        <v>2.9635297177020542E-2</v>
      </c>
      <c r="N1471" s="13">
        <f t="shared" si="276"/>
        <v>1.8373884249752736E-2</v>
      </c>
      <c r="O1471" s="13">
        <f t="shared" si="277"/>
        <v>1.8373884249752736E-2</v>
      </c>
      <c r="Q1471">
        <v>21.5831044984862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9.3684240899320752</v>
      </c>
      <c r="G1472" s="13">
        <f t="shared" si="271"/>
        <v>0</v>
      </c>
      <c r="H1472" s="13">
        <f t="shared" si="272"/>
        <v>9.3684240899320752</v>
      </c>
      <c r="I1472" s="16">
        <f t="shared" si="279"/>
        <v>9.4019395975489015</v>
      </c>
      <c r="J1472" s="13">
        <f t="shared" si="273"/>
        <v>9.317484414368062</v>
      </c>
      <c r="K1472" s="13">
        <f t="shared" si="274"/>
        <v>8.4455183180839555E-2</v>
      </c>
      <c r="L1472" s="13">
        <f t="shared" si="275"/>
        <v>0</v>
      </c>
      <c r="M1472" s="13">
        <f t="shared" si="280"/>
        <v>1.1261412927267806E-2</v>
      </c>
      <c r="N1472" s="13">
        <f t="shared" si="276"/>
        <v>6.9820760149060393E-3</v>
      </c>
      <c r="O1472" s="13">
        <f t="shared" si="277"/>
        <v>6.9820760149060393E-3</v>
      </c>
      <c r="Q1472">
        <v>17.356038783353672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15.842949815594819</v>
      </c>
      <c r="G1473" s="13">
        <f t="shared" si="271"/>
        <v>0</v>
      </c>
      <c r="H1473" s="13">
        <f t="shared" si="272"/>
        <v>15.842949815594819</v>
      </c>
      <c r="I1473" s="16">
        <f t="shared" si="279"/>
        <v>15.927404998775659</v>
      </c>
      <c r="J1473" s="13">
        <f t="shared" si="273"/>
        <v>15.409202809345356</v>
      </c>
      <c r="K1473" s="13">
        <f t="shared" si="274"/>
        <v>0.51820218943030305</v>
      </c>
      <c r="L1473" s="13">
        <f t="shared" si="275"/>
        <v>0</v>
      </c>
      <c r="M1473" s="13">
        <f t="shared" si="280"/>
        <v>4.2793369123617668E-3</v>
      </c>
      <c r="N1473" s="13">
        <f t="shared" si="276"/>
        <v>2.6531888856642953E-3</v>
      </c>
      <c r="O1473" s="13">
        <f t="shared" si="277"/>
        <v>2.6531888856642953E-3</v>
      </c>
      <c r="Q1473">
        <v>15.440408593548391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0.19301281064886239</v>
      </c>
      <c r="G1474" s="13">
        <f t="shared" si="271"/>
        <v>0</v>
      </c>
      <c r="H1474" s="13">
        <f t="shared" si="272"/>
        <v>0.19301281064886239</v>
      </c>
      <c r="I1474" s="16">
        <f t="shared" si="279"/>
        <v>0.71121500007916549</v>
      </c>
      <c r="J1474" s="13">
        <f t="shared" si="273"/>
        <v>0.71116897944804303</v>
      </c>
      <c r="K1474" s="13">
        <f t="shared" si="274"/>
        <v>4.602063112246757E-5</v>
      </c>
      <c r="L1474" s="13">
        <f t="shared" si="275"/>
        <v>0</v>
      </c>
      <c r="M1474" s="13">
        <f t="shared" si="280"/>
        <v>1.6261480266974715E-3</v>
      </c>
      <c r="N1474" s="13">
        <f t="shared" si="276"/>
        <v>1.0082117765524323E-3</v>
      </c>
      <c r="O1474" s="13">
        <f t="shared" si="277"/>
        <v>1.0082117765524323E-3</v>
      </c>
      <c r="Q1474">
        <v>15.81385475164385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1.3439965347437071</v>
      </c>
      <c r="G1475" s="13">
        <f t="shared" si="271"/>
        <v>0</v>
      </c>
      <c r="H1475" s="13">
        <f t="shared" si="272"/>
        <v>1.3439965347437071</v>
      </c>
      <c r="I1475" s="16">
        <f t="shared" si="279"/>
        <v>1.3440425553748296</v>
      </c>
      <c r="J1475" s="13">
        <f t="shared" si="273"/>
        <v>1.3437333543888064</v>
      </c>
      <c r="K1475" s="13">
        <f t="shared" si="274"/>
        <v>3.0920098602327251E-4</v>
      </c>
      <c r="L1475" s="13">
        <f t="shared" si="275"/>
        <v>0</v>
      </c>
      <c r="M1475" s="13">
        <f t="shared" si="280"/>
        <v>6.1793625014503915E-4</v>
      </c>
      <c r="N1475" s="13">
        <f t="shared" si="276"/>
        <v>3.8312047508992425E-4</v>
      </c>
      <c r="O1475" s="13">
        <f t="shared" si="277"/>
        <v>3.8312047508992425E-4</v>
      </c>
      <c r="Q1475">
        <v>15.84412153841199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98.20012939577596</v>
      </c>
      <c r="G1476" s="13">
        <f t="shared" si="271"/>
        <v>7.9243078219720422</v>
      </c>
      <c r="H1476" s="13">
        <f t="shared" si="272"/>
        <v>90.275821573803924</v>
      </c>
      <c r="I1476" s="16">
        <f t="shared" si="279"/>
        <v>90.276130774789948</v>
      </c>
      <c r="J1476" s="13">
        <f t="shared" si="273"/>
        <v>56.464998763907325</v>
      </c>
      <c r="K1476" s="13">
        <f t="shared" si="274"/>
        <v>33.811132010882623</v>
      </c>
      <c r="L1476" s="13">
        <f t="shared" si="275"/>
        <v>22.835958851102799</v>
      </c>
      <c r="M1476" s="13">
        <f t="shared" si="280"/>
        <v>22.836193666877854</v>
      </c>
      <c r="N1476" s="13">
        <f t="shared" si="276"/>
        <v>14.15844007346427</v>
      </c>
      <c r="O1476" s="13">
        <f t="shared" si="277"/>
        <v>22.082747895436313</v>
      </c>
      <c r="Q1476">
        <v>17.89399544910016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4.2552860376932342</v>
      </c>
      <c r="G1477" s="13">
        <f t="shared" si="271"/>
        <v>0</v>
      </c>
      <c r="H1477" s="13">
        <f t="shared" si="272"/>
        <v>4.2552860376932342</v>
      </c>
      <c r="I1477" s="16">
        <f t="shared" si="279"/>
        <v>15.230459197473056</v>
      </c>
      <c r="J1477" s="13">
        <f t="shared" si="273"/>
        <v>15.056013269057662</v>
      </c>
      <c r="K1477" s="13">
        <f t="shared" si="274"/>
        <v>0.17444592841539475</v>
      </c>
      <c r="L1477" s="13">
        <f t="shared" si="275"/>
        <v>0</v>
      </c>
      <c r="M1477" s="13">
        <f t="shared" si="280"/>
        <v>8.6777535934135841</v>
      </c>
      <c r="N1477" s="13">
        <f t="shared" si="276"/>
        <v>5.3802072279164221</v>
      </c>
      <c r="O1477" s="13">
        <f t="shared" si="277"/>
        <v>5.3802072279164221</v>
      </c>
      <c r="Q1477">
        <v>22.431984331605221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6.1742616593656203</v>
      </c>
      <c r="G1478" s="13">
        <f t="shared" ref="G1478:G1541" si="282">IF((F1478-$J$2)&gt;0,$I$2*(F1478-$J$2),0)</f>
        <v>0</v>
      </c>
      <c r="H1478" s="13">
        <f t="shared" ref="H1478:H1541" si="283">F1478-G1478</f>
        <v>6.1742616593656203</v>
      </c>
      <c r="I1478" s="16">
        <f t="shared" si="279"/>
        <v>6.3487075877810151</v>
      </c>
      <c r="J1478" s="13">
        <f t="shared" ref="J1478:J1541" si="284">I1478/SQRT(1+(I1478/($K$2*(300+(25*Q1478)+0.05*(Q1478)^3)))^2)</f>
        <v>6.3380500378672053</v>
      </c>
      <c r="K1478" s="13">
        <f t="shared" ref="K1478:K1541" si="285">I1478-J1478</f>
        <v>1.0657549913809738E-2</v>
      </c>
      <c r="L1478" s="13">
        <f t="shared" ref="L1478:L1541" si="286">IF(K1478&gt;$N$2,(K1478-$N$2)/$L$2,0)</f>
        <v>0</v>
      </c>
      <c r="M1478" s="13">
        <f t="shared" si="280"/>
        <v>3.297546365497162</v>
      </c>
      <c r="N1478" s="13">
        <f t="shared" ref="N1478:N1541" si="287">$M$2*M1478</f>
        <v>2.0444787466082404</v>
      </c>
      <c r="O1478" s="13">
        <f t="shared" ref="O1478:O1541" si="288">N1478+G1478</f>
        <v>2.0444787466082404</v>
      </c>
      <c r="Q1478">
        <v>23.747386702631971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0.50541123390159326</v>
      </c>
      <c r="G1479" s="13">
        <f t="shared" si="282"/>
        <v>0</v>
      </c>
      <c r="H1479" s="13">
        <f t="shared" si="283"/>
        <v>0.50541123390159326</v>
      </c>
      <c r="I1479" s="16">
        <f t="shared" ref="I1479:I1542" si="290">H1479+K1478-L1478</f>
        <v>0.516068783815403</v>
      </c>
      <c r="J1479" s="13">
        <f t="shared" si="284"/>
        <v>0.51606429501339912</v>
      </c>
      <c r="K1479" s="13">
        <f t="shared" si="285"/>
        <v>4.4888020038769127E-6</v>
      </c>
      <c r="L1479" s="13">
        <f t="shared" si="286"/>
        <v>0</v>
      </c>
      <c r="M1479" s="13">
        <f t="shared" ref="M1479:M1542" si="291">L1479+M1478-N1478</f>
        <v>1.2530676188889216</v>
      </c>
      <c r="N1479" s="13">
        <f t="shared" si="287"/>
        <v>0.77690192371113143</v>
      </c>
      <c r="O1479" s="13">
        <f t="shared" si="288"/>
        <v>0.77690192371113143</v>
      </c>
      <c r="Q1479">
        <v>25.50829063290853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0.12857142899999999</v>
      </c>
      <c r="G1480" s="13">
        <f t="shared" si="282"/>
        <v>0</v>
      </c>
      <c r="H1480" s="13">
        <f t="shared" si="283"/>
        <v>0.12857142899999999</v>
      </c>
      <c r="I1480" s="16">
        <f t="shared" si="290"/>
        <v>0.12857591780200386</v>
      </c>
      <c r="J1480" s="13">
        <f t="shared" si="284"/>
        <v>0.12857586156691894</v>
      </c>
      <c r="K1480" s="13">
        <f t="shared" si="285"/>
        <v>5.6235084922029444E-8</v>
      </c>
      <c r="L1480" s="13">
        <f t="shared" si="286"/>
        <v>0</v>
      </c>
      <c r="M1480" s="13">
        <f t="shared" si="291"/>
        <v>0.47616569517779017</v>
      </c>
      <c r="N1480" s="13">
        <f t="shared" si="287"/>
        <v>0.29522273101022989</v>
      </c>
      <c r="O1480" s="13">
        <f t="shared" si="288"/>
        <v>0.29522273101022989</v>
      </c>
      <c r="Q1480">
        <v>27.035426000000012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83.437770562227911</v>
      </c>
      <c r="G1481" s="13">
        <f t="shared" si="282"/>
        <v>6.2738347006256037</v>
      </c>
      <c r="H1481" s="13">
        <f t="shared" si="283"/>
        <v>77.163935861602312</v>
      </c>
      <c r="I1481" s="16">
        <f t="shared" si="290"/>
        <v>77.163935917837392</v>
      </c>
      <c r="J1481" s="13">
        <f t="shared" si="284"/>
        <v>66.423856493273306</v>
      </c>
      <c r="K1481" s="13">
        <f t="shared" si="285"/>
        <v>10.740079424564087</v>
      </c>
      <c r="L1481" s="13">
        <f t="shared" si="286"/>
        <v>0</v>
      </c>
      <c r="M1481" s="13">
        <f t="shared" si="291"/>
        <v>0.18094296416756028</v>
      </c>
      <c r="N1481" s="13">
        <f t="shared" si="287"/>
        <v>0.11218463778388738</v>
      </c>
      <c r="O1481" s="13">
        <f t="shared" si="288"/>
        <v>6.3860193384094908</v>
      </c>
      <c r="Q1481">
        <v>26.28052718122624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4.4403395789598301</v>
      </c>
      <c r="G1482" s="13">
        <f t="shared" si="282"/>
        <v>0</v>
      </c>
      <c r="H1482" s="13">
        <f t="shared" si="283"/>
        <v>4.4403395789598301</v>
      </c>
      <c r="I1482" s="16">
        <f t="shared" si="290"/>
        <v>15.180419003523916</v>
      </c>
      <c r="J1482" s="13">
        <f t="shared" si="284"/>
        <v>15.080503174398968</v>
      </c>
      <c r="K1482" s="13">
        <f t="shared" si="285"/>
        <v>9.9915829124947564E-2</v>
      </c>
      <c r="L1482" s="13">
        <f t="shared" si="286"/>
        <v>0</v>
      </c>
      <c r="M1482" s="13">
        <f t="shared" si="291"/>
        <v>6.8758326383672908E-2</v>
      </c>
      <c r="N1482" s="13">
        <f t="shared" si="287"/>
        <v>4.2630162357877199E-2</v>
      </c>
      <c r="O1482" s="13">
        <f t="shared" si="288"/>
        <v>4.2630162357877199E-2</v>
      </c>
      <c r="Q1482">
        <v>26.406296758107711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7.1539088332137677</v>
      </c>
      <c r="G1483" s="13">
        <f t="shared" si="282"/>
        <v>0</v>
      </c>
      <c r="H1483" s="13">
        <f t="shared" si="283"/>
        <v>7.1539088332137677</v>
      </c>
      <c r="I1483" s="16">
        <f t="shared" si="290"/>
        <v>7.2538246623387153</v>
      </c>
      <c r="J1483" s="13">
        <f t="shared" si="284"/>
        <v>7.2361805187625006</v>
      </c>
      <c r="K1483" s="13">
        <f t="shared" si="285"/>
        <v>1.7644143576214688E-2</v>
      </c>
      <c r="L1483" s="13">
        <f t="shared" si="286"/>
        <v>0</v>
      </c>
      <c r="M1483" s="13">
        <f t="shared" si="291"/>
        <v>2.6128164025795708E-2</v>
      </c>
      <c r="N1483" s="13">
        <f t="shared" si="287"/>
        <v>1.6199461695993338E-2</v>
      </c>
      <c r="O1483" s="13">
        <f t="shared" si="288"/>
        <v>1.6199461695993338E-2</v>
      </c>
      <c r="Q1483">
        <v>22.996733684741589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4.8689006072657524</v>
      </c>
      <c r="G1484" s="13">
        <f t="shared" si="282"/>
        <v>0</v>
      </c>
      <c r="H1484" s="13">
        <f t="shared" si="283"/>
        <v>4.8689006072657524</v>
      </c>
      <c r="I1484" s="16">
        <f t="shared" si="290"/>
        <v>4.886544750841967</v>
      </c>
      <c r="J1484" s="13">
        <f t="shared" si="284"/>
        <v>4.8771600864355067</v>
      </c>
      <c r="K1484" s="13">
        <f t="shared" si="285"/>
        <v>9.3846644064603524E-3</v>
      </c>
      <c r="L1484" s="13">
        <f t="shared" si="286"/>
        <v>0</v>
      </c>
      <c r="M1484" s="13">
        <f t="shared" si="291"/>
        <v>9.9287023298023705E-3</v>
      </c>
      <c r="N1484" s="13">
        <f t="shared" si="287"/>
        <v>6.15579544447747E-3</v>
      </c>
      <c r="O1484" s="13">
        <f t="shared" si="288"/>
        <v>6.15579544447747E-3</v>
      </c>
      <c r="Q1484">
        <v>19.085588291607841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0.2239934012232154</v>
      </c>
      <c r="G1485" s="13">
        <f t="shared" si="282"/>
        <v>0</v>
      </c>
      <c r="H1485" s="13">
        <f t="shared" si="283"/>
        <v>0.2239934012232154</v>
      </c>
      <c r="I1485" s="16">
        <f t="shared" si="290"/>
        <v>0.23337806562967575</v>
      </c>
      <c r="J1485" s="13">
        <f t="shared" si="284"/>
        <v>0.23337671694758313</v>
      </c>
      <c r="K1485" s="13">
        <f t="shared" si="285"/>
        <v>1.3486820926167375E-6</v>
      </c>
      <c r="L1485" s="13">
        <f t="shared" si="286"/>
        <v>0</v>
      </c>
      <c r="M1485" s="13">
        <f t="shared" si="291"/>
        <v>3.7729068853249005E-3</v>
      </c>
      <c r="N1485" s="13">
        <f t="shared" si="287"/>
        <v>2.3392022689014383E-3</v>
      </c>
      <c r="O1485" s="13">
        <f t="shared" si="288"/>
        <v>2.3392022689014383E-3</v>
      </c>
      <c r="Q1485">
        <v>17.14571961734379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0.75788351726114123</v>
      </c>
      <c r="G1486" s="13">
        <f t="shared" si="282"/>
        <v>0</v>
      </c>
      <c r="H1486" s="13">
        <f t="shared" si="283"/>
        <v>0.75788351726114123</v>
      </c>
      <c r="I1486" s="16">
        <f t="shared" si="290"/>
        <v>0.75788486594323379</v>
      </c>
      <c r="J1486" s="13">
        <f t="shared" si="284"/>
        <v>0.757829058572553</v>
      </c>
      <c r="K1486" s="13">
        <f t="shared" si="285"/>
        <v>5.5807370680782675E-5</v>
      </c>
      <c r="L1486" s="13">
        <f t="shared" si="286"/>
        <v>0</v>
      </c>
      <c r="M1486" s="13">
        <f t="shared" si="291"/>
        <v>1.4337046164234622E-3</v>
      </c>
      <c r="N1486" s="13">
        <f t="shared" si="287"/>
        <v>8.8889686218254662E-4</v>
      </c>
      <c r="O1486" s="13">
        <f t="shared" si="288"/>
        <v>8.8889686218254662E-4</v>
      </c>
      <c r="Q1486">
        <v>15.79842859354839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35.486252326231877</v>
      </c>
      <c r="G1487" s="13">
        <f t="shared" si="282"/>
        <v>0.91272047297181513</v>
      </c>
      <c r="H1487" s="13">
        <f t="shared" si="283"/>
        <v>34.573531853260064</v>
      </c>
      <c r="I1487" s="16">
        <f t="shared" si="290"/>
        <v>34.573587660630743</v>
      </c>
      <c r="J1487" s="13">
        <f t="shared" si="284"/>
        <v>30.342274671089665</v>
      </c>
      <c r="K1487" s="13">
        <f t="shared" si="285"/>
        <v>4.2313129895410775</v>
      </c>
      <c r="L1487" s="13">
        <f t="shared" si="286"/>
        <v>0</v>
      </c>
      <c r="M1487" s="13">
        <f t="shared" si="291"/>
        <v>5.4480775424091562E-4</v>
      </c>
      <c r="N1487" s="13">
        <f t="shared" si="287"/>
        <v>3.3778080762936766E-4</v>
      </c>
      <c r="O1487" s="13">
        <f t="shared" si="288"/>
        <v>0.9130582537794445</v>
      </c>
      <c r="Q1487">
        <v>15.991093190978081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27.37908823261014</v>
      </c>
      <c r="G1488" s="13">
        <f t="shared" si="282"/>
        <v>6.316789269210546E-3</v>
      </c>
      <c r="H1488" s="13">
        <f t="shared" si="283"/>
        <v>27.37277144334093</v>
      </c>
      <c r="I1488" s="16">
        <f t="shared" si="290"/>
        <v>31.604084432882008</v>
      </c>
      <c r="J1488" s="13">
        <f t="shared" si="284"/>
        <v>29.150425165190374</v>
      </c>
      <c r="K1488" s="13">
        <f t="shared" si="285"/>
        <v>2.4536592676916342</v>
      </c>
      <c r="L1488" s="13">
        <f t="shared" si="286"/>
        <v>0</v>
      </c>
      <c r="M1488" s="13">
        <f t="shared" si="291"/>
        <v>2.0702694661154796E-4</v>
      </c>
      <c r="N1488" s="13">
        <f t="shared" si="287"/>
        <v>1.2835670689915972E-4</v>
      </c>
      <c r="O1488" s="13">
        <f t="shared" si="288"/>
        <v>6.4451459761097054E-3</v>
      </c>
      <c r="Q1488">
        <v>18.485012266475511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9.4864381876318031</v>
      </c>
      <c r="G1489" s="13">
        <f t="shared" si="282"/>
        <v>0</v>
      </c>
      <c r="H1489" s="13">
        <f t="shared" si="283"/>
        <v>9.4864381876318031</v>
      </c>
      <c r="I1489" s="16">
        <f t="shared" si="290"/>
        <v>11.940097455323437</v>
      </c>
      <c r="J1489" s="13">
        <f t="shared" si="284"/>
        <v>11.792163971744667</v>
      </c>
      <c r="K1489" s="13">
        <f t="shared" si="285"/>
        <v>0.14793348357877001</v>
      </c>
      <c r="L1489" s="13">
        <f t="shared" si="286"/>
        <v>0</v>
      </c>
      <c r="M1489" s="13">
        <f t="shared" si="291"/>
        <v>7.8670239712388235E-5</v>
      </c>
      <c r="N1489" s="13">
        <f t="shared" si="287"/>
        <v>4.8775548621680705E-5</v>
      </c>
      <c r="O1489" s="13">
        <f t="shared" si="288"/>
        <v>4.8775548621680705E-5</v>
      </c>
      <c r="Q1489">
        <v>18.426642867299751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0.12857142899999999</v>
      </c>
      <c r="G1490" s="13">
        <f t="shared" si="282"/>
        <v>0</v>
      </c>
      <c r="H1490" s="13">
        <f t="shared" si="283"/>
        <v>0.12857142899999999</v>
      </c>
      <c r="I1490" s="16">
        <f t="shared" si="290"/>
        <v>0.27650491257876997</v>
      </c>
      <c r="J1490" s="13">
        <f t="shared" si="284"/>
        <v>0.2765042309987738</v>
      </c>
      <c r="K1490" s="13">
        <f t="shared" si="285"/>
        <v>6.8157999616458298E-7</v>
      </c>
      <c r="L1490" s="13">
        <f t="shared" si="286"/>
        <v>0</v>
      </c>
      <c r="M1490" s="13">
        <f t="shared" si="291"/>
        <v>2.9894691090707531E-5</v>
      </c>
      <c r="N1490" s="13">
        <f t="shared" si="287"/>
        <v>1.853470847623867E-5</v>
      </c>
      <c r="O1490" s="13">
        <f t="shared" si="288"/>
        <v>1.853470847623867E-5</v>
      </c>
      <c r="Q1490">
        <v>25.60133054310117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0.12857142899999999</v>
      </c>
      <c r="G1491" s="13">
        <f t="shared" si="282"/>
        <v>0</v>
      </c>
      <c r="H1491" s="13">
        <f t="shared" si="283"/>
        <v>0.12857142899999999</v>
      </c>
      <c r="I1491" s="16">
        <f t="shared" si="290"/>
        <v>0.12857211057999615</v>
      </c>
      <c r="J1491" s="13">
        <f t="shared" si="284"/>
        <v>0.12857204670595163</v>
      </c>
      <c r="K1491" s="13">
        <f t="shared" si="285"/>
        <v>6.3874044525791263E-8</v>
      </c>
      <c r="L1491" s="13">
        <f t="shared" si="286"/>
        <v>0</v>
      </c>
      <c r="M1491" s="13">
        <f t="shared" si="291"/>
        <v>1.1359982614468861E-5</v>
      </c>
      <c r="N1491" s="13">
        <f t="shared" si="287"/>
        <v>7.0431892209706939E-6</v>
      </c>
      <c r="O1491" s="13">
        <f t="shared" si="288"/>
        <v>7.0431892209706939E-6</v>
      </c>
      <c r="Q1491">
        <v>26.109267667139012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43.726208365041117</v>
      </c>
      <c r="G1492" s="13">
        <f t="shared" si="282"/>
        <v>1.8339706685858639</v>
      </c>
      <c r="H1492" s="13">
        <f t="shared" si="283"/>
        <v>41.892237696455254</v>
      </c>
      <c r="I1492" s="16">
        <f t="shared" si="290"/>
        <v>41.892237760329301</v>
      </c>
      <c r="J1492" s="13">
        <f t="shared" si="284"/>
        <v>39.740922002210873</v>
      </c>
      <c r="K1492" s="13">
        <f t="shared" si="285"/>
        <v>2.1513157581184288</v>
      </c>
      <c r="L1492" s="13">
        <f t="shared" si="286"/>
        <v>0</v>
      </c>
      <c r="M1492" s="13">
        <f t="shared" si="291"/>
        <v>4.3167933934981672E-6</v>
      </c>
      <c r="N1492" s="13">
        <f t="shared" si="287"/>
        <v>2.6764119039688638E-6</v>
      </c>
      <c r="O1492" s="13">
        <f t="shared" si="288"/>
        <v>1.8339733449977678</v>
      </c>
      <c r="Q1492">
        <v>25.72781992339516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0.75133317684592804</v>
      </c>
      <c r="G1493" s="13">
        <f t="shared" si="282"/>
        <v>0</v>
      </c>
      <c r="H1493" s="13">
        <f t="shared" si="283"/>
        <v>0.75133317684592804</v>
      </c>
      <c r="I1493" s="16">
        <f t="shared" si="290"/>
        <v>2.9026489349643567</v>
      </c>
      <c r="J1493" s="13">
        <f t="shared" si="284"/>
        <v>2.9019084611388051</v>
      </c>
      <c r="K1493" s="13">
        <f t="shared" si="285"/>
        <v>7.4047382555164631E-4</v>
      </c>
      <c r="L1493" s="13">
        <f t="shared" si="286"/>
        <v>0</v>
      </c>
      <c r="M1493" s="13">
        <f t="shared" si="291"/>
        <v>1.6403814895293033E-6</v>
      </c>
      <c r="N1493" s="13">
        <f t="shared" si="287"/>
        <v>1.0170365235081681E-6</v>
      </c>
      <c r="O1493" s="13">
        <f t="shared" si="288"/>
        <v>1.0170365235081681E-6</v>
      </c>
      <c r="Q1493">
        <v>26.05246600000001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1.3728536422594879</v>
      </c>
      <c r="G1494" s="13">
        <f t="shared" si="282"/>
        <v>0</v>
      </c>
      <c r="H1494" s="13">
        <f t="shared" si="283"/>
        <v>1.3728536422594879</v>
      </c>
      <c r="I1494" s="16">
        <f t="shared" si="290"/>
        <v>1.3735941160850396</v>
      </c>
      <c r="J1494" s="13">
        <f t="shared" si="284"/>
        <v>1.3735132091514932</v>
      </c>
      <c r="K1494" s="13">
        <f t="shared" si="285"/>
        <v>8.0906933546343041E-5</v>
      </c>
      <c r="L1494" s="13">
        <f t="shared" si="286"/>
        <v>0</v>
      </c>
      <c r="M1494" s="13">
        <f t="shared" si="291"/>
        <v>6.2334496602113526E-7</v>
      </c>
      <c r="N1494" s="13">
        <f t="shared" si="287"/>
        <v>3.8647387893310386E-7</v>
      </c>
      <c r="O1494" s="13">
        <f t="shared" si="288"/>
        <v>3.8647387893310386E-7</v>
      </c>
      <c r="Q1494">
        <v>25.83340660306936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24.614966660082249</v>
      </c>
      <c r="G1495" s="13">
        <f t="shared" si="282"/>
        <v>0</v>
      </c>
      <c r="H1495" s="13">
        <f t="shared" si="283"/>
        <v>24.614966660082249</v>
      </c>
      <c r="I1495" s="16">
        <f t="shared" si="290"/>
        <v>24.615047567015797</v>
      </c>
      <c r="J1495" s="13">
        <f t="shared" si="284"/>
        <v>23.90013396065854</v>
      </c>
      <c r="K1495" s="13">
        <f t="shared" si="285"/>
        <v>0.71491360635725698</v>
      </c>
      <c r="L1495" s="13">
        <f t="shared" si="286"/>
        <v>0</v>
      </c>
      <c r="M1495" s="13">
        <f t="shared" si="291"/>
        <v>2.3687108708803139E-7</v>
      </c>
      <c r="N1495" s="13">
        <f t="shared" si="287"/>
        <v>1.4686007399457948E-7</v>
      </c>
      <c r="O1495" s="13">
        <f t="shared" si="288"/>
        <v>1.4686007399457948E-7</v>
      </c>
      <c r="Q1495">
        <v>22.450508837969331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31.20310841411154</v>
      </c>
      <c r="G1496" s="13">
        <f t="shared" si="282"/>
        <v>0.43385297073035917</v>
      </c>
      <c r="H1496" s="13">
        <f t="shared" si="283"/>
        <v>30.76925544338118</v>
      </c>
      <c r="I1496" s="16">
        <f t="shared" si="290"/>
        <v>31.484169049738437</v>
      </c>
      <c r="J1496" s="13">
        <f t="shared" si="284"/>
        <v>28.953809203487669</v>
      </c>
      <c r="K1496" s="13">
        <f t="shared" si="285"/>
        <v>2.5303598462507679</v>
      </c>
      <c r="L1496" s="13">
        <f t="shared" si="286"/>
        <v>0</v>
      </c>
      <c r="M1496" s="13">
        <f t="shared" si="291"/>
        <v>9.0011013093451919E-8</v>
      </c>
      <c r="N1496" s="13">
        <f t="shared" si="287"/>
        <v>5.5806828117940189E-8</v>
      </c>
      <c r="O1496" s="13">
        <f t="shared" si="288"/>
        <v>0.43385302653718727</v>
      </c>
      <c r="Q1496">
        <v>18.15484677710343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10.171767849303791</v>
      </c>
      <c r="G1497" s="13">
        <f t="shared" si="282"/>
        <v>0</v>
      </c>
      <c r="H1497" s="13">
        <f t="shared" si="283"/>
        <v>10.171767849303791</v>
      </c>
      <c r="I1497" s="16">
        <f t="shared" si="290"/>
        <v>12.702127695554559</v>
      </c>
      <c r="J1497" s="13">
        <f t="shared" si="284"/>
        <v>12.509961731585161</v>
      </c>
      <c r="K1497" s="13">
        <f t="shared" si="285"/>
        <v>0.19216596396939778</v>
      </c>
      <c r="L1497" s="13">
        <f t="shared" si="286"/>
        <v>0</v>
      </c>
      <c r="M1497" s="13">
        <f t="shared" si="291"/>
        <v>3.4204184975511731E-8</v>
      </c>
      <c r="N1497" s="13">
        <f t="shared" si="287"/>
        <v>2.1206594684817273E-8</v>
      </c>
      <c r="O1497" s="13">
        <f t="shared" si="288"/>
        <v>2.1206594684817273E-8</v>
      </c>
      <c r="Q1497">
        <v>17.859550171944111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1.2415846379995781</v>
      </c>
      <c r="G1498" s="13">
        <f t="shared" si="282"/>
        <v>0</v>
      </c>
      <c r="H1498" s="13">
        <f t="shared" si="283"/>
        <v>1.2415846379995781</v>
      </c>
      <c r="I1498" s="16">
        <f t="shared" si="290"/>
        <v>1.4337506019689759</v>
      </c>
      <c r="J1498" s="13">
        <f t="shared" si="284"/>
        <v>1.4333915229439802</v>
      </c>
      <c r="K1498" s="13">
        <f t="shared" si="285"/>
        <v>3.5907902499565658E-4</v>
      </c>
      <c r="L1498" s="13">
        <f t="shared" si="286"/>
        <v>0</v>
      </c>
      <c r="M1498" s="13">
        <f t="shared" si="291"/>
        <v>1.2997590290694458E-8</v>
      </c>
      <c r="N1498" s="13">
        <f t="shared" si="287"/>
        <v>8.0585059802305646E-9</v>
      </c>
      <c r="O1498" s="13">
        <f t="shared" si="288"/>
        <v>8.0585059802305646E-9</v>
      </c>
      <c r="Q1498">
        <v>16.159901578340239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44.857712667178397</v>
      </c>
      <c r="G1499" s="13">
        <f t="shared" si="282"/>
        <v>1.9604760230771414</v>
      </c>
      <c r="H1499" s="13">
        <f t="shared" si="283"/>
        <v>42.897236644101255</v>
      </c>
      <c r="I1499" s="16">
        <f t="shared" si="290"/>
        <v>42.897595723126251</v>
      </c>
      <c r="J1499" s="13">
        <f t="shared" si="284"/>
        <v>35.96086920084992</v>
      </c>
      <c r="K1499" s="13">
        <f t="shared" si="285"/>
        <v>6.9367265222763308</v>
      </c>
      <c r="L1499" s="13">
        <f t="shared" si="286"/>
        <v>0</v>
      </c>
      <c r="M1499" s="13">
        <f t="shared" si="291"/>
        <v>4.9390843104638935E-9</v>
      </c>
      <c r="N1499" s="13">
        <f t="shared" si="287"/>
        <v>3.0622322724876138E-9</v>
      </c>
      <c r="O1499" s="13">
        <f t="shared" si="288"/>
        <v>1.9604760261393737</v>
      </c>
      <c r="Q1499">
        <v>16.577817593548389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16.561756135928171</v>
      </c>
      <c r="G1500" s="13">
        <f t="shared" si="282"/>
        <v>0</v>
      </c>
      <c r="H1500" s="13">
        <f t="shared" si="283"/>
        <v>16.561756135928171</v>
      </c>
      <c r="I1500" s="16">
        <f t="shared" si="290"/>
        <v>23.498482658204502</v>
      </c>
      <c r="J1500" s="13">
        <f t="shared" si="284"/>
        <v>22.395180340846444</v>
      </c>
      <c r="K1500" s="13">
        <f t="shared" si="285"/>
        <v>1.1033023173580574</v>
      </c>
      <c r="L1500" s="13">
        <f t="shared" si="286"/>
        <v>0</v>
      </c>
      <c r="M1500" s="13">
        <f t="shared" si="291"/>
        <v>1.8768520379762797E-9</v>
      </c>
      <c r="N1500" s="13">
        <f t="shared" si="287"/>
        <v>1.1636482635452933E-9</v>
      </c>
      <c r="O1500" s="13">
        <f t="shared" si="288"/>
        <v>1.1636482635452933E-9</v>
      </c>
      <c r="Q1500">
        <v>18.201063399901219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11.626929797623941</v>
      </c>
      <c r="G1501" s="13">
        <f t="shared" si="282"/>
        <v>0</v>
      </c>
      <c r="H1501" s="13">
        <f t="shared" si="283"/>
        <v>11.626929797623941</v>
      </c>
      <c r="I1501" s="16">
        <f t="shared" si="290"/>
        <v>12.730232114981998</v>
      </c>
      <c r="J1501" s="13">
        <f t="shared" si="284"/>
        <v>12.547372116413765</v>
      </c>
      <c r="K1501" s="13">
        <f t="shared" si="285"/>
        <v>0.1828599985682331</v>
      </c>
      <c r="L1501" s="13">
        <f t="shared" si="286"/>
        <v>0</v>
      </c>
      <c r="M1501" s="13">
        <f t="shared" si="291"/>
        <v>7.1320377443098633E-10</v>
      </c>
      <c r="N1501" s="13">
        <f t="shared" si="287"/>
        <v>4.4218634014721151E-10</v>
      </c>
      <c r="O1501" s="13">
        <f t="shared" si="288"/>
        <v>4.4218634014721151E-10</v>
      </c>
      <c r="Q1501">
        <v>18.265905965440279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2.3800168259400158</v>
      </c>
      <c r="G1502" s="13">
        <f t="shared" si="282"/>
        <v>0</v>
      </c>
      <c r="H1502" s="13">
        <f t="shared" si="283"/>
        <v>2.3800168259400158</v>
      </c>
      <c r="I1502" s="16">
        <f t="shared" si="290"/>
        <v>2.5628768245082489</v>
      </c>
      <c r="J1502" s="13">
        <f t="shared" si="284"/>
        <v>2.5615000142623598</v>
      </c>
      <c r="K1502" s="13">
        <f t="shared" si="285"/>
        <v>1.376810245889093E-3</v>
      </c>
      <c r="L1502" s="13">
        <f t="shared" si="286"/>
        <v>0</v>
      </c>
      <c r="M1502" s="13">
        <f t="shared" si="291"/>
        <v>2.7101743428377482E-10</v>
      </c>
      <c r="N1502" s="13">
        <f t="shared" si="287"/>
        <v>1.6803080925594039E-10</v>
      </c>
      <c r="O1502" s="13">
        <f t="shared" si="288"/>
        <v>1.6803080925594039E-10</v>
      </c>
      <c r="Q1502">
        <v>18.981920465867269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6.6131607382125317</v>
      </c>
      <c r="G1503" s="13">
        <f t="shared" si="282"/>
        <v>0</v>
      </c>
      <c r="H1503" s="13">
        <f t="shared" si="283"/>
        <v>6.6131607382125317</v>
      </c>
      <c r="I1503" s="16">
        <f t="shared" si="290"/>
        <v>6.6145375484584203</v>
      </c>
      <c r="J1503" s="13">
        <f t="shared" si="284"/>
        <v>6.6008228694695914</v>
      </c>
      <c r="K1503" s="13">
        <f t="shared" si="285"/>
        <v>1.3714678988828943E-2</v>
      </c>
      <c r="L1503" s="13">
        <f t="shared" si="286"/>
        <v>0</v>
      </c>
      <c r="M1503" s="13">
        <f t="shared" si="291"/>
        <v>1.0298662502783443E-10</v>
      </c>
      <c r="N1503" s="13">
        <f t="shared" si="287"/>
        <v>6.3851707517257351E-11</v>
      </c>
      <c r="O1503" s="13">
        <f t="shared" si="288"/>
        <v>6.3851707517257351E-11</v>
      </c>
      <c r="Q1503">
        <v>22.82408492949083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0.12857142899999999</v>
      </c>
      <c r="G1504" s="13">
        <f t="shared" si="282"/>
        <v>0</v>
      </c>
      <c r="H1504" s="13">
        <f t="shared" si="283"/>
        <v>0.12857142899999999</v>
      </c>
      <c r="I1504" s="16">
        <f t="shared" si="290"/>
        <v>0.14228610798882893</v>
      </c>
      <c r="J1504" s="13">
        <f t="shared" si="284"/>
        <v>0.1422860417482231</v>
      </c>
      <c r="K1504" s="13">
        <f t="shared" si="285"/>
        <v>6.6240605833822741E-8</v>
      </c>
      <c r="L1504" s="13">
        <f t="shared" si="286"/>
        <v>0</v>
      </c>
      <c r="M1504" s="13">
        <f t="shared" si="291"/>
        <v>3.9134917510577078E-11</v>
      </c>
      <c r="N1504" s="13">
        <f t="shared" si="287"/>
        <v>2.4263648856557788E-11</v>
      </c>
      <c r="O1504" s="13">
        <f t="shared" si="288"/>
        <v>2.4263648856557788E-11</v>
      </c>
      <c r="Q1504">
        <v>28.062533456044662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8.4209839014296275</v>
      </c>
      <c r="G1505" s="13">
        <f t="shared" si="282"/>
        <v>0</v>
      </c>
      <c r="H1505" s="13">
        <f t="shared" si="283"/>
        <v>8.4209839014296275</v>
      </c>
      <c r="I1505" s="16">
        <f t="shared" si="290"/>
        <v>8.4209839676702334</v>
      </c>
      <c r="J1505" s="13">
        <f t="shared" si="284"/>
        <v>8.4075385664261937</v>
      </c>
      <c r="K1505" s="13">
        <f t="shared" si="285"/>
        <v>1.3445401244039701E-2</v>
      </c>
      <c r="L1505" s="13">
        <f t="shared" si="286"/>
        <v>0</v>
      </c>
      <c r="M1505" s="13">
        <f t="shared" si="291"/>
        <v>1.487126865401929E-11</v>
      </c>
      <c r="N1505" s="13">
        <f t="shared" si="287"/>
        <v>9.2201865654919597E-12</v>
      </c>
      <c r="O1505" s="13">
        <f t="shared" si="288"/>
        <v>9.2201865654919597E-12</v>
      </c>
      <c r="Q1505">
        <v>28.20005500000001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18.305677473154169</v>
      </c>
      <c r="G1506" s="13">
        <f t="shared" si="282"/>
        <v>0</v>
      </c>
      <c r="H1506" s="13">
        <f t="shared" si="283"/>
        <v>18.305677473154169</v>
      </c>
      <c r="I1506" s="16">
        <f t="shared" si="290"/>
        <v>18.319122874398211</v>
      </c>
      <c r="J1506" s="13">
        <f t="shared" si="284"/>
        <v>18.12638686489862</v>
      </c>
      <c r="K1506" s="13">
        <f t="shared" si="285"/>
        <v>0.19273600949959047</v>
      </c>
      <c r="L1506" s="13">
        <f t="shared" si="286"/>
        <v>0</v>
      </c>
      <c r="M1506" s="13">
        <f t="shared" si="291"/>
        <v>5.6510820885273302E-12</v>
      </c>
      <c r="N1506" s="13">
        <f t="shared" si="287"/>
        <v>3.5036708948869449E-12</v>
      </c>
      <c r="O1506" s="13">
        <f t="shared" si="288"/>
        <v>3.5036708948869449E-12</v>
      </c>
      <c r="Q1506">
        <v>25.688803360640431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0.485714286</v>
      </c>
      <c r="G1507" s="13">
        <f t="shared" si="282"/>
        <v>0</v>
      </c>
      <c r="H1507" s="13">
        <f t="shared" si="283"/>
        <v>0.485714286</v>
      </c>
      <c r="I1507" s="16">
        <f t="shared" si="290"/>
        <v>0.67845029549959046</v>
      </c>
      <c r="J1507" s="13">
        <f t="shared" si="284"/>
        <v>0.67843861585415755</v>
      </c>
      <c r="K1507" s="13">
        <f t="shared" si="285"/>
        <v>1.1679645432915997E-5</v>
      </c>
      <c r="L1507" s="13">
        <f t="shared" si="286"/>
        <v>0</v>
      </c>
      <c r="M1507" s="13">
        <f t="shared" si="291"/>
        <v>2.1474111936403854E-12</v>
      </c>
      <c r="N1507" s="13">
        <f t="shared" si="287"/>
        <v>1.3313949400570389E-12</v>
      </c>
      <c r="O1507" s="13">
        <f t="shared" si="288"/>
        <v>1.3313949400570389E-12</v>
      </c>
      <c r="Q1507">
        <v>24.5342205322514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31.824371170522308</v>
      </c>
      <c r="G1508" s="13">
        <f t="shared" si="282"/>
        <v>0.50331188934297011</v>
      </c>
      <c r="H1508" s="13">
        <f t="shared" si="283"/>
        <v>31.321059281179338</v>
      </c>
      <c r="I1508" s="16">
        <f t="shared" si="290"/>
        <v>31.32107096082477</v>
      </c>
      <c r="J1508" s="13">
        <f t="shared" si="284"/>
        <v>29.796753251150417</v>
      </c>
      <c r="K1508" s="13">
        <f t="shared" si="285"/>
        <v>1.524317709674353</v>
      </c>
      <c r="L1508" s="13">
        <f t="shared" si="286"/>
        <v>0</v>
      </c>
      <c r="M1508" s="13">
        <f t="shared" si="291"/>
        <v>8.1601625358334646E-13</v>
      </c>
      <c r="N1508" s="13">
        <f t="shared" si="287"/>
        <v>5.0593007722167484E-13</v>
      </c>
      <c r="O1508" s="13">
        <f t="shared" si="288"/>
        <v>0.50331188934347604</v>
      </c>
      <c r="Q1508">
        <v>21.98865365930309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87.788243403965168</v>
      </c>
      <c r="G1509" s="13">
        <f t="shared" si="282"/>
        <v>6.7602297660346222</v>
      </c>
      <c r="H1509" s="13">
        <f t="shared" si="283"/>
        <v>81.028013637930542</v>
      </c>
      <c r="I1509" s="16">
        <f t="shared" si="290"/>
        <v>82.552331347604891</v>
      </c>
      <c r="J1509" s="13">
        <f t="shared" si="284"/>
        <v>46.608530066874735</v>
      </c>
      <c r="K1509" s="13">
        <f t="shared" si="285"/>
        <v>35.943801280730156</v>
      </c>
      <c r="L1509" s="13">
        <f t="shared" si="286"/>
        <v>24.984309174957179</v>
      </c>
      <c r="M1509" s="13">
        <f t="shared" si="291"/>
        <v>24.984309174957492</v>
      </c>
      <c r="N1509" s="13">
        <f t="shared" si="287"/>
        <v>15.490271688473644</v>
      </c>
      <c r="O1509" s="13">
        <f t="shared" si="288"/>
        <v>22.250501454508267</v>
      </c>
      <c r="Q1509">
        <v>14.35382759354839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11.38446177083688</v>
      </c>
      <c r="G1510" s="13">
        <f t="shared" si="282"/>
        <v>0</v>
      </c>
      <c r="H1510" s="13">
        <f t="shared" si="283"/>
        <v>11.38446177083688</v>
      </c>
      <c r="I1510" s="16">
        <f t="shared" si="290"/>
        <v>22.343953876609856</v>
      </c>
      <c r="J1510" s="13">
        <f t="shared" si="284"/>
        <v>20.901547011658185</v>
      </c>
      <c r="K1510" s="13">
        <f t="shared" si="285"/>
        <v>1.4424068649516713</v>
      </c>
      <c r="L1510" s="13">
        <f t="shared" si="286"/>
        <v>0</v>
      </c>
      <c r="M1510" s="13">
        <f t="shared" si="291"/>
        <v>9.4940374864838475</v>
      </c>
      <c r="N1510" s="13">
        <f t="shared" si="287"/>
        <v>5.8863032416199852</v>
      </c>
      <c r="O1510" s="13">
        <f t="shared" si="288"/>
        <v>5.8863032416199852</v>
      </c>
      <c r="Q1510">
        <v>15.01693945925809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53.469128094481881</v>
      </c>
      <c r="G1511" s="13">
        <f t="shared" si="282"/>
        <v>2.9232564201511546</v>
      </c>
      <c r="H1511" s="13">
        <f t="shared" si="283"/>
        <v>50.545871674330726</v>
      </c>
      <c r="I1511" s="16">
        <f t="shared" si="290"/>
        <v>51.988278539282398</v>
      </c>
      <c r="J1511" s="13">
        <f t="shared" si="284"/>
        <v>41.051976300248285</v>
      </c>
      <c r="K1511" s="13">
        <f t="shared" si="285"/>
        <v>10.936302239034113</v>
      </c>
      <c r="L1511" s="13">
        <f t="shared" si="286"/>
        <v>0</v>
      </c>
      <c r="M1511" s="13">
        <f t="shared" si="291"/>
        <v>3.6077342448638623</v>
      </c>
      <c r="N1511" s="13">
        <f t="shared" si="287"/>
        <v>2.2367952318155946</v>
      </c>
      <c r="O1511" s="13">
        <f t="shared" si="288"/>
        <v>5.1600516519667492</v>
      </c>
      <c r="Q1511">
        <v>16.78107602253657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31.203911158525891</v>
      </c>
      <c r="G1512" s="13">
        <f t="shared" si="282"/>
        <v>0.43394271980732818</v>
      </c>
      <c r="H1512" s="13">
        <f t="shared" si="283"/>
        <v>30.769968438718564</v>
      </c>
      <c r="I1512" s="16">
        <f t="shared" si="290"/>
        <v>41.706270677752677</v>
      </c>
      <c r="J1512" s="13">
        <f t="shared" si="284"/>
        <v>34.875183968499691</v>
      </c>
      <c r="K1512" s="13">
        <f t="shared" si="285"/>
        <v>6.8310867092529861</v>
      </c>
      <c r="L1512" s="13">
        <f t="shared" si="286"/>
        <v>0</v>
      </c>
      <c r="M1512" s="13">
        <f t="shared" si="291"/>
        <v>1.3709390130482677</v>
      </c>
      <c r="N1512" s="13">
        <f t="shared" si="287"/>
        <v>0.84998218808992598</v>
      </c>
      <c r="O1512" s="13">
        <f t="shared" si="288"/>
        <v>1.2839249078972541</v>
      </c>
      <c r="Q1512">
        <v>16.05784309042842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117.68578844207789</v>
      </c>
      <c r="G1513" s="13">
        <f t="shared" si="282"/>
        <v>10.102859154470224</v>
      </c>
      <c r="H1513" s="13">
        <f t="shared" si="283"/>
        <v>107.58292928760767</v>
      </c>
      <c r="I1513" s="16">
        <f t="shared" si="290"/>
        <v>114.41401599686066</v>
      </c>
      <c r="J1513" s="13">
        <f t="shared" si="284"/>
        <v>55.860644811047614</v>
      </c>
      <c r="K1513" s="13">
        <f t="shared" si="285"/>
        <v>58.553371185813042</v>
      </c>
      <c r="L1513" s="13">
        <f t="shared" si="286"/>
        <v>47.760122337616785</v>
      </c>
      <c r="M1513" s="13">
        <f t="shared" si="291"/>
        <v>48.281079162575125</v>
      </c>
      <c r="N1513" s="13">
        <f t="shared" si="287"/>
        <v>29.934269080796579</v>
      </c>
      <c r="O1513" s="13">
        <f t="shared" si="288"/>
        <v>40.037128235266806</v>
      </c>
      <c r="Q1513">
        <v>16.1505572264191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5.8453528832594177</v>
      </c>
      <c r="G1514" s="13">
        <f t="shared" si="282"/>
        <v>0</v>
      </c>
      <c r="H1514" s="13">
        <f t="shared" si="283"/>
        <v>5.8453528832594177</v>
      </c>
      <c r="I1514" s="16">
        <f t="shared" si="290"/>
        <v>16.638601731455672</v>
      </c>
      <c r="J1514" s="13">
        <f t="shared" si="284"/>
        <v>16.332838316857483</v>
      </c>
      <c r="K1514" s="13">
        <f t="shared" si="285"/>
        <v>0.30576341459818934</v>
      </c>
      <c r="L1514" s="13">
        <f t="shared" si="286"/>
        <v>0</v>
      </c>
      <c r="M1514" s="13">
        <f t="shared" si="291"/>
        <v>18.346810081778546</v>
      </c>
      <c r="N1514" s="13">
        <f t="shared" si="287"/>
        <v>11.375022250702699</v>
      </c>
      <c r="O1514" s="13">
        <f t="shared" si="288"/>
        <v>11.375022250702699</v>
      </c>
      <c r="Q1514">
        <v>20.264538918300438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18.456884878077052</v>
      </c>
      <c r="G1515" s="13">
        <f t="shared" si="282"/>
        <v>0</v>
      </c>
      <c r="H1515" s="13">
        <f t="shared" si="283"/>
        <v>18.456884878077052</v>
      </c>
      <c r="I1515" s="16">
        <f t="shared" si="290"/>
        <v>18.762648292675241</v>
      </c>
      <c r="J1515" s="13">
        <f t="shared" si="284"/>
        <v>18.502509741853334</v>
      </c>
      <c r="K1515" s="13">
        <f t="shared" si="285"/>
        <v>0.26013855082190673</v>
      </c>
      <c r="L1515" s="13">
        <f t="shared" si="286"/>
        <v>0</v>
      </c>
      <c r="M1515" s="13">
        <f t="shared" si="291"/>
        <v>6.9717878310758472</v>
      </c>
      <c r="N1515" s="13">
        <f t="shared" si="287"/>
        <v>4.322508455267025</v>
      </c>
      <c r="O1515" s="13">
        <f t="shared" si="288"/>
        <v>4.322508455267025</v>
      </c>
      <c r="Q1515">
        <v>24.014739197375089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2.6123434620669359</v>
      </c>
      <c r="G1516" s="13">
        <f t="shared" si="282"/>
        <v>0</v>
      </c>
      <c r="H1516" s="13">
        <f t="shared" si="283"/>
        <v>2.6123434620669359</v>
      </c>
      <c r="I1516" s="16">
        <f t="shared" si="290"/>
        <v>2.8724820128888426</v>
      </c>
      <c r="J1516" s="13">
        <f t="shared" si="284"/>
        <v>2.8715826435253295</v>
      </c>
      <c r="K1516" s="13">
        <f t="shared" si="285"/>
        <v>8.9936936351309171E-4</v>
      </c>
      <c r="L1516" s="13">
        <f t="shared" si="286"/>
        <v>0</v>
      </c>
      <c r="M1516" s="13">
        <f t="shared" si="291"/>
        <v>2.6492793758088222</v>
      </c>
      <c r="N1516" s="13">
        <f t="shared" si="287"/>
        <v>1.6425532130014697</v>
      </c>
      <c r="O1516" s="13">
        <f t="shared" si="288"/>
        <v>1.6425532130014697</v>
      </c>
      <c r="Q1516">
        <v>24.42731400000001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8.3461898555358012</v>
      </c>
      <c r="G1517" s="13">
        <f t="shared" si="282"/>
        <v>0</v>
      </c>
      <c r="H1517" s="13">
        <f t="shared" si="283"/>
        <v>8.3461898555358012</v>
      </c>
      <c r="I1517" s="16">
        <f t="shared" si="290"/>
        <v>8.3470892248993138</v>
      </c>
      <c r="J1517" s="13">
        <f t="shared" si="284"/>
        <v>8.3257034349669503</v>
      </c>
      <c r="K1517" s="13">
        <f t="shared" si="285"/>
        <v>2.1385789932363508E-2</v>
      </c>
      <c r="L1517" s="13">
        <f t="shared" si="286"/>
        <v>0</v>
      </c>
      <c r="M1517" s="13">
        <f t="shared" si="291"/>
        <v>1.0067261628073525</v>
      </c>
      <c r="N1517" s="13">
        <f t="shared" si="287"/>
        <v>0.62417022094055852</v>
      </c>
      <c r="O1517" s="13">
        <f t="shared" si="288"/>
        <v>0.62417022094055852</v>
      </c>
      <c r="Q1517">
        <v>24.62818514342387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11.83180823843071</v>
      </c>
      <c r="G1518" s="13">
        <f t="shared" si="282"/>
        <v>0</v>
      </c>
      <c r="H1518" s="13">
        <f t="shared" si="283"/>
        <v>11.83180823843071</v>
      </c>
      <c r="I1518" s="16">
        <f t="shared" si="290"/>
        <v>11.853194028363074</v>
      </c>
      <c r="J1518" s="13">
        <f t="shared" si="284"/>
        <v>11.792690390268593</v>
      </c>
      <c r="K1518" s="13">
        <f t="shared" si="285"/>
        <v>6.0503638094481005E-2</v>
      </c>
      <c r="L1518" s="13">
        <f t="shared" si="286"/>
        <v>0</v>
      </c>
      <c r="M1518" s="13">
        <f t="shared" si="291"/>
        <v>0.38255594186679398</v>
      </c>
      <c r="N1518" s="13">
        <f t="shared" si="287"/>
        <v>0.23718468395741227</v>
      </c>
      <c r="O1518" s="13">
        <f t="shared" si="288"/>
        <v>0.23718468395741227</v>
      </c>
      <c r="Q1518">
        <v>24.687299219103139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0.24600936377912391</v>
      </c>
      <c r="G1519" s="13">
        <f t="shared" si="282"/>
        <v>0</v>
      </c>
      <c r="H1519" s="13">
        <f t="shared" si="283"/>
        <v>0.24600936377912391</v>
      </c>
      <c r="I1519" s="16">
        <f t="shared" si="290"/>
        <v>0.30651300187360492</v>
      </c>
      <c r="J1519" s="13">
        <f t="shared" si="284"/>
        <v>0.3065119740845455</v>
      </c>
      <c r="K1519" s="13">
        <f t="shared" si="285"/>
        <v>1.0277890594156958E-6</v>
      </c>
      <c r="L1519" s="13">
        <f t="shared" si="286"/>
        <v>0</v>
      </c>
      <c r="M1519" s="13">
        <f t="shared" si="291"/>
        <v>0.14537125790938171</v>
      </c>
      <c r="N1519" s="13">
        <f t="shared" si="287"/>
        <v>9.0130179903816665E-2</v>
      </c>
      <c r="O1519" s="13">
        <f t="shared" si="288"/>
        <v>9.0130179903816665E-2</v>
      </c>
      <c r="Q1519">
        <v>24.869852147161051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24.69515647546433</v>
      </c>
      <c r="G1520" s="13">
        <f t="shared" si="282"/>
        <v>0</v>
      </c>
      <c r="H1520" s="13">
        <f t="shared" si="283"/>
        <v>24.69515647546433</v>
      </c>
      <c r="I1520" s="16">
        <f t="shared" si="290"/>
        <v>24.695157503253391</v>
      </c>
      <c r="J1520" s="13">
        <f t="shared" si="284"/>
        <v>23.735911915451133</v>
      </c>
      <c r="K1520" s="13">
        <f t="shared" si="285"/>
        <v>0.95924558780225766</v>
      </c>
      <c r="L1520" s="13">
        <f t="shared" si="286"/>
        <v>0</v>
      </c>
      <c r="M1520" s="13">
        <f t="shared" si="291"/>
        <v>5.5241078005565047E-2</v>
      </c>
      <c r="N1520" s="13">
        <f t="shared" si="287"/>
        <v>3.4249468363450331E-2</v>
      </c>
      <c r="O1520" s="13">
        <f t="shared" si="288"/>
        <v>3.4249468363450331E-2</v>
      </c>
      <c r="Q1520">
        <v>20.33196835898945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16.5628664506322</v>
      </c>
      <c r="G1521" s="13">
        <f t="shared" si="282"/>
        <v>0</v>
      </c>
      <c r="H1521" s="13">
        <f t="shared" si="283"/>
        <v>16.5628664506322</v>
      </c>
      <c r="I1521" s="16">
        <f t="shared" si="290"/>
        <v>17.522112038434457</v>
      </c>
      <c r="J1521" s="13">
        <f t="shared" si="284"/>
        <v>17.042564500617132</v>
      </c>
      <c r="K1521" s="13">
        <f t="shared" si="285"/>
        <v>0.47954753781732506</v>
      </c>
      <c r="L1521" s="13">
        <f t="shared" si="286"/>
        <v>0</v>
      </c>
      <c r="M1521" s="13">
        <f t="shared" si="291"/>
        <v>2.0991609642114717E-2</v>
      </c>
      <c r="N1521" s="13">
        <f t="shared" si="287"/>
        <v>1.3014797978111125E-2</v>
      </c>
      <c r="O1521" s="13">
        <f t="shared" si="288"/>
        <v>1.3014797978111125E-2</v>
      </c>
      <c r="Q1521">
        <v>18.0843997514406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1.352753158199077</v>
      </c>
      <c r="G1522" s="13">
        <f t="shared" si="282"/>
        <v>0</v>
      </c>
      <c r="H1522" s="13">
        <f t="shared" si="283"/>
        <v>1.352753158199077</v>
      </c>
      <c r="I1522" s="16">
        <f t="shared" si="290"/>
        <v>1.8323006960164021</v>
      </c>
      <c r="J1522" s="13">
        <f t="shared" si="284"/>
        <v>1.8314879426023447</v>
      </c>
      <c r="K1522" s="13">
        <f t="shared" si="285"/>
        <v>8.1275341405739887E-4</v>
      </c>
      <c r="L1522" s="13">
        <f t="shared" si="286"/>
        <v>0</v>
      </c>
      <c r="M1522" s="13">
        <f t="shared" si="291"/>
        <v>7.976811664003592E-3</v>
      </c>
      <c r="N1522" s="13">
        <f t="shared" si="287"/>
        <v>4.9456232316822269E-3</v>
      </c>
      <c r="O1522" s="13">
        <f t="shared" si="288"/>
        <v>4.9456232316822269E-3</v>
      </c>
      <c r="Q1522">
        <v>15.57904759354839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2.86327716681207</v>
      </c>
      <c r="G1523" s="13">
        <f t="shared" si="282"/>
        <v>0</v>
      </c>
      <c r="H1523" s="13">
        <f t="shared" si="283"/>
        <v>2.86327716681207</v>
      </c>
      <c r="I1523" s="16">
        <f t="shared" si="290"/>
        <v>2.8640899202261272</v>
      </c>
      <c r="J1523" s="13">
        <f t="shared" si="284"/>
        <v>2.8618891348942554</v>
      </c>
      <c r="K1523" s="13">
        <f t="shared" si="285"/>
        <v>2.2007853318717352E-3</v>
      </c>
      <c r="L1523" s="13">
        <f t="shared" si="286"/>
        <v>0</v>
      </c>
      <c r="M1523" s="13">
        <f t="shared" si="291"/>
        <v>3.0311884323213651E-3</v>
      </c>
      <c r="N1523" s="13">
        <f t="shared" si="287"/>
        <v>1.8793368280392464E-3</v>
      </c>
      <c r="O1523" s="13">
        <f t="shared" si="288"/>
        <v>1.8793368280392464E-3</v>
      </c>
      <c r="Q1523">
        <v>18.020422248246849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55.14404930059051</v>
      </c>
      <c r="G1524" s="13">
        <f t="shared" si="282"/>
        <v>3.1105173086192774</v>
      </c>
      <c r="H1524" s="13">
        <f t="shared" si="283"/>
        <v>52.03353199197123</v>
      </c>
      <c r="I1524" s="16">
        <f t="shared" si="290"/>
        <v>52.035732777303103</v>
      </c>
      <c r="J1524" s="13">
        <f t="shared" si="284"/>
        <v>40.033393758043019</v>
      </c>
      <c r="K1524" s="13">
        <f t="shared" si="285"/>
        <v>12.002339019260084</v>
      </c>
      <c r="L1524" s="13">
        <f t="shared" si="286"/>
        <v>0.86681054065004159</v>
      </c>
      <c r="M1524" s="13">
        <f t="shared" si="291"/>
        <v>0.86796239225432381</v>
      </c>
      <c r="N1524" s="13">
        <f t="shared" si="287"/>
        <v>0.53813668319768071</v>
      </c>
      <c r="O1524" s="13">
        <f t="shared" si="288"/>
        <v>3.6486539918169583</v>
      </c>
      <c r="Q1524">
        <v>15.84823189510878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4.5726853171423931</v>
      </c>
      <c r="G1525" s="13">
        <f t="shared" si="282"/>
        <v>0</v>
      </c>
      <c r="H1525" s="13">
        <f t="shared" si="283"/>
        <v>4.5726853171423931</v>
      </c>
      <c r="I1525" s="16">
        <f t="shared" si="290"/>
        <v>15.708213795752437</v>
      </c>
      <c r="J1525" s="13">
        <f t="shared" si="284"/>
        <v>15.409267631280276</v>
      </c>
      <c r="K1525" s="13">
        <f t="shared" si="285"/>
        <v>0.29894616447216116</v>
      </c>
      <c r="L1525" s="13">
        <f t="shared" si="286"/>
        <v>0</v>
      </c>
      <c r="M1525" s="13">
        <f t="shared" si="291"/>
        <v>0.3298257090566431</v>
      </c>
      <c r="N1525" s="13">
        <f t="shared" si="287"/>
        <v>0.20449193961511872</v>
      </c>
      <c r="O1525" s="13">
        <f t="shared" si="288"/>
        <v>0.20449193961511872</v>
      </c>
      <c r="Q1525">
        <v>19.19803080612062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9.4702330583994296</v>
      </c>
      <c r="G1526" s="13">
        <f t="shared" si="282"/>
        <v>0</v>
      </c>
      <c r="H1526" s="13">
        <f t="shared" si="283"/>
        <v>9.4702330583994296</v>
      </c>
      <c r="I1526" s="16">
        <f t="shared" si="290"/>
        <v>9.7691792228715908</v>
      </c>
      <c r="J1526" s="13">
        <f t="shared" si="284"/>
        <v>9.7273954843788459</v>
      </c>
      <c r="K1526" s="13">
        <f t="shared" si="285"/>
        <v>4.178373849274486E-2</v>
      </c>
      <c r="L1526" s="13">
        <f t="shared" si="286"/>
        <v>0</v>
      </c>
      <c r="M1526" s="13">
        <f t="shared" si="291"/>
        <v>0.12533376944152438</v>
      </c>
      <c r="N1526" s="13">
        <f t="shared" si="287"/>
        <v>7.7706937053745123E-2</v>
      </c>
      <c r="O1526" s="13">
        <f t="shared" si="288"/>
        <v>7.7706937053745123E-2</v>
      </c>
      <c r="Q1526">
        <v>23.197460735974261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1.650918356381571</v>
      </c>
      <c r="G1527" s="13">
        <f t="shared" si="282"/>
        <v>0</v>
      </c>
      <c r="H1527" s="13">
        <f t="shared" si="283"/>
        <v>1.650918356381571</v>
      </c>
      <c r="I1527" s="16">
        <f t="shared" si="290"/>
        <v>1.6927020948743159</v>
      </c>
      <c r="J1527" s="13">
        <f t="shared" si="284"/>
        <v>1.6925597227128293</v>
      </c>
      <c r="K1527" s="13">
        <f t="shared" si="285"/>
        <v>1.4237216148660359E-4</v>
      </c>
      <c r="L1527" s="13">
        <f t="shared" si="286"/>
        <v>0</v>
      </c>
      <c r="M1527" s="13">
        <f t="shared" si="291"/>
        <v>4.7626832387779261E-2</v>
      </c>
      <c r="N1527" s="13">
        <f t="shared" si="287"/>
        <v>2.9528636080423141E-2</v>
      </c>
      <c r="O1527" s="13">
        <f t="shared" si="288"/>
        <v>2.9528636080423141E-2</v>
      </c>
      <c r="Q1527">
        <v>26.278521096605701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1.8142857139999999</v>
      </c>
      <c r="G1528" s="13">
        <f t="shared" si="282"/>
        <v>0</v>
      </c>
      <c r="H1528" s="13">
        <f t="shared" si="283"/>
        <v>1.8142857139999999</v>
      </c>
      <c r="I1528" s="16">
        <f t="shared" si="290"/>
        <v>1.8144280861614865</v>
      </c>
      <c r="J1528" s="13">
        <f t="shared" si="284"/>
        <v>1.8142170687458326</v>
      </c>
      <c r="K1528" s="13">
        <f t="shared" si="285"/>
        <v>2.1101741565399124E-4</v>
      </c>
      <c r="L1528" s="13">
        <f t="shared" si="286"/>
        <v>0</v>
      </c>
      <c r="M1528" s="13">
        <f t="shared" si="291"/>
        <v>1.809819630735612E-2</v>
      </c>
      <c r="N1528" s="13">
        <f t="shared" si="287"/>
        <v>1.1220881710560794E-2</v>
      </c>
      <c r="O1528" s="13">
        <f t="shared" si="288"/>
        <v>1.1220881710560794E-2</v>
      </c>
      <c r="Q1528">
        <v>24.942341185357421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0.12857142899999999</v>
      </c>
      <c r="G1529" s="13">
        <f t="shared" si="282"/>
        <v>0</v>
      </c>
      <c r="H1529" s="13">
        <f t="shared" si="283"/>
        <v>0.12857142899999999</v>
      </c>
      <c r="I1529" s="16">
        <f t="shared" si="290"/>
        <v>0.12878244641565398</v>
      </c>
      <c r="J1529" s="13">
        <f t="shared" si="284"/>
        <v>0.12878238911702033</v>
      </c>
      <c r="K1529" s="13">
        <f t="shared" si="285"/>
        <v>5.7298633643343422E-8</v>
      </c>
      <c r="L1529" s="13">
        <f t="shared" si="286"/>
        <v>0</v>
      </c>
      <c r="M1529" s="13">
        <f t="shared" si="291"/>
        <v>6.8773145967953257E-3</v>
      </c>
      <c r="N1529" s="13">
        <f t="shared" si="287"/>
        <v>4.2639350500131021E-3</v>
      </c>
      <c r="O1529" s="13">
        <f t="shared" si="288"/>
        <v>4.2639350500131021E-3</v>
      </c>
      <c r="Q1529">
        <v>26.933938000000008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0.485714286</v>
      </c>
      <c r="G1530" s="13">
        <f t="shared" si="282"/>
        <v>0</v>
      </c>
      <c r="H1530" s="13">
        <f t="shared" si="283"/>
        <v>0.485714286</v>
      </c>
      <c r="I1530" s="16">
        <f t="shared" si="290"/>
        <v>0.48571434329863361</v>
      </c>
      <c r="J1530" s="13">
        <f t="shared" si="284"/>
        <v>0.48571039345172801</v>
      </c>
      <c r="K1530" s="13">
        <f t="shared" si="285"/>
        <v>3.9498469056042929E-6</v>
      </c>
      <c r="L1530" s="13">
        <f t="shared" si="286"/>
        <v>0</v>
      </c>
      <c r="M1530" s="13">
        <f t="shared" si="291"/>
        <v>2.6133795467822235E-3</v>
      </c>
      <c r="N1530" s="13">
        <f t="shared" si="287"/>
        <v>1.6202953190049786E-3</v>
      </c>
      <c r="O1530" s="13">
        <f t="shared" si="288"/>
        <v>1.6202953190049786E-3</v>
      </c>
      <c r="Q1530">
        <v>25.11990879057922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3.894076582405249</v>
      </c>
      <c r="G1531" s="13">
        <f t="shared" si="282"/>
        <v>0</v>
      </c>
      <c r="H1531" s="13">
        <f t="shared" si="283"/>
        <v>3.894076582405249</v>
      </c>
      <c r="I1531" s="16">
        <f t="shared" si="290"/>
        <v>3.8940805322521546</v>
      </c>
      <c r="J1531" s="13">
        <f t="shared" si="284"/>
        <v>3.8917991627059334</v>
      </c>
      <c r="K1531" s="13">
        <f t="shared" si="285"/>
        <v>2.281369546221157E-3</v>
      </c>
      <c r="L1531" s="13">
        <f t="shared" si="286"/>
        <v>0</v>
      </c>
      <c r="M1531" s="13">
        <f t="shared" si="291"/>
        <v>9.9308422777724496E-4</v>
      </c>
      <c r="N1531" s="13">
        <f t="shared" si="287"/>
        <v>6.1571222122189186E-4</v>
      </c>
      <c r="O1531" s="13">
        <f t="shared" si="288"/>
        <v>6.1571222122189186E-4</v>
      </c>
      <c r="Q1531">
        <v>24.29561471241302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103.1633725058141</v>
      </c>
      <c r="G1532" s="13">
        <f t="shared" si="282"/>
        <v>8.479212322004237</v>
      </c>
      <c r="H1532" s="13">
        <f t="shared" si="283"/>
        <v>94.684160183809865</v>
      </c>
      <c r="I1532" s="16">
        <f t="shared" si="290"/>
        <v>94.68644155335609</v>
      </c>
      <c r="J1532" s="13">
        <f t="shared" si="284"/>
        <v>59.123174089226609</v>
      </c>
      <c r="K1532" s="13">
        <f t="shared" si="285"/>
        <v>35.563267464129481</v>
      </c>
      <c r="L1532" s="13">
        <f t="shared" si="286"/>
        <v>24.600977375840454</v>
      </c>
      <c r="M1532" s="13">
        <f t="shared" si="291"/>
        <v>24.601354747847008</v>
      </c>
      <c r="N1532" s="13">
        <f t="shared" si="287"/>
        <v>15.252839943665144</v>
      </c>
      <c r="O1532" s="13">
        <f t="shared" si="288"/>
        <v>23.732052265669381</v>
      </c>
      <c r="Q1532">
        <v>18.52931823837519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11.207241483582211</v>
      </c>
      <c r="G1533" s="13">
        <f t="shared" si="282"/>
        <v>0</v>
      </c>
      <c r="H1533" s="13">
        <f t="shared" si="283"/>
        <v>11.207241483582211</v>
      </c>
      <c r="I1533" s="16">
        <f t="shared" si="290"/>
        <v>22.169531571871236</v>
      </c>
      <c r="J1533" s="13">
        <f t="shared" si="284"/>
        <v>20.551974429235258</v>
      </c>
      <c r="K1533" s="13">
        <f t="shared" si="285"/>
        <v>1.6175571426359774</v>
      </c>
      <c r="L1533" s="13">
        <f t="shared" si="286"/>
        <v>0</v>
      </c>
      <c r="M1533" s="13">
        <f t="shared" si="291"/>
        <v>9.348514804181864</v>
      </c>
      <c r="N1533" s="13">
        <f t="shared" si="287"/>
        <v>5.7960791785927555</v>
      </c>
      <c r="O1533" s="13">
        <f t="shared" si="288"/>
        <v>5.7960791785927555</v>
      </c>
      <c r="Q1533">
        <v>13.92246880473286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32.976173425934583</v>
      </c>
      <c r="G1534" s="13">
        <f t="shared" si="282"/>
        <v>0.63208661193974269</v>
      </c>
      <c r="H1534" s="13">
        <f t="shared" si="283"/>
        <v>32.344086813994842</v>
      </c>
      <c r="I1534" s="16">
        <f t="shared" si="290"/>
        <v>33.961643956630823</v>
      </c>
      <c r="J1534" s="13">
        <f t="shared" si="284"/>
        <v>29.306363233102832</v>
      </c>
      <c r="K1534" s="13">
        <f t="shared" si="285"/>
        <v>4.6552807235279907</v>
      </c>
      <c r="L1534" s="13">
        <f t="shared" si="286"/>
        <v>0</v>
      </c>
      <c r="M1534" s="13">
        <f t="shared" si="291"/>
        <v>3.5524356255891085</v>
      </c>
      <c r="N1534" s="13">
        <f t="shared" si="287"/>
        <v>2.2025100878652473</v>
      </c>
      <c r="O1534" s="13">
        <f t="shared" si="288"/>
        <v>2.8345966998049898</v>
      </c>
      <c r="Q1534">
        <v>14.73764459354839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11.616499076170459</v>
      </c>
      <c r="G1535" s="13">
        <f t="shared" si="282"/>
        <v>0</v>
      </c>
      <c r="H1535" s="13">
        <f t="shared" si="283"/>
        <v>11.616499076170459</v>
      </c>
      <c r="I1535" s="16">
        <f t="shared" si="290"/>
        <v>16.27177979969845</v>
      </c>
      <c r="J1535" s="13">
        <f t="shared" si="284"/>
        <v>15.826909045921905</v>
      </c>
      <c r="K1535" s="13">
        <f t="shared" si="285"/>
        <v>0.44487075377654506</v>
      </c>
      <c r="L1535" s="13">
        <f t="shared" si="286"/>
        <v>0</v>
      </c>
      <c r="M1535" s="13">
        <f t="shared" si="291"/>
        <v>1.3499255377238613</v>
      </c>
      <c r="N1535" s="13">
        <f t="shared" si="287"/>
        <v>0.83695383338879392</v>
      </c>
      <c r="O1535" s="13">
        <f t="shared" si="288"/>
        <v>0.83695383338879392</v>
      </c>
      <c r="Q1535">
        <v>17.042828848603069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96.85959165488822</v>
      </c>
      <c r="G1536" s="13">
        <f t="shared" si="282"/>
        <v>7.7744319427556636</v>
      </c>
      <c r="H1536" s="13">
        <f t="shared" si="283"/>
        <v>89.085159712132551</v>
      </c>
      <c r="I1536" s="16">
        <f t="shared" si="290"/>
        <v>89.530030465909093</v>
      </c>
      <c r="J1536" s="13">
        <f t="shared" si="284"/>
        <v>54.71142876339637</v>
      </c>
      <c r="K1536" s="13">
        <f t="shared" si="285"/>
        <v>34.818601702512723</v>
      </c>
      <c r="L1536" s="13">
        <f t="shared" si="286"/>
        <v>23.850836248591502</v>
      </c>
      <c r="M1536" s="13">
        <f t="shared" si="291"/>
        <v>24.363807952926571</v>
      </c>
      <c r="N1536" s="13">
        <f t="shared" si="287"/>
        <v>15.105560930814473</v>
      </c>
      <c r="O1536" s="13">
        <f t="shared" si="288"/>
        <v>22.879992873570139</v>
      </c>
      <c r="Q1536">
        <v>17.24301176252332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0.7</v>
      </c>
      <c r="G1537" s="13">
        <f t="shared" si="282"/>
        <v>0</v>
      </c>
      <c r="H1537" s="13">
        <f t="shared" si="283"/>
        <v>0.7</v>
      </c>
      <c r="I1537" s="16">
        <f t="shared" si="290"/>
        <v>11.667765453921223</v>
      </c>
      <c r="J1537" s="13">
        <f t="shared" si="284"/>
        <v>11.572818575720817</v>
      </c>
      <c r="K1537" s="13">
        <f t="shared" si="285"/>
        <v>9.4946878200406815E-2</v>
      </c>
      <c r="L1537" s="13">
        <f t="shared" si="286"/>
        <v>0</v>
      </c>
      <c r="M1537" s="13">
        <f t="shared" si="291"/>
        <v>9.2582470221120978</v>
      </c>
      <c r="N1537" s="13">
        <f t="shared" si="287"/>
        <v>5.7401131537095003</v>
      </c>
      <c r="O1537" s="13">
        <f t="shared" si="288"/>
        <v>5.7401131537095003</v>
      </c>
      <c r="Q1537">
        <v>21.114942503328081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1.7941735909022301</v>
      </c>
      <c r="G1538" s="13">
        <f t="shared" si="282"/>
        <v>0</v>
      </c>
      <c r="H1538" s="13">
        <f t="shared" si="283"/>
        <v>1.7941735909022301</v>
      </c>
      <c r="I1538" s="16">
        <f t="shared" si="290"/>
        <v>1.8891204691026369</v>
      </c>
      <c r="J1538" s="13">
        <f t="shared" si="284"/>
        <v>1.8888248597167441</v>
      </c>
      <c r="K1538" s="13">
        <f t="shared" si="285"/>
        <v>2.9560938589279218E-4</v>
      </c>
      <c r="L1538" s="13">
        <f t="shared" si="286"/>
        <v>0</v>
      </c>
      <c r="M1538" s="13">
        <f t="shared" si="291"/>
        <v>3.5181338684025976</v>
      </c>
      <c r="N1538" s="13">
        <f t="shared" si="287"/>
        <v>2.1812429984096107</v>
      </c>
      <c r="O1538" s="13">
        <f t="shared" si="288"/>
        <v>2.1812429984096107</v>
      </c>
      <c r="Q1538">
        <v>23.397141145646589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0.12857142899999999</v>
      </c>
      <c r="G1539" s="13">
        <f t="shared" si="282"/>
        <v>0</v>
      </c>
      <c r="H1539" s="13">
        <f t="shared" si="283"/>
        <v>0.12857142899999999</v>
      </c>
      <c r="I1539" s="16">
        <f t="shared" si="290"/>
        <v>0.12886703838589278</v>
      </c>
      <c r="J1539" s="13">
        <f t="shared" si="284"/>
        <v>0.1288669685970075</v>
      </c>
      <c r="K1539" s="13">
        <f t="shared" si="285"/>
        <v>6.9788885281862889E-8</v>
      </c>
      <c r="L1539" s="13">
        <f t="shared" si="286"/>
        <v>0</v>
      </c>
      <c r="M1539" s="13">
        <f t="shared" si="291"/>
        <v>1.3368908699929869</v>
      </c>
      <c r="N1539" s="13">
        <f t="shared" si="287"/>
        <v>0.82887233939565186</v>
      </c>
      <c r="O1539" s="13">
        <f t="shared" si="288"/>
        <v>0.82887233939565186</v>
      </c>
      <c r="Q1539">
        <v>25.51911790265666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0.40940735305721182</v>
      </c>
      <c r="G1540" s="13">
        <f t="shared" si="282"/>
        <v>0</v>
      </c>
      <c r="H1540" s="13">
        <f t="shared" si="283"/>
        <v>0.40940735305721182</v>
      </c>
      <c r="I1540" s="16">
        <f t="shared" si="290"/>
        <v>0.4094074228460971</v>
      </c>
      <c r="J1540" s="13">
        <f t="shared" si="284"/>
        <v>0.40940534858576311</v>
      </c>
      <c r="K1540" s="13">
        <f t="shared" si="285"/>
        <v>2.0742603339951593E-6</v>
      </c>
      <c r="L1540" s="13">
        <f t="shared" si="286"/>
        <v>0</v>
      </c>
      <c r="M1540" s="13">
        <f t="shared" si="291"/>
        <v>0.50801853059733504</v>
      </c>
      <c r="N1540" s="13">
        <f t="shared" si="287"/>
        <v>0.31497148897034771</v>
      </c>
      <c r="O1540" s="13">
        <f t="shared" si="288"/>
        <v>0.31497148897034771</v>
      </c>
      <c r="Q1540">
        <v>26.06734689404685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0.12857142899999999</v>
      </c>
      <c r="G1541" s="13">
        <f t="shared" si="282"/>
        <v>0</v>
      </c>
      <c r="H1541" s="13">
        <f t="shared" si="283"/>
        <v>0.12857142899999999</v>
      </c>
      <c r="I1541" s="16">
        <f t="shared" si="290"/>
        <v>0.12857350326033398</v>
      </c>
      <c r="J1541" s="13">
        <f t="shared" si="284"/>
        <v>0.12857344356090236</v>
      </c>
      <c r="K1541" s="13">
        <f t="shared" si="285"/>
        <v>5.9699431620430232E-8</v>
      </c>
      <c r="L1541" s="13">
        <f t="shared" si="286"/>
        <v>0</v>
      </c>
      <c r="M1541" s="13">
        <f t="shared" si="291"/>
        <v>0.19304704162698733</v>
      </c>
      <c r="N1541" s="13">
        <f t="shared" si="287"/>
        <v>0.11968916580873214</v>
      </c>
      <c r="O1541" s="13">
        <f t="shared" si="288"/>
        <v>0.11968916580873214</v>
      </c>
      <c r="Q1541">
        <v>26.59978400000001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38.110008219528339</v>
      </c>
      <c r="G1542" s="13">
        <f t="shared" ref="G1542:G1605" si="293">IF((F1542-$J$2)&gt;0,$I$2*(F1542-$J$2),0)</f>
        <v>1.2060637406492698</v>
      </c>
      <c r="H1542" s="13">
        <f t="shared" ref="H1542:H1605" si="294">F1542-G1542</f>
        <v>36.903944478879069</v>
      </c>
      <c r="I1542" s="16">
        <f t="shared" si="290"/>
        <v>36.9039445385785</v>
      </c>
      <c r="J1542" s="13">
        <f t="shared" ref="J1542:J1605" si="295">I1542/SQRT(1+(I1542/($K$2*(300+(25*Q1542)+0.05*(Q1542)^3)))^2)</f>
        <v>35.515972677628326</v>
      </c>
      <c r="K1542" s="13">
        <f t="shared" ref="K1542:K1605" si="296">I1542-J1542</f>
        <v>1.3879718609501737</v>
      </c>
      <c r="L1542" s="13">
        <f t="shared" ref="L1542:L1605" si="297">IF(K1542&gt;$N$2,(K1542-$N$2)/$L$2,0)</f>
        <v>0</v>
      </c>
      <c r="M1542" s="13">
        <f t="shared" si="291"/>
        <v>7.3357875818255189E-2</v>
      </c>
      <c r="N1542" s="13">
        <f t="shared" ref="N1542:N1605" si="298">$M$2*M1542</f>
        <v>4.5481883007318216E-2</v>
      </c>
      <c r="O1542" s="13">
        <f t="shared" ref="O1542:O1605" si="299">N1542+G1542</f>
        <v>1.2515456236565881</v>
      </c>
      <c r="Q1542">
        <v>26.303939154601409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72.059418191279789</v>
      </c>
      <c r="G1543" s="13">
        <f t="shared" si="293"/>
        <v>5.0017029928675694</v>
      </c>
      <c r="H1543" s="13">
        <f t="shared" si="294"/>
        <v>67.057715198412225</v>
      </c>
      <c r="I1543" s="16">
        <f t="shared" ref="I1543:I1606" si="301">H1543+K1542-L1542</f>
        <v>68.445687059362399</v>
      </c>
      <c r="J1543" s="13">
        <f t="shared" si="295"/>
        <v>59.85248878473201</v>
      </c>
      <c r="K1543" s="13">
        <f t="shared" si="296"/>
        <v>8.5931982746303888</v>
      </c>
      <c r="L1543" s="13">
        <f t="shared" si="297"/>
        <v>0</v>
      </c>
      <c r="M1543" s="13">
        <f t="shared" ref="M1543:M1606" si="302">L1543+M1542-N1542</f>
        <v>2.7875992810936973E-2</v>
      </c>
      <c r="N1543" s="13">
        <f t="shared" si="298"/>
        <v>1.7283115542780923E-2</v>
      </c>
      <c r="O1543" s="13">
        <f t="shared" si="299"/>
        <v>5.01898610841035</v>
      </c>
      <c r="Q1543">
        <v>25.467208728526181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19.69364121105502</v>
      </c>
      <c r="G1544" s="13">
        <f t="shared" si="293"/>
        <v>0</v>
      </c>
      <c r="H1544" s="13">
        <f t="shared" si="294"/>
        <v>19.69364121105502</v>
      </c>
      <c r="I1544" s="16">
        <f t="shared" si="301"/>
        <v>28.286839485685409</v>
      </c>
      <c r="J1544" s="13">
        <f t="shared" si="295"/>
        <v>26.936167841668404</v>
      </c>
      <c r="K1544" s="13">
        <f t="shared" si="296"/>
        <v>1.3506716440170052</v>
      </c>
      <c r="L1544" s="13">
        <f t="shared" si="297"/>
        <v>0</v>
      </c>
      <c r="M1544" s="13">
        <f t="shared" si="302"/>
        <v>1.059287726815605E-2</v>
      </c>
      <c r="N1544" s="13">
        <f t="shared" si="298"/>
        <v>6.5675839062567512E-3</v>
      </c>
      <c r="O1544" s="13">
        <f t="shared" si="299"/>
        <v>6.5675839062567512E-3</v>
      </c>
      <c r="Q1544">
        <v>20.69273471225544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57.083063955714387</v>
      </c>
      <c r="G1545" s="13">
        <f t="shared" si="293"/>
        <v>3.3273045853860501</v>
      </c>
      <c r="H1545" s="13">
        <f t="shared" si="294"/>
        <v>53.755759370328335</v>
      </c>
      <c r="I1545" s="16">
        <f t="shared" si="301"/>
        <v>55.10643101434534</v>
      </c>
      <c r="J1545" s="13">
        <f t="shared" si="295"/>
        <v>43.697242157527157</v>
      </c>
      <c r="K1545" s="13">
        <f t="shared" si="296"/>
        <v>11.409188856818183</v>
      </c>
      <c r="L1545" s="13">
        <f t="shared" si="297"/>
        <v>0.2692990738732739</v>
      </c>
      <c r="M1545" s="13">
        <f t="shared" si="302"/>
        <v>0.27332436723517323</v>
      </c>
      <c r="N1545" s="13">
        <f t="shared" si="298"/>
        <v>0.16946110768580741</v>
      </c>
      <c r="O1545" s="13">
        <f t="shared" si="299"/>
        <v>3.4967656930718576</v>
      </c>
      <c r="Q1545">
        <v>17.76671307027998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32.465364781232957</v>
      </c>
      <c r="G1546" s="13">
        <f t="shared" si="293"/>
        <v>0.5749767728051246</v>
      </c>
      <c r="H1546" s="13">
        <f t="shared" si="294"/>
        <v>31.890388008427831</v>
      </c>
      <c r="I1546" s="16">
        <f t="shared" si="301"/>
        <v>43.03027779137274</v>
      </c>
      <c r="J1546" s="13">
        <f t="shared" si="295"/>
        <v>34.589414659517189</v>
      </c>
      <c r="K1546" s="13">
        <f t="shared" si="296"/>
        <v>8.4408631318555507</v>
      </c>
      <c r="L1546" s="13">
        <f t="shared" si="297"/>
        <v>0</v>
      </c>
      <c r="M1546" s="13">
        <f t="shared" si="302"/>
        <v>0.10386325954936582</v>
      </c>
      <c r="N1546" s="13">
        <f t="shared" si="298"/>
        <v>6.4395220920606802E-2</v>
      </c>
      <c r="O1546" s="13">
        <f t="shared" si="299"/>
        <v>0.63937199372573139</v>
      </c>
      <c r="Q1546">
        <v>14.775817957187529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4.2727330564523456</v>
      </c>
      <c r="G1547" s="13">
        <f t="shared" si="293"/>
        <v>0</v>
      </c>
      <c r="H1547" s="13">
        <f t="shared" si="294"/>
        <v>4.2727330564523456</v>
      </c>
      <c r="I1547" s="16">
        <f t="shared" si="301"/>
        <v>12.713596188307896</v>
      </c>
      <c r="J1547" s="13">
        <f t="shared" si="295"/>
        <v>12.503732459319272</v>
      </c>
      <c r="K1547" s="13">
        <f t="shared" si="296"/>
        <v>0.20986372898862449</v>
      </c>
      <c r="L1547" s="13">
        <f t="shared" si="297"/>
        <v>0</v>
      </c>
      <c r="M1547" s="13">
        <f t="shared" si="302"/>
        <v>3.9468038628759014E-2</v>
      </c>
      <c r="N1547" s="13">
        <f t="shared" si="298"/>
        <v>2.4470183949830589E-2</v>
      </c>
      <c r="O1547" s="13">
        <f t="shared" si="299"/>
        <v>2.4470183949830589E-2</v>
      </c>
      <c r="Q1547">
        <v>17.23954186187445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103.4349247046059</v>
      </c>
      <c r="G1548" s="13">
        <f t="shared" si="293"/>
        <v>8.5095726194473453</v>
      </c>
      <c r="H1548" s="13">
        <f t="shared" si="294"/>
        <v>94.925352085158565</v>
      </c>
      <c r="I1548" s="16">
        <f t="shared" si="301"/>
        <v>95.135215814147188</v>
      </c>
      <c r="J1548" s="13">
        <f t="shared" si="295"/>
        <v>48.773241527199168</v>
      </c>
      <c r="K1548" s="13">
        <f t="shared" si="296"/>
        <v>46.361974286948019</v>
      </c>
      <c r="L1548" s="13">
        <f t="shared" si="297"/>
        <v>35.479084744860351</v>
      </c>
      <c r="M1548" s="13">
        <f t="shared" si="302"/>
        <v>35.494082599539283</v>
      </c>
      <c r="N1548" s="13">
        <f t="shared" si="298"/>
        <v>22.006331211714354</v>
      </c>
      <c r="O1548" s="13">
        <f t="shared" si="299"/>
        <v>30.515903831161701</v>
      </c>
      <c r="Q1548">
        <v>14.439574593548389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2.1200855375510379</v>
      </c>
      <c r="G1549" s="13">
        <f t="shared" si="293"/>
        <v>0</v>
      </c>
      <c r="H1549" s="13">
        <f t="shared" si="294"/>
        <v>2.1200855375510379</v>
      </c>
      <c r="I1549" s="16">
        <f t="shared" si="301"/>
        <v>13.002975079638709</v>
      </c>
      <c r="J1549" s="13">
        <f t="shared" si="295"/>
        <v>12.840216548386268</v>
      </c>
      <c r="K1549" s="13">
        <f t="shared" si="296"/>
        <v>0.16275853125244133</v>
      </c>
      <c r="L1549" s="13">
        <f t="shared" si="297"/>
        <v>0</v>
      </c>
      <c r="M1549" s="13">
        <f t="shared" si="302"/>
        <v>13.487751387824929</v>
      </c>
      <c r="N1549" s="13">
        <f t="shared" si="298"/>
        <v>8.3624058604514566</v>
      </c>
      <c r="O1549" s="13">
        <f t="shared" si="299"/>
        <v>8.3624058604514566</v>
      </c>
      <c r="Q1549">
        <v>19.55760898298966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0.28317567430062712</v>
      </c>
      <c r="G1550" s="13">
        <f t="shared" si="293"/>
        <v>0</v>
      </c>
      <c r="H1550" s="13">
        <f t="shared" si="294"/>
        <v>0.28317567430062712</v>
      </c>
      <c r="I1550" s="16">
        <f t="shared" si="301"/>
        <v>0.44593420555306845</v>
      </c>
      <c r="J1550" s="13">
        <f t="shared" si="295"/>
        <v>0.44592967699838126</v>
      </c>
      <c r="K1550" s="13">
        <f t="shared" si="296"/>
        <v>4.5285546871887128E-6</v>
      </c>
      <c r="L1550" s="13">
        <f t="shared" si="297"/>
        <v>0</v>
      </c>
      <c r="M1550" s="13">
        <f t="shared" si="302"/>
        <v>5.1253455273734723</v>
      </c>
      <c r="N1550" s="13">
        <f t="shared" si="298"/>
        <v>3.1777142269715526</v>
      </c>
      <c r="O1550" s="13">
        <f t="shared" si="299"/>
        <v>3.1777142269715526</v>
      </c>
      <c r="Q1550">
        <v>22.31573476813406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0.1853713182885928</v>
      </c>
      <c r="G1551" s="13">
        <f t="shared" si="293"/>
        <v>0</v>
      </c>
      <c r="H1551" s="13">
        <f t="shared" si="294"/>
        <v>0.1853713182885928</v>
      </c>
      <c r="I1551" s="16">
        <f t="shared" si="301"/>
        <v>0.18537584684327998</v>
      </c>
      <c r="J1551" s="13">
        <f t="shared" si="295"/>
        <v>0.18537557964450771</v>
      </c>
      <c r="K1551" s="13">
        <f t="shared" si="296"/>
        <v>2.6719877227465716E-7</v>
      </c>
      <c r="L1551" s="13">
        <f t="shared" si="297"/>
        <v>0</v>
      </c>
      <c r="M1551" s="13">
        <f t="shared" si="302"/>
        <v>1.9476313004019197</v>
      </c>
      <c r="N1551" s="13">
        <f t="shared" si="298"/>
        <v>1.2075314062491902</v>
      </c>
      <c r="O1551" s="13">
        <f t="shared" si="299"/>
        <v>1.2075314062491902</v>
      </c>
      <c r="Q1551">
        <v>23.71487351236793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0.12857142899999999</v>
      </c>
      <c r="G1552" s="13">
        <f t="shared" si="293"/>
        <v>0</v>
      </c>
      <c r="H1552" s="13">
        <f t="shared" si="294"/>
        <v>0.12857142899999999</v>
      </c>
      <c r="I1552" s="16">
        <f t="shared" si="301"/>
        <v>0.12857169619877226</v>
      </c>
      <c r="J1552" s="13">
        <f t="shared" si="295"/>
        <v>0.12857161810634621</v>
      </c>
      <c r="K1552" s="13">
        <f t="shared" si="296"/>
        <v>7.8092426053499864E-8</v>
      </c>
      <c r="L1552" s="13">
        <f t="shared" si="297"/>
        <v>0</v>
      </c>
      <c r="M1552" s="13">
        <f t="shared" si="302"/>
        <v>0.74009989415272948</v>
      </c>
      <c r="N1552" s="13">
        <f t="shared" si="298"/>
        <v>0.45886193437469225</v>
      </c>
      <c r="O1552" s="13">
        <f t="shared" si="299"/>
        <v>0.45886193437469225</v>
      </c>
      <c r="Q1552">
        <v>24.661501140815421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0.12857142899999999</v>
      </c>
      <c r="G1553" s="13">
        <f t="shared" si="293"/>
        <v>0</v>
      </c>
      <c r="H1553" s="13">
        <f t="shared" si="294"/>
        <v>0.12857142899999999</v>
      </c>
      <c r="I1553" s="16">
        <f t="shared" si="301"/>
        <v>0.12857150709242604</v>
      </c>
      <c r="J1553" s="13">
        <f t="shared" si="295"/>
        <v>0.12857145736944434</v>
      </c>
      <c r="K1553" s="13">
        <f t="shared" si="296"/>
        <v>4.9722981704247715E-8</v>
      </c>
      <c r="L1553" s="13">
        <f t="shared" si="297"/>
        <v>0</v>
      </c>
      <c r="M1553" s="13">
        <f t="shared" si="302"/>
        <v>0.28123795977803723</v>
      </c>
      <c r="N1553" s="13">
        <f t="shared" si="298"/>
        <v>0.17436753506238309</v>
      </c>
      <c r="O1553" s="13">
        <f t="shared" si="299"/>
        <v>0.17436753506238309</v>
      </c>
      <c r="Q1553">
        <v>27.935756000000008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18.326210467043332</v>
      </c>
      <c r="G1554" s="13">
        <f t="shared" si="293"/>
        <v>0</v>
      </c>
      <c r="H1554" s="13">
        <f t="shared" si="294"/>
        <v>18.326210467043332</v>
      </c>
      <c r="I1554" s="16">
        <f t="shared" si="301"/>
        <v>18.326210516766313</v>
      </c>
      <c r="J1554" s="13">
        <f t="shared" si="295"/>
        <v>18.110379574299813</v>
      </c>
      <c r="K1554" s="13">
        <f t="shared" si="296"/>
        <v>0.21583094246649992</v>
      </c>
      <c r="L1554" s="13">
        <f t="shared" si="297"/>
        <v>0</v>
      </c>
      <c r="M1554" s="13">
        <f t="shared" si="302"/>
        <v>0.10687042471565414</v>
      </c>
      <c r="N1554" s="13">
        <f t="shared" si="298"/>
        <v>6.6259663323705559E-2</v>
      </c>
      <c r="O1554" s="13">
        <f t="shared" si="299"/>
        <v>6.6259663323705559E-2</v>
      </c>
      <c r="Q1554">
        <v>24.86883531141816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0.71141858072792208</v>
      </c>
      <c r="G1555" s="13">
        <f t="shared" si="293"/>
        <v>0</v>
      </c>
      <c r="H1555" s="13">
        <f t="shared" si="294"/>
        <v>0.71141858072792208</v>
      </c>
      <c r="I1555" s="16">
        <f t="shared" si="301"/>
        <v>0.927249523194422</v>
      </c>
      <c r="J1555" s="13">
        <f t="shared" si="295"/>
        <v>0.92722243133829219</v>
      </c>
      <c r="K1555" s="13">
        <f t="shared" si="296"/>
        <v>2.7091856129812797E-5</v>
      </c>
      <c r="L1555" s="13">
        <f t="shared" si="297"/>
        <v>0</v>
      </c>
      <c r="M1555" s="13">
        <f t="shared" si="302"/>
        <v>4.061076139194858E-2</v>
      </c>
      <c r="N1555" s="13">
        <f t="shared" si="298"/>
        <v>2.5178672063008119E-2</v>
      </c>
      <c r="O1555" s="13">
        <f t="shared" si="299"/>
        <v>2.5178672063008119E-2</v>
      </c>
      <c r="Q1555">
        <v>25.22216862944666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37.489152193644387</v>
      </c>
      <c r="G1556" s="13">
        <f t="shared" si="293"/>
        <v>1.1366502956503075</v>
      </c>
      <c r="H1556" s="13">
        <f t="shared" si="294"/>
        <v>36.352501897994081</v>
      </c>
      <c r="I1556" s="16">
        <f t="shared" si="301"/>
        <v>36.352528989850214</v>
      </c>
      <c r="J1556" s="13">
        <f t="shared" si="295"/>
        <v>33.179940740054654</v>
      </c>
      <c r="K1556" s="13">
        <f t="shared" si="296"/>
        <v>3.1725882497955595</v>
      </c>
      <c r="L1556" s="13">
        <f t="shared" si="297"/>
        <v>0</v>
      </c>
      <c r="M1556" s="13">
        <f t="shared" si="302"/>
        <v>1.5432089328940461E-2</v>
      </c>
      <c r="N1556" s="13">
        <f t="shared" si="298"/>
        <v>9.5678953839430855E-3</v>
      </c>
      <c r="O1556" s="13">
        <f t="shared" si="299"/>
        <v>1.1462181910342506</v>
      </c>
      <c r="Q1556">
        <v>19.523131525518391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4.9405674952707921</v>
      </c>
      <c r="G1557" s="13">
        <f t="shared" si="293"/>
        <v>0</v>
      </c>
      <c r="H1557" s="13">
        <f t="shared" si="294"/>
        <v>4.9405674952707921</v>
      </c>
      <c r="I1557" s="16">
        <f t="shared" si="301"/>
        <v>8.1131557450663507</v>
      </c>
      <c r="J1557" s="13">
        <f t="shared" si="295"/>
        <v>8.0345204026712178</v>
      </c>
      <c r="K1557" s="13">
        <f t="shared" si="296"/>
        <v>7.8635342395132923E-2</v>
      </c>
      <c r="L1557" s="13">
        <f t="shared" si="297"/>
        <v>0</v>
      </c>
      <c r="M1557" s="13">
        <f t="shared" si="302"/>
        <v>5.8641939449973757E-3</v>
      </c>
      <c r="N1557" s="13">
        <f t="shared" si="298"/>
        <v>3.6358002458983731E-3</v>
      </c>
      <c r="O1557" s="13">
        <f t="shared" si="299"/>
        <v>3.6358002458983731E-3</v>
      </c>
      <c r="Q1557">
        <v>14.70120389978711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24.823916606574262</v>
      </c>
      <c r="G1558" s="13">
        <f t="shared" si="293"/>
        <v>0</v>
      </c>
      <c r="H1558" s="13">
        <f t="shared" si="294"/>
        <v>24.823916606574262</v>
      </c>
      <c r="I1558" s="16">
        <f t="shared" si="301"/>
        <v>24.902551948969396</v>
      </c>
      <c r="J1558" s="13">
        <f t="shared" si="295"/>
        <v>22.417241705936611</v>
      </c>
      <c r="K1558" s="13">
        <f t="shared" si="296"/>
        <v>2.4853102430327851</v>
      </c>
      <c r="L1558" s="13">
        <f t="shared" si="297"/>
        <v>0</v>
      </c>
      <c r="M1558" s="13">
        <f t="shared" si="302"/>
        <v>2.2283936990990026E-3</v>
      </c>
      <c r="N1558" s="13">
        <f t="shared" si="298"/>
        <v>1.3816040934413816E-3</v>
      </c>
      <c r="O1558" s="13">
        <f t="shared" si="299"/>
        <v>1.3816040934413816E-3</v>
      </c>
      <c r="Q1558">
        <v>13.010671524883289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46.444419818002281</v>
      </c>
      <c r="G1559" s="13">
        <f t="shared" si="293"/>
        <v>2.1378743327518555</v>
      </c>
      <c r="H1559" s="13">
        <f t="shared" si="294"/>
        <v>44.306545485250425</v>
      </c>
      <c r="I1559" s="16">
        <f t="shared" si="301"/>
        <v>46.79185572828321</v>
      </c>
      <c r="J1559" s="13">
        <f t="shared" si="295"/>
        <v>35.877356784197367</v>
      </c>
      <c r="K1559" s="13">
        <f t="shared" si="296"/>
        <v>10.914498944085842</v>
      </c>
      <c r="L1559" s="13">
        <f t="shared" si="297"/>
        <v>0</v>
      </c>
      <c r="M1559" s="13">
        <f t="shared" si="302"/>
        <v>8.4678960565762098E-4</v>
      </c>
      <c r="N1559" s="13">
        <f t="shared" si="298"/>
        <v>5.25009555507725E-4</v>
      </c>
      <c r="O1559" s="13">
        <f t="shared" si="299"/>
        <v>2.1383993423073631</v>
      </c>
      <c r="Q1559">
        <v>14.20420859354839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55.549040452363059</v>
      </c>
      <c r="G1560" s="13">
        <f t="shared" si="293"/>
        <v>3.1557964552597655</v>
      </c>
      <c r="H1560" s="13">
        <f t="shared" si="294"/>
        <v>52.393243997103291</v>
      </c>
      <c r="I1560" s="16">
        <f t="shared" si="301"/>
        <v>63.307742941189133</v>
      </c>
      <c r="J1560" s="13">
        <f t="shared" si="295"/>
        <v>42.745490463475583</v>
      </c>
      <c r="K1560" s="13">
        <f t="shared" si="296"/>
        <v>20.56225247771355</v>
      </c>
      <c r="L1560" s="13">
        <f t="shared" si="297"/>
        <v>9.489663183877127</v>
      </c>
      <c r="M1560" s="13">
        <f t="shared" si="302"/>
        <v>9.4899849639272773</v>
      </c>
      <c r="N1560" s="13">
        <f t="shared" si="298"/>
        <v>5.883790677634912</v>
      </c>
      <c r="O1560" s="13">
        <f t="shared" si="299"/>
        <v>9.0395871328946775</v>
      </c>
      <c r="Q1560">
        <v>14.72651932068568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32.544086239939439</v>
      </c>
      <c r="G1561" s="13">
        <f t="shared" si="293"/>
        <v>0.58377805267734706</v>
      </c>
      <c r="H1561" s="13">
        <f t="shared" si="294"/>
        <v>31.960308187262093</v>
      </c>
      <c r="I1561" s="16">
        <f t="shared" si="301"/>
        <v>43.032897481098516</v>
      </c>
      <c r="J1561" s="13">
        <f t="shared" si="295"/>
        <v>36.985263198395117</v>
      </c>
      <c r="K1561" s="13">
        <f t="shared" si="296"/>
        <v>6.0476342827033989</v>
      </c>
      <c r="L1561" s="13">
        <f t="shared" si="297"/>
        <v>0</v>
      </c>
      <c r="M1561" s="13">
        <f t="shared" si="302"/>
        <v>3.6061942862923653</v>
      </c>
      <c r="N1561" s="13">
        <f t="shared" si="298"/>
        <v>2.2358404575012663</v>
      </c>
      <c r="O1561" s="13">
        <f t="shared" si="299"/>
        <v>2.8196185101786133</v>
      </c>
      <c r="Q1561">
        <v>17.890598410464889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0.80086218067186421</v>
      </c>
      <c r="G1562" s="13">
        <f t="shared" si="293"/>
        <v>0</v>
      </c>
      <c r="H1562" s="13">
        <f t="shared" si="294"/>
        <v>0.80086218067186421</v>
      </c>
      <c r="I1562" s="16">
        <f t="shared" si="301"/>
        <v>6.8484964633752634</v>
      </c>
      <c r="J1562" s="13">
        <f t="shared" si="295"/>
        <v>6.8253761502114054</v>
      </c>
      <c r="K1562" s="13">
        <f t="shared" si="296"/>
        <v>2.3120313163857986E-2</v>
      </c>
      <c r="L1562" s="13">
        <f t="shared" si="297"/>
        <v>0</v>
      </c>
      <c r="M1562" s="13">
        <f t="shared" si="302"/>
        <v>1.370353828791099</v>
      </c>
      <c r="N1562" s="13">
        <f t="shared" si="298"/>
        <v>0.84961937385048136</v>
      </c>
      <c r="O1562" s="13">
        <f t="shared" si="299"/>
        <v>0.84961937385048136</v>
      </c>
      <c r="Q1562">
        <v>19.85371737417638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0.42142857099999997</v>
      </c>
      <c r="G1563" s="13">
        <f t="shared" si="293"/>
        <v>0</v>
      </c>
      <c r="H1563" s="13">
        <f t="shared" si="294"/>
        <v>0.42142857099999997</v>
      </c>
      <c r="I1563" s="16">
        <f t="shared" si="301"/>
        <v>0.44454888416385796</v>
      </c>
      <c r="J1563" s="13">
        <f t="shared" si="295"/>
        <v>0.44454592334206339</v>
      </c>
      <c r="K1563" s="13">
        <f t="shared" si="296"/>
        <v>2.9608217945731319E-6</v>
      </c>
      <c r="L1563" s="13">
        <f t="shared" si="297"/>
        <v>0</v>
      </c>
      <c r="M1563" s="13">
        <f t="shared" si="302"/>
        <v>0.52073445494061765</v>
      </c>
      <c r="N1563" s="13">
        <f t="shared" si="298"/>
        <v>0.32285536206318294</v>
      </c>
      <c r="O1563" s="13">
        <f t="shared" si="299"/>
        <v>0.32285536206318294</v>
      </c>
      <c r="Q1563">
        <v>25.281983516189278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0.12857142899999999</v>
      </c>
      <c r="G1564" s="13">
        <f t="shared" si="293"/>
        <v>0</v>
      </c>
      <c r="H1564" s="13">
        <f t="shared" si="294"/>
        <v>0.12857142899999999</v>
      </c>
      <c r="I1564" s="16">
        <f t="shared" si="301"/>
        <v>0.12857438982179456</v>
      </c>
      <c r="J1564" s="13">
        <f t="shared" si="295"/>
        <v>0.12857433474795354</v>
      </c>
      <c r="K1564" s="13">
        <f t="shared" si="296"/>
        <v>5.507384101544055E-8</v>
      </c>
      <c r="L1564" s="13">
        <f t="shared" si="297"/>
        <v>0</v>
      </c>
      <c r="M1564" s="13">
        <f t="shared" si="302"/>
        <v>0.19787909287743471</v>
      </c>
      <c r="N1564" s="13">
        <f t="shared" si="298"/>
        <v>0.12268503758400952</v>
      </c>
      <c r="O1564" s="13">
        <f t="shared" si="299"/>
        <v>0.12268503758400952</v>
      </c>
      <c r="Q1564">
        <v>27.187445874526581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63.377251368424837</v>
      </c>
      <c r="G1565" s="13">
        <f t="shared" si="293"/>
        <v>4.0310123913355751</v>
      </c>
      <c r="H1565" s="13">
        <f t="shared" si="294"/>
        <v>59.346238977089264</v>
      </c>
      <c r="I1565" s="16">
        <f t="shared" si="301"/>
        <v>59.346239032163105</v>
      </c>
      <c r="J1565" s="13">
        <f t="shared" si="295"/>
        <v>54.626009657208577</v>
      </c>
      <c r="K1565" s="13">
        <f t="shared" si="296"/>
        <v>4.7202293749545277</v>
      </c>
      <c r="L1565" s="13">
        <f t="shared" si="297"/>
        <v>0</v>
      </c>
      <c r="M1565" s="13">
        <f t="shared" si="302"/>
        <v>7.5194055293425197E-2</v>
      </c>
      <c r="N1565" s="13">
        <f t="shared" si="298"/>
        <v>4.6620314281923619E-2</v>
      </c>
      <c r="O1565" s="13">
        <f t="shared" si="299"/>
        <v>4.077632705617499</v>
      </c>
      <c r="Q1565">
        <v>27.277194000000009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4.660541789298378</v>
      </c>
      <c r="G1566" s="13">
        <f t="shared" si="293"/>
        <v>0</v>
      </c>
      <c r="H1566" s="13">
        <f t="shared" si="294"/>
        <v>4.660541789298378</v>
      </c>
      <c r="I1566" s="16">
        <f t="shared" si="301"/>
        <v>9.3807711642529057</v>
      </c>
      <c r="J1566" s="13">
        <f t="shared" si="295"/>
        <v>9.3572765342526747</v>
      </c>
      <c r="K1566" s="13">
        <f t="shared" si="296"/>
        <v>2.3494630000230998E-2</v>
      </c>
      <c r="L1566" s="13">
        <f t="shared" si="297"/>
        <v>0</v>
      </c>
      <c r="M1566" s="13">
        <f t="shared" si="302"/>
        <v>2.8573741011501577E-2</v>
      </c>
      <c r="N1566" s="13">
        <f t="shared" si="298"/>
        <v>1.7715719427130978E-2</v>
      </c>
      <c r="O1566" s="13">
        <f t="shared" si="299"/>
        <v>1.7715719427130978E-2</v>
      </c>
      <c r="Q1566">
        <v>26.476498400788749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38.083608495483112</v>
      </c>
      <c r="G1567" s="13">
        <f t="shared" si="293"/>
        <v>1.2031121774581224</v>
      </c>
      <c r="H1567" s="13">
        <f t="shared" si="294"/>
        <v>36.880496318024989</v>
      </c>
      <c r="I1567" s="16">
        <f t="shared" si="301"/>
        <v>36.903990948025218</v>
      </c>
      <c r="J1567" s="13">
        <f t="shared" si="295"/>
        <v>34.668878990349306</v>
      </c>
      <c r="K1567" s="13">
        <f t="shared" si="296"/>
        <v>2.2351119576759118</v>
      </c>
      <c r="L1567" s="13">
        <f t="shared" si="297"/>
        <v>0</v>
      </c>
      <c r="M1567" s="13">
        <f t="shared" si="302"/>
        <v>1.0858021584370599E-2</v>
      </c>
      <c r="N1567" s="13">
        <f t="shared" si="298"/>
        <v>6.731973382309772E-3</v>
      </c>
      <c r="O1567" s="13">
        <f t="shared" si="299"/>
        <v>1.2098441508404321</v>
      </c>
      <c r="Q1567">
        <v>22.628699126386731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8.3603073973347914</v>
      </c>
      <c r="G1568" s="13">
        <f t="shared" si="293"/>
        <v>0</v>
      </c>
      <c r="H1568" s="13">
        <f t="shared" si="294"/>
        <v>8.3603073973347914</v>
      </c>
      <c r="I1568" s="16">
        <f t="shared" si="301"/>
        <v>10.595419355010703</v>
      </c>
      <c r="J1568" s="13">
        <f t="shared" si="295"/>
        <v>10.516920960802571</v>
      </c>
      <c r="K1568" s="13">
        <f t="shared" si="296"/>
        <v>7.8498394208132538E-2</v>
      </c>
      <c r="L1568" s="13">
        <f t="shared" si="297"/>
        <v>0</v>
      </c>
      <c r="M1568" s="13">
        <f t="shared" si="302"/>
        <v>4.1260482020608275E-3</v>
      </c>
      <c r="N1568" s="13">
        <f t="shared" si="298"/>
        <v>2.5581498852777131E-3</v>
      </c>
      <c r="O1568" s="13">
        <f t="shared" si="299"/>
        <v>2.5581498852777131E-3</v>
      </c>
      <c r="Q1568">
        <v>20.423571600382019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85.842756207877812</v>
      </c>
      <c r="G1569" s="13">
        <f t="shared" si="293"/>
        <v>6.5427188410346986</v>
      </c>
      <c r="H1569" s="13">
        <f t="shared" si="294"/>
        <v>79.300037366843114</v>
      </c>
      <c r="I1569" s="16">
        <f t="shared" si="301"/>
        <v>79.378535761051239</v>
      </c>
      <c r="J1569" s="13">
        <f t="shared" si="295"/>
        <v>50.181452364959597</v>
      </c>
      <c r="K1569" s="13">
        <f t="shared" si="296"/>
        <v>29.197083396091642</v>
      </c>
      <c r="L1569" s="13">
        <f t="shared" si="297"/>
        <v>18.187984138842456</v>
      </c>
      <c r="M1569" s="13">
        <f t="shared" si="302"/>
        <v>18.189552037159238</v>
      </c>
      <c r="N1569" s="13">
        <f t="shared" si="298"/>
        <v>11.277522263038728</v>
      </c>
      <c r="O1569" s="13">
        <f t="shared" si="299"/>
        <v>17.820241104073425</v>
      </c>
      <c r="Q1569">
        <v>16.318159980280921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8.3258743436029103</v>
      </c>
      <c r="G1570" s="13">
        <f t="shared" si="293"/>
        <v>0</v>
      </c>
      <c r="H1570" s="13">
        <f t="shared" si="294"/>
        <v>8.3258743436029103</v>
      </c>
      <c r="I1570" s="16">
        <f t="shared" si="301"/>
        <v>19.334973600852098</v>
      </c>
      <c r="J1570" s="13">
        <f t="shared" si="295"/>
        <v>18.752584791261789</v>
      </c>
      <c r="K1570" s="13">
        <f t="shared" si="296"/>
        <v>0.58238880959030936</v>
      </c>
      <c r="L1570" s="13">
        <f t="shared" si="297"/>
        <v>0</v>
      </c>
      <c r="M1570" s="13">
        <f t="shared" si="302"/>
        <v>6.9120297741205103</v>
      </c>
      <c r="N1570" s="13">
        <f t="shared" si="298"/>
        <v>4.2854584599547163</v>
      </c>
      <c r="O1570" s="13">
        <f t="shared" si="299"/>
        <v>4.2854584599547163</v>
      </c>
      <c r="Q1570">
        <v>18.768604877080438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18.22210500756545</v>
      </c>
      <c r="G1571" s="13">
        <f t="shared" si="293"/>
        <v>0</v>
      </c>
      <c r="H1571" s="13">
        <f t="shared" si="294"/>
        <v>18.22210500756545</v>
      </c>
      <c r="I1571" s="16">
        <f t="shared" si="301"/>
        <v>18.804493817155759</v>
      </c>
      <c r="J1571" s="13">
        <f t="shared" si="295"/>
        <v>17.916651650516464</v>
      </c>
      <c r="K1571" s="13">
        <f t="shared" si="296"/>
        <v>0.88784216663929527</v>
      </c>
      <c r="L1571" s="13">
        <f t="shared" si="297"/>
        <v>0</v>
      </c>
      <c r="M1571" s="13">
        <f t="shared" si="302"/>
        <v>2.626571314165794</v>
      </c>
      <c r="N1571" s="13">
        <f t="shared" si="298"/>
        <v>1.6284742147827922</v>
      </c>
      <c r="O1571" s="13">
        <f t="shared" si="299"/>
        <v>1.6284742147827922</v>
      </c>
      <c r="Q1571">
        <v>14.98613274929496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1.818346953921727</v>
      </c>
      <c r="G1572" s="13">
        <f t="shared" si="293"/>
        <v>0</v>
      </c>
      <c r="H1572" s="13">
        <f t="shared" si="294"/>
        <v>1.818346953921727</v>
      </c>
      <c r="I1572" s="16">
        <f t="shared" si="301"/>
        <v>2.7061891205610222</v>
      </c>
      <c r="J1572" s="13">
        <f t="shared" si="295"/>
        <v>2.7037108412057003</v>
      </c>
      <c r="K1572" s="13">
        <f t="shared" si="296"/>
        <v>2.4782793553219662E-3</v>
      </c>
      <c r="L1572" s="13">
        <f t="shared" si="297"/>
        <v>0</v>
      </c>
      <c r="M1572" s="13">
        <f t="shared" si="302"/>
        <v>0.99809709938300184</v>
      </c>
      <c r="N1572" s="13">
        <f t="shared" si="298"/>
        <v>0.6188202016174611</v>
      </c>
      <c r="O1572" s="13">
        <f t="shared" si="299"/>
        <v>0.6188202016174611</v>
      </c>
      <c r="Q1572">
        <v>15.967070593548391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8.5238338988179034</v>
      </c>
      <c r="G1573" s="13">
        <f t="shared" si="293"/>
        <v>0</v>
      </c>
      <c r="H1573" s="13">
        <f t="shared" si="294"/>
        <v>8.5238338988179034</v>
      </c>
      <c r="I1573" s="16">
        <f t="shared" si="301"/>
        <v>8.5263121781732245</v>
      </c>
      <c r="J1573" s="13">
        <f t="shared" si="295"/>
        <v>8.481090863622331</v>
      </c>
      <c r="K1573" s="13">
        <f t="shared" si="296"/>
        <v>4.522131455089351E-2</v>
      </c>
      <c r="L1573" s="13">
        <f t="shared" si="297"/>
        <v>0</v>
      </c>
      <c r="M1573" s="13">
        <f t="shared" si="302"/>
        <v>0.37927689776554074</v>
      </c>
      <c r="N1573" s="13">
        <f t="shared" si="298"/>
        <v>0.23515167661463526</v>
      </c>
      <c r="O1573" s="13">
        <f t="shared" si="299"/>
        <v>0.23515167661463526</v>
      </c>
      <c r="Q1573">
        <v>19.73809668165271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2.3167152688000709</v>
      </c>
      <c r="G1574" s="13">
        <f t="shared" si="293"/>
        <v>0</v>
      </c>
      <c r="H1574" s="13">
        <f t="shared" si="294"/>
        <v>2.3167152688000709</v>
      </c>
      <c r="I1574" s="16">
        <f t="shared" si="301"/>
        <v>2.3619365833509645</v>
      </c>
      <c r="J1574" s="13">
        <f t="shared" si="295"/>
        <v>2.361485479479509</v>
      </c>
      <c r="K1574" s="13">
        <f t="shared" si="296"/>
        <v>4.5110387145541608E-4</v>
      </c>
      <c r="L1574" s="13">
        <f t="shared" si="297"/>
        <v>0</v>
      </c>
      <c r="M1574" s="13">
        <f t="shared" si="302"/>
        <v>0.14412522115090548</v>
      </c>
      <c r="N1574" s="13">
        <f t="shared" si="298"/>
        <v>8.93576371135614E-2</v>
      </c>
      <c r="O1574" s="13">
        <f t="shared" si="299"/>
        <v>8.93576371135614E-2</v>
      </c>
      <c r="Q1574">
        <v>25.16704012628071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0.12857142899999999</v>
      </c>
      <c r="G1575" s="13">
        <f t="shared" si="293"/>
        <v>0</v>
      </c>
      <c r="H1575" s="13">
        <f t="shared" si="294"/>
        <v>0.12857142899999999</v>
      </c>
      <c r="I1575" s="16">
        <f t="shared" si="301"/>
        <v>0.1290225328714554</v>
      </c>
      <c r="J1575" s="13">
        <f t="shared" si="295"/>
        <v>0.12902245631406653</v>
      </c>
      <c r="K1575" s="13">
        <f t="shared" si="296"/>
        <v>7.6557388872799947E-8</v>
      </c>
      <c r="L1575" s="13">
        <f t="shared" si="297"/>
        <v>0</v>
      </c>
      <c r="M1575" s="13">
        <f t="shared" si="302"/>
        <v>5.476758403734408E-2</v>
      </c>
      <c r="N1575" s="13">
        <f t="shared" si="298"/>
        <v>3.3955902103153329E-2</v>
      </c>
      <c r="O1575" s="13">
        <f t="shared" si="299"/>
        <v>3.3955902103153329E-2</v>
      </c>
      <c r="Q1575">
        <v>24.87925157004878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0.12857142899999999</v>
      </c>
      <c r="G1576" s="13">
        <f t="shared" si="293"/>
        <v>0</v>
      </c>
      <c r="H1576" s="13">
        <f t="shared" si="294"/>
        <v>0.12857142899999999</v>
      </c>
      <c r="I1576" s="16">
        <f t="shared" si="301"/>
        <v>0.12857150555738886</v>
      </c>
      <c r="J1576" s="13">
        <f t="shared" si="295"/>
        <v>0.1285714659226177</v>
      </c>
      <c r="K1576" s="13">
        <f t="shared" si="296"/>
        <v>3.9634771159535731E-8</v>
      </c>
      <c r="L1576" s="13">
        <f t="shared" si="297"/>
        <v>0</v>
      </c>
      <c r="M1576" s="13">
        <f t="shared" si="302"/>
        <v>2.0811681934190751E-2</v>
      </c>
      <c r="N1576" s="13">
        <f t="shared" si="298"/>
        <v>1.2903242799198265E-2</v>
      </c>
      <c r="O1576" s="13">
        <f t="shared" si="299"/>
        <v>1.2903242799198265E-2</v>
      </c>
      <c r="Q1576">
        <v>29.615813409588981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0.37555749177374392</v>
      </c>
      <c r="G1577" s="13">
        <f t="shared" si="293"/>
        <v>0</v>
      </c>
      <c r="H1577" s="13">
        <f t="shared" si="294"/>
        <v>0.37555749177374392</v>
      </c>
      <c r="I1577" s="16">
        <f t="shared" si="301"/>
        <v>0.37555753140851511</v>
      </c>
      <c r="J1577" s="13">
        <f t="shared" si="295"/>
        <v>0.37555653490781721</v>
      </c>
      <c r="K1577" s="13">
        <f t="shared" si="296"/>
        <v>9.965006979029134E-7</v>
      </c>
      <c r="L1577" s="13">
        <f t="shared" si="297"/>
        <v>0</v>
      </c>
      <c r="M1577" s="13">
        <f t="shared" si="302"/>
        <v>7.9084391349924857E-3</v>
      </c>
      <c r="N1577" s="13">
        <f t="shared" si="298"/>
        <v>4.9032322636953412E-3</v>
      </c>
      <c r="O1577" s="13">
        <f t="shared" si="299"/>
        <v>4.9032322636953412E-3</v>
      </c>
      <c r="Q1577">
        <v>29.55034100000001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4.4510036267785784</v>
      </c>
      <c r="G1578" s="13">
        <f t="shared" si="293"/>
        <v>0</v>
      </c>
      <c r="H1578" s="13">
        <f t="shared" si="294"/>
        <v>4.4510036267785784</v>
      </c>
      <c r="I1578" s="16">
        <f t="shared" si="301"/>
        <v>4.4510046232792764</v>
      </c>
      <c r="J1578" s="13">
        <f t="shared" si="295"/>
        <v>4.4489564483912032</v>
      </c>
      <c r="K1578" s="13">
        <f t="shared" si="296"/>
        <v>2.0481748880731843E-3</v>
      </c>
      <c r="L1578" s="13">
        <f t="shared" si="297"/>
        <v>0</v>
      </c>
      <c r="M1578" s="13">
        <f t="shared" si="302"/>
        <v>3.0052068712971445E-3</v>
      </c>
      <c r="N1578" s="13">
        <f t="shared" si="298"/>
        <v>1.8632282602042297E-3</v>
      </c>
      <c r="O1578" s="13">
        <f t="shared" si="299"/>
        <v>1.8632282602042297E-3</v>
      </c>
      <c r="Q1578">
        <v>27.98367279693716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4.5071428569999998</v>
      </c>
      <c r="G1579" s="13">
        <f t="shared" si="293"/>
        <v>0</v>
      </c>
      <c r="H1579" s="13">
        <f t="shared" si="294"/>
        <v>4.5071428569999998</v>
      </c>
      <c r="I1579" s="16">
        <f t="shared" si="301"/>
        <v>4.509191031888073</v>
      </c>
      <c r="J1579" s="13">
        <f t="shared" si="295"/>
        <v>4.5066791478889572</v>
      </c>
      <c r="K1579" s="13">
        <f t="shared" si="296"/>
        <v>2.5118839991158382E-3</v>
      </c>
      <c r="L1579" s="13">
        <f t="shared" si="297"/>
        <v>0</v>
      </c>
      <c r="M1579" s="13">
        <f t="shared" si="302"/>
        <v>1.1419786110929149E-3</v>
      </c>
      <c r="N1579" s="13">
        <f t="shared" si="298"/>
        <v>7.0802673887760716E-4</v>
      </c>
      <c r="O1579" s="13">
        <f t="shared" si="299"/>
        <v>7.0802673887760716E-4</v>
      </c>
      <c r="Q1579">
        <v>26.774768417230419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6.2525346673723696</v>
      </c>
      <c r="G1580" s="13">
        <f t="shared" si="293"/>
        <v>0</v>
      </c>
      <c r="H1580" s="13">
        <f t="shared" si="294"/>
        <v>6.2525346673723696</v>
      </c>
      <c r="I1580" s="16">
        <f t="shared" si="301"/>
        <v>6.2550465513714855</v>
      </c>
      <c r="J1580" s="13">
        <f t="shared" si="295"/>
        <v>6.2341401295634062</v>
      </c>
      <c r="K1580" s="13">
        <f t="shared" si="296"/>
        <v>2.0906421808079223E-2</v>
      </c>
      <c r="L1580" s="13">
        <f t="shared" si="297"/>
        <v>0</v>
      </c>
      <c r="M1580" s="13">
        <f t="shared" si="302"/>
        <v>4.339518722153077E-4</v>
      </c>
      <c r="N1580" s="13">
        <f t="shared" si="298"/>
        <v>2.6905016077349077E-4</v>
      </c>
      <c r="O1580" s="13">
        <f t="shared" si="299"/>
        <v>2.6905016077349077E-4</v>
      </c>
      <c r="Q1580">
        <v>18.64475582527027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4.3195445610191419</v>
      </c>
      <c r="G1581" s="13">
        <f t="shared" si="293"/>
        <v>0</v>
      </c>
      <c r="H1581" s="13">
        <f t="shared" si="294"/>
        <v>4.3195445610191419</v>
      </c>
      <c r="I1581" s="16">
        <f t="shared" si="301"/>
        <v>4.3404509828272211</v>
      </c>
      <c r="J1581" s="13">
        <f t="shared" si="295"/>
        <v>4.3296197248851778</v>
      </c>
      <c r="K1581" s="13">
        <f t="shared" si="296"/>
        <v>1.0831257942043315E-2</v>
      </c>
      <c r="L1581" s="13">
        <f t="shared" si="297"/>
        <v>0</v>
      </c>
      <c r="M1581" s="13">
        <f t="shared" si="302"/>
        <v>1.6490171144181693E-4</v>
      </c>
      <c r="N1581" s="13">
        <f t="shared" si="298"/>
        <v>1.0223906109392649E-4</v>
      </c>
      <c r="O1581" s="13">
        <f t="shared" si="299"/>
        <v>1.0223906109392649E-4</v>
      </c>
      <c r="Q1581">
        <v>15.53877425569849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7.3138190691488578</v>
      </c>
      <c r="G1582" s="13">
        <f t="shared" si="293"/>
        <v>0</v>
      </c>
      <c r="H1582" s="13">
        <f t="shared" si="294"/>
        <v>7.3138190691488578</v>
      </c>
      <c r="I1582" s="16">
        <f t="shared" si="301"/>
        <v>7.3246503270909011</v>
      </c>
      <c r="J1582" s="13">
        <f t="shared" si="295"/>
        <v>7.2809422302085709</v>
      </c>
      <c r="K1582" s="13">
        <f t="shared" si="296"/>
        <v>4.3708096882330238E-2</v>
      </c>
      <c r="L1582" s="13">
        <f t="shared" si="297"/>
        <v>0</v>
      </c>
      <c r="M1582" s="13">
        <f t="shared" si="302"/>
        <v>6.266265034789044E-5</v>
      </c>
      <c r="N1582" s="13">
        <f t="shared" si="298"/>
        <v>3.885084321569207E-5</v>
      </c>
      <c r="O1582" s="13">
        <f t="shared" si="299"/>
        <v>3.885084321569207E-5</v>
      </c>
      <c r="Q1582">
        <v>16.74720159354839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0.30380643013364622</v>
      </c>
      <c r="G1583" s="13">
        <f t="shared" si="293"/>
        <v>0</v>
      </c>
      <c r="H1583" s="13">
        <f t="shared" si="294"/>
        <v>0.30380643013364622</v>
      </c>
      <c r="I1583" s="16">
        <f t="shared" si="301"/>
        <v>0.34751452701597646</v>
      </c>
      <c r="J1583" s="13">
        <f t="shared" si="295"/>
        <v>0.3475103157628015</v>
      </c>
      <c r="K1583" s="13">
        <f t="shared" si="296"/>
        <v>4.2112531749571858E-6</v>
      </c>
      <c r="L1583" s="13">
        <f t="shared" si="297"/>
        <v>0</v>
      </c>
      <c r="M1583" s="13">
        <f t="shared" si="302"/>
        <v>2.3811807132198371E-5</v>
      </c>
      <c r="N1583" s="13">
        <f t="shared" si="298"/>
        <v>1.4763320421962989E-5</v>
      </c>
      <c r="O1583" s="13">
        <f t="shared" si="299"/>
        <v>1.4763320421962989E-5</v>
      </c>
      <c r="Q1583">
        <v>17.54138738328016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8.4329078450939416</v>
      </c>
      <c r="G1584" s="13">
        <f t="shared" si="293"/>
        <v>0</v>
      </c>
      <c r="H1584" s="13">
        <f t="shared" si="294"/>
        <v>8.4329078450939416</v>
      </c>
      <c r="I1584" s="16">
        <f t="shared" si="301"/>
        <v>8.4329120563471172</v>
      </c>
      <c r="J1584" s="13">
        <f t="shared" si="295"/>
        <v>8.3895767272657924</v>
      </c>
      <c r="K1584" s="13">
        <f t="shared" si="296"/>
        <v>4.3335329081324758E-2</v>
      </c>
      <c r="L1584" s="13">
        <f t="shared" si="297"/>
        <v>0</v>
      </c>
      <c r="M1584" s="13">
        <f t="shared" si="302"/>
        <v>9.0484867102353813E-6</v>
      </c>
      <c r="N1584" s="13">
        <f t="shared" si="298"/>
        <v>5.6100617603459359E-6</v>
      </c>
      <c r="O1584" s="13">
        <f t="shared" si="299"/>
        <v>5.6100617603459359E-6</v>
      </c>
      <c r="Q1584">
        <v>19.807306119287691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31.20736665918297</v>
      </c>
      <c r="G1585" s="13">
        <f t="shared" si="293"/>
        <v>0.43432905447237802</v>
      </c>
      <c r="H1585" s="13">
        <f t="shared" si="294"/>
        <v>30.773037604710591</v>
      </c>
      <c r="I1585" s="16">
        <f t="shared" si="301"/>
        <v>30.816372933791918</v>
      </c>
      <c r="J1585" s="13">
        <f t="shared" si="295"/>
        <v>28.796855413906144</v>
      </c>
      <c r="K1585" s="13">
        <f t="shared" si="296"/>
        <v>2.019517519885774</v>
      </c>
      <c r="L1585" s="13">
        <f t="shared" si="297"/>
        <v>0</v>
      </c>
      <c r="M1585" s="13">
        <f t="shared" si="302"/>
        <v>3.4384249498894453E-6</v>
      </c>
      <c r="N1585" s="13">
        <f t="shared" si="298"/>
        <v>2.1318234689314559E-6</v>
      </c>
      <c r="O1585" s="13">
        <f t="shared" si="299"/>
        <v>0.43433118629584694</v>
      </c>
      <c r="Q1585">
        <v>19.465327201624419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1.693207782264186</v>
      </c>
      <c r="G1586" s="13">
        <f t="shared" si="293"/>
        <v>0</v>
      </c>
      <c r="H1586" s="13">
        <f t="shared" si="294"/>
        <v>1.693207782264186</v>
      </c>
      <c r="I1586" s="16">
        <f t="shared" si="301"/>
        <v>3.71272530214996</v>
      </c>
      <c r="J1586" s="13">
        <f t="shared" si="295"/>
        <v>3.7096450302898467</v>
      </c>
      <c r="K1586" s="13">
        <f t="shared" si="296"/>
        <v>3.0802718601132817E-3</v>
      </c>
      <c r="L1586" s="13">
        <f t="shared" si="297"/>
        <v>0</v>
      </c>
      <c r="M1586" s="13">
        <f t="shared" si="302"/>
        <v>1.3066014809579894E-6</v>
      </c>
      <c r="N1586" s="13">
        <f t="shared" si="298"/>
        <v>8.1009291819395341E-7</v>
      </c>
      <c r="O1586" s="13">
        <f t="shared" si="299"/>
        <v>8.1009291819395341E-7</v>
      </c>
      <c r="Q1586">
        <v>21.14411512482187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0.21503821603785281</v>
      </c>
      <c r="G1587" s="13">
        <f t="shared" si="293"/>
        <v>0</v>
      </c>
      <c r="H1587" s="13">
        <f t="shared" si="294"/>
        <v>0.21503821603785281</v>
      </c>
      <c r="I1587" s="16">
        <f t="shared" si="301"/>
        <v>0.21811848789796609</v>
      </c>
      <c r="J1587" s="13">
        <f t="shared" si="295"/>
        <v>0.2181181285193684</v>
      </c>
      <c r="K1587" s="13">
        <f t="shared" si="296"/>
        <v>3.5937859768631064E-7</v>
      </c>
      <c r="L1587" s="13">
        <f t="shared" si="297"/>
        <v>0</v>
      </c>
      <c r="M1587" s="13">
        <f t="shared" si="302"/>
        <v>4.9650856276403596E-7</v>
      </c>
      <c r="N1587" s="13">
        <f t="shared" si="298"/>
        <v>3.0783530891370228E-7</v>
      </c>
      <c r="O1587" s="13">
        <f t="shared" si="299"/>
        <v>3.0783530891370228E-7</v>
      </c>
      <c r="Q1587">
        <v>25.08625465912748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0.72126248802843917</v>
      </c>
      <c r="G1588" s="13">
        <f t="shared" si="293"/>
        <v>0</v>
      </c>
      <c r="H1588" s="13">
        <f t="shared" si="294"/>
        <v>0.72126248802843917</v>
      </c>
      <c r="I1588" s="16">
        <f t="shared" si="301"/>
        <v>0.72126284740703683</v>
      </c>
      <c r="J1588" s="13">
        <f t="shared" si="295"/>
        <v>0.7212533158671981</v>
      </c>
      <c r="K1588" s="13">
        <f t="shared" si="296"/>
        <v>9.5315398387363359E-6</v>
      </c>
      <c r="L1588" s="13">
        <f t="shared" si="297"/>
        <v>0</v>
      </c>
      <c r="M1588" s="13">
        <f t="shared" si="302"/>
        <v>1.8867325385033368E-7</v>
      </c>
      <c r="N1588" s="13">
        <f t="shared" si="298"/>
        <v>1.1697741738720688E-7</v>
      </c>
      <c r="O1588" s="13">
        <f t="shared" si="299"/>
        <v>1.1697741738720688E-7</v>
      </c>
      <c r="Q1588">
        <v>27.331996000000011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21.585436573551519</v>
      </c>
      <c r="G1589" s="13">
        <f t="shared" si="293"/>
        <v>0</v>
      </c>
      <c r="H1589" s="13">
        <f t="shared" si="294"/>
        <v>21.585436573551519</v>
      </c>
      <c r="I1589" s="16">
        <f t="shared" si="301"/>
        <v>21.585446105091357</v>
      </c>
      <c r="J1589" s="13">
        <f t="shared" si="295"/>
        <v>21.342822392902967</v>
      </c>
      <c r="K1589" s="13">
        <f t="shared" si="296"/>
        <v>0.24262371218839007</v>
      </c>
      <c r="L1589" s="13">
        <f t="shared" si="297"/>
        <v>0</v>
      </c>
      <c r="M1589" s="13">
        <f t="shared" si="302"/>
        <v>7.1695836463126801E-8</v>
      </c>
      <c r="N1589" s="13">
        <f t="shared" si="298"/>
        <v>4.4451418607138618E-8</v>
      </c>
      <c r="O1589" s="13">
        <f t="shared" si="299"/>
        <v>4.4451418607138618E-8</v>
      </c>
      <c r="Q1589">
        <v>27.58598952509718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0.12857142899999999</v>
      </c>
      <c r="G1590" s="13">
        <f t="shared" si="293"/>
        <v>0</v>
      </c>
      <c r="H1590" s="13">
        <f t="shared" si="294"/>
        <v>0.12857142899999999</v>
      </c>
      <c r="I1590" s="16">
        <f t="shared" si="301"/>
        <v>0.37119514118839003</v>
      </c>
      <c r="J1590" s="13">
        <f t="shared" si="295"/>
        <v>0.37119341588659716</v>
      </c>
      <c r="K1590" s="13">
        <f t="shared" si="296"/>
        <v>1.7253017928764436E-6</v>
      </c>
      <c r="L1590" s="13">
        <f t="shared" si="297"/>
        <v>0</v>
      </c>
      <c r="M1590" s="13">
        <f t="shared" si="302"/>
        <v>2.7244417855988183E-8</v>
      </c>
      <c r="N1590" s="13">
        <f t="shared" si="298"/>
        <v>1.6891539070712675E-8</v>
      </c>
      <c r="O1590" s="13">
        <f t="shared" si="299"/>
        <v>1.6891539070712675E-8</v>
      </c>
      <c r="Q1590">
        <v>25.275301129068911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1.3715893988587591</v>
      </c>
      <c r="G1591" s="13">
        <f t="shared" si="293"/>
        <v>0</v>
      </c>
      <c r="H1591" s="13">
        <f t="shared" si="294"/>
        <v>1.3715893988587591</v>
      </c>
      <c r="I1591" s="16">
        <f t="shared" si="301"/>
        <v>1.3715911241605521</v>
      </c>
      <c r="J1591" s="13">
        <f t="shared" si="295"/>
        <v>1.3714525973838667</v>
      </c>
      <c r="K1591" s="13">
        <f t="shared" si="296"/>
        <v>1.3852677668535485E-4</v>
      </c>
      <c r="L1591" s="13">
        <f t="shared" si="297"/>
        <v>0</v>
      </c>
      <c r="M1591" s="13">
        <f t="shared" si="302"/>
        <v>1.0352878785275508E-8</v>
      </c>
      <c r="N1591" s="13">
        <f t="shared" si="298"/>
        <v>6.418784846870815E-9</v>
      </c>
      <c r="O1591" s="13">
        <f t="shared" si="299"/>
        <v>6.418784846870815E-9</v>
      </c>
      <c r="Q1591">
        <v>21.960555190402371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32.865833866073928</v>
      </c>
      <c r="G1592" s="13">
        <f t="shared" si="293"/>
        <v>0.61975033967969229</v>
      </c>
      <c r="H1592" s="13">
        <f t="shared" si="294"/>
        <v>32.246083526394237</v>
      </c>
      <c r="I1592" s="16">
        <f t="shared" si="301"/>
        <v>32.246222053170925</v>
      </c>
      <c r="J1592" s="13">
        <f t="shared" si="295"/>
        <v>29.775674408836416</v>
      </c>
      <c r="K1592" s="13">
        <f t="shared" si="296"/>
        <v>2.4705476443345091</v>
      </c>
      <c r="L1592" s="13">
        <f t="shared" si="297"/>
        <v>0</v>
      </c>
      <c r="M1592" s="13">
        <f t="shared" si="302"/>
        <v>3.934093938404693E-9</v>
      </c>
      <c r="N1592" s="13">
        <f t="shared" si="298"/>
        <v>2.4391382418109096E-9</v>
      </c>
      <c r="O1592" s="13">
        <f t="shared" si="299"/>
        <v>0.61975034211883051</v>
      </c>
      <c r="Q1592">
        <v>18.874806351137131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37.516302526000111</v>
      </c>
      <c r="G1593" s="13">
        <f t="shared" si="293"/>
        <v>1.1396857789557879</v>
      </c>
      <c r="H1593" s="13">
        <f t="shared" si="294"/>
        <v>36.376616747044324</v>
      </c>
      <c r="I1593" s="16">
        <f t="shared" si="301"/>
        <v>38.847164391378833</v>
      </c>
      <c r="J1593" s="13">
        <f t="shared" si="295"/>
        <v>33.840650392709172</v>
      </c>
      <c r="K1593" s="13">
        <f t="shared" si="296"/>
        <v>5.0065139986696607</v>
      </c>
      <c r="L1593" s="13">
        <f t="shared" si="297"/>
        <v>0</v>
      </c>
      <c r="M1593" s="13">
        <f t="shared" si="302"/>
        <v>1.4949556965937834E-9</v>
      </c>
      <c r="N1593" s="13">
        <f t="shared" si="298"/>
        <v>9.2687253188814565E-10</v>
      </c>
      <c r="O1593" s="13">
        <f t="shared" si="299"/>
        <v>1.1396857798826605</v>
      </c>
      <c r="Q1593">
        <v>17.200652593548391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83.445685441341752</v>
      </c>
      <c r="G1594" s="13">
        <f t="shared" si="293"/>
        <v>6.2747196063092687</v>
      </c>
      <c r="H1594" s="13">
        <f t="shared" si="294"/>
        <v>77.17096583503249</v>
      </c>
      <c r="I1594" s="16">
        <f t="shared" si="301"/>
        <v>82.177479833702151</v>
      </c>
      <c r="J1594" s="13">
        <f t="shared" si="295"/>
        <v>56.016566406584474</v>
      </c>
      <c r="K1594" s="13">
        <f t="shared" si="296"/>
        <v>26.160913427117677</v>
      </c>
      <c r="L1594" s="13">
        <f t="shared" si="297"/>
        <v>15.12948987142682</v>
      </c>
      <c r="M1594" s="13">
        <f t="shared" si="302"/>
        <v>15.129489871994902</v>
      </c>
      <c r="N1594" s="13">
        <f t="shared" si="298"/>
        <v>9.3802837206368395</v>
      </c>
      <c r="O1594" s="13">
        <f t="shared" si="299"/>
        <v>15.655003326946108</v>
      </c>
      <c r="Q1594">
        <v>18.69024512388782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103.4338097950141</v>
      </c>
      <c r="G1595" s="13">
        <f t="shared" si="293"/>
        <v>8.5094479694280114</v>
      </c>
      <c r="H1595" s="13">
        <f t="shared" si="294"/>
        <v>94.924361825586089</v>
      </c>
      <c r="I1595" s="16">
        <f t="shared" si="301"/>
        <v>105.95578538127694</v>
      </c>
      <c r="J1595" s="13">
        <f t="shared" si="295"/>
        <v>56.422684925362532</v>
      </c>
      <c r="K1595" s="13">
        <f t="shared" si="296"/>
        <v>49.533100455914408</v>
      </c>
      <c r="L1595" s="13">
        <f t="shared" si="297"/>
        <v>38.673527515899615</v>
      </c>
      <c r="M1595" s="13">
        <f t="shared" si="302"/>
        <v>44.422733667257674</v>
      </c>
      <c r="N1595" s="13">
        <f t="shared" si="298"/>
        <v>27.542094873699757</v>
      </c>
      <c r="O1595" s="13">
        <f t="shared" si="299"/>
        <v>36.05154284312777</v>
      </c>
      <c r="Q1595">
        <v>16.728623359974289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102.8033370357367</v>
      </c>
      <c r="G1596" s="13">
        <f t="shared" si="293"/>
        <v>8.4389593466637614</v>
      </c>
      <c r="H1596" s="13">
        <f t="shared" si="294"/>
        <v>94.364377689072938</v>
      </c>
      <c r="I1596" s="16">
        <f t="shared" si="301"/>
        <v>105.22395062908774</v>
      </c>
      <c r="J1596" s="13">
        <f t="shared" si="295"/>
        <v>63.259202979697989</v>
      </c>
      <c r="K1596" s="13">
        <f t="shared" si="296"/>
        <v>41.96474764938975</v>
      </c>
      <c r="L1596" s="13">
        <f t="shared" si="297"/>
        <v>31.049526254745853</v>
      </c>
      <c r="M1596" s="13">
        <f t="shared" si="302"/>
        <v>47.930165048303778</v>
      </c>
      <c r="N1596" s="13">
        <f t="shared" si="298"/>
        <v>29.71670232994834</v>
      </c>
      <c r="O1596" s="13">
        <f t="shared" si="299"/>
        <v>38.155661676612098</v>
      </c>
      <c r="Q1596">
        <v>19.162512507697741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3.497592698897912</v>
      </c>
      <c r="G1597" s="13">
        <f t="shared" si="293"/>
        <v>0</v>
      </c>
      <c r="H1597" s="13">
        <f t="shared" si="294"/>
        <v>3.497592698897912</v>
      </c>
      <c r="I1597" s="16">
        <f t="shared" si="301"/>
        <v>14.412814093541808</v>
      </c>
      <c r="J1597" s="13">
        <f t="shared" si="295"/>
        <v>14.17246012366579</v>
      </c>
      <c r="K1597" s="13">
        <f t="shared" si="296"/>
        <v>0.24035396987601843</v>
      </c>
      <c r="L1597" s="13">
        <f t="shared" si="297"/>
        <v>0</v>
      </c>
      <c r="M1597" s="13">
        <f t="shared" si="302"/>
        <v>18.213462718355437</v>
      </c>
      <c r="N1597" s="13">
        <f t="shared" si="298"/>
        <v>11.29234688538037</v>
      </c>
      <c r="O1597" s="13">
        <f t="shared" si="299"/>
        <v>11.29234688538037</v>
      </c>
      <c r="Q1597">
        <v>18.940701601497071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0.86020654224944315</v>
      </c>
      <c r="G1598" s="13">
        <f t="shared" si="293"/>
        <v>0</v>
      </c>
      <c r="H1598" s="13">
        <f t="shared" si="294"/>
        <v>0.86020654224944315</v>
      </c>
      <c r="I1598" s="16">
        <f t="shared" si="301"/>
        <v>1.1005605121254616</v>
      </c>
      <c r="J1598" s="13">
        <f t="shared" si="295"/>
        <v>1.1004698557527073</v>
      </c>
      <c r="K1598" s="13">
        <f t="shared" si="296"/>
        <v>9.0656372754294168E-5</v>
      </c>
      <c r="L1598" s="13">
        <f t="shared" si="297"/>
        <v>0</v>
      </c>
      <c r="M1598" s="13">
        <f t="shared" si="302"/>
        <v>6.9211158329750671</v>
      </c>
      <c r="N1598" s="13">
        <f t="shared" si="298"/>
        <v>4.291091816444542</v>
      </c>
      <c r="O1598" s="13">
        <f t="shared" si="299"/>
        <v>4.291091816444542</v>
      </c>
      <c r="Q1598">
        <v>20.289348735385349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0.485714286</v>
      </c>
      <c r="G1599" s="13">
        <f t="shared" si="293"/>
        <v>0</v>
      </c>
      <c r="H1599" s="13">
        <f t="shared" si="294"/>
        <v>0.485714286</v>
      </c>
      <c r="I1599" s="16">
        <f t="shared" si="301"/>
        <v>0.48580494237275429</v>
      </c>
      <c r="J1599" s="13">
        <f t="shared" si="295"/>
        <v>0.48580146417569764</v>
      </c>
      <c r="K1599" s="13">
        <f t="shared" si="296"/>
        <v>3.4781970566499787E-6</v>
      </c>
      <c r="L1599" s="13">
        <f t="shared" si="297"/>
        <v>0</v>
      </c>
      <c r="M1599" s="13">
        <f t="shared" si="302"/>
        <v>2.6300240165305251</v>
      </c>
      <c r="N1599" s="13">
        <f t="shared" si="298"/>
        <v>1.6306148902489255</v>
      </c>
      <c r="O1599" s="13">
        <f t="shared" si="299"/>
        <v>1.6306148902489255</v>
      </c>
      <c r="Q1599">
        <v>26.04112379559896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4.6691184895587963</v>
      </c>
      <c r="G1600" s="13">
        <f t="shared" si="293"/>
        <v>0</v>
      </c>
      <c r="H1600" s="13">
        <f t="shared" si="294"/>
        <v>4.6691184895587963</v>
      </c>
      <c r="I1600" s="16">
        <f t="shared" si="301"/>
        <v>4.6691219677558529</v>
      </c>
      <c r="J1600" s="13">
        <f t="shared" si="295"/>
        <v>4.6667536176010547</v>
      </c>
      <c r="K1600" s="13">
        <f t="shared" si="296"/>
        <v>2.3683501547981933E-3</v>
      </c>
      <c r="L1600" s="13">
        <f t="shared" si="297"/>
        <v>0</v>
      </c>
      <c r="M1600" s="13">
        <f t="shared" si="302"/>
        <v>0.99940912628159961</v>
      </c>
      <c r="N1600" s="13">
        <f t="shared" si="298"/>
        <v>0.61963365829459172</v>
      </c>
      <c r="O1600" s="13">
        <f t="shared" si="299"/>
        <v>0.61963365829459172</v>
      </c>
      <c r="Q1600">
        <v>27.970499320249321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43.472573838805857</v>
      </c>
      <c r="G1601" s="13">
        <f t="shared" si="293"/>
        <v>1.8056136171879931</v>
      </c>
      <c r="H1601" s="13">
        <f t="shared" si="294"/>
        <v>41.666960221617863</v>
      </c>
      <c r="I1601" s="16">
        <f t="shared" si="301"/>
        <v>41.66932857177266</v>
      </c>
      <c r="J1601" s="13">
        <f t="shared" si="295"/>
        <v>40.179266039499161</v>
      </c>
      <c r="K1601" s="13">
        <f t="shared" si="296"/>
        <v>1.4900625322734982</v>
      </c>
      <c r="L1601" s="13">
        <f t="shared" si="297"/>
        <v>0</v>
      </c>
      <c r="M1601" s="13">
        <f t="shared" si="302"/>
        <v>0.3797754679870079</v>
      </c>
      <c r="N1601" s="13">
        <f t="shared" si="298"/>
        <v>0.2354607901519449</v>
      </c>
      <c r="O1601" s="13">
        <f t="shared" si="299"/>
        <v>2.0410744073399378</v>
      </c>
      <c r="Q1601">
        <v>28.47147600000001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1.340468478738938</v>
      </c>
      <c r="G1602" s="13">
        <f t="shared" si="293"/>
        <v>0</v>
      </c>
      <c r="H1602" s="13">
        <f t="shared" si="294"/>
        <v>1.340468478738938</v>
      </c>
      <c r="I1602" s="16">
        <f t="shared" si="301"/>
        <v>2.830531011012436</v>
      </c>
      <c r="J1602" s="13">
        <f t="shared" si="295"/>
        <v>2.8299306773024404</v>
      </c>
      <c r="K1602" s="13">
        <f t="shared" si="296"/>
        <v>6.0033370999557079E-4</v>
      </c>
      <c r="L1602" s="13">
        <f t="shared" si="297"/>
        <v>0</v>
      </c>
      <c r="M1602" s="13">
        <f t="shared" si="302"/>
        <v>0.14431467783506299</v>
      </c>
      <c r="N1602" s="13">
        <f t="shared" si="298"/>
        <v>8.9475100257739054E-2</v>
      </c>
      <c r="O1602" s="13">
        <f t="shared" si="299"/>
        <v>8.9475100257739054E-2</v>
      </c>
      <c r="Q1602">
        <v>27.028735277639761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0.63079846211024593</v>
      </c>
      <c r="G1603" s="13">
        <f t="shared" si="293"/>
        <v>0</v>
      </c>
      <c r="H1603" s="13">
        <f t="shared" si="294"/>
        <v>0.63079846211024593</v>
      </c>
      <c r="I1603" s="16">
        <f t="shared" si="301"/>
        <v>0.6313987958202415</v>
      </c>
      <c r="J1603" s="13">
        <f t="shared" si="295"/>
        <v>0.63138859876184084</v>
      </c>
      <c r="K1603" s="13">
        <f t="shared" si="296"/>
        <v>1.0197058400662762E-5</v>
      </c>
      <c r="L1603" s="13">
        <f t="shared" si="297"/>
        <v>0</v>
      </c>
      <c r="M1603" s="13">
        <f t="shared" si="302"/>
        <v>5.4839577577323939E-2</v>
      </c>
      <c r="N1603" s="13">
        <f t="shared" si="298"/>
        <v>3.400053809794084E-2</v>
      </c>
      <c r="O1603" s="13">
        <f t="shared" si="299"/>
        <v>3.400053809794084E-2</v>
      </c>
      <c r="Q1603">
        <v>23.96300651672318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29.12790072113976</v>
      </c>
      <c r="G1604" s="13">
        <f t="shared" si="293"/>
        <v>0.20183893035371847</v>
      </c>
      <c r="H1604" s="13">
        <f t="shared" si="294"/>
        <v>28.92606179078604</v>
      </c>
      <c r="I1604" s="16">
        <f t="shared" si="301"/>
        <v>28.926071987844441</v>
      </c>
      <c r="J1604" s="13">
        <f t="shared" si="295"/>
        <v>26.942324853401093</v>
      </c>
      <c r="K1604" s="13">
        <f t="shared" si="296"/>
        <v>1.9837471344433482</v>
      </c>
      <c r="L1604" s="13">
        <f t="shared" si="297"/>
        <v>0</v>
      </c>
      <c r="M1604" s="13">
        <f t="shared" si="302"/>
        <v>2.0839039479383099E-2</v>
      </c>
      <c r="N1604" s="13">
        <f t="shared" si="298"/>
        <v>1.2920204477217522E-2</v>
      </c>
      <c r="O1604" s="13">
        <f t="shared" si="299"/>
        <v>0.214759134830936</v>
      </c>
      <c r="Q1604">
        <v>18.214987172546419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26.14582180527503</v>
      </c>
      <c r="G1605" s="13">
        <f t="shared" si="293"/>
        <v>0</v>
      </c>
      <c r="H1605" s="13">
        <f t="shared" si="294"/>
        <v>26.14582180527503</v>
      </c>
      <c r="I1605" s="16">
        <f t="shared" si="301"/>
        <v>28.129568939718379</v>
      </c>
      <c r="J1605" s="13">
        <f t="shared" si="295"/>
        <v>25.830153348812392</v>
      </c>
      <c r="K1605" s="13">
        <f t="shared" si="296"/>
        <v>2.299415590905987</v>
      </c>
      <c r="L1605" s="13">
        <f t="shared" si="297"/>
        <v>0</v>
      </c>
      <c r="M1605" s="13">
        <f t="shared" si="302"/>
        <v>7.9188350021655775E-3</v>
      </c>
      <c r="N1605" s="13">
        <f t="shared" si="298"/>
        <v>4.9096777013426579E-3</v>
      </c>
      <c r="O1605" s="13">
        <f t="shared" si="299"/>
        <v>4.9096777013426579E-3</v>
      </c>
      <c r="Q1605">
        <v>16.420002062948669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0.29336689825303491</v>
      </c>
      <c r="G1606" s="13">
        <f t="shared" ref="G1606:G1669" si="304">IF((F1606-$J$2)&gt;0,$I$2*(F1606-$J$2),0)</f>
        <v>0</v>
      </c>
      <c r="H1606" s="13">
        <f t="shared" ref="H1606:H1669" si="305">F1606-G1606</f>
        <v>0.29336689825303491</v>
      </c>
      <c r="I1606" s="16">
        <f t="shared" si="301"/>
        <v>2.5927824891590219</v>
      </c>
      <c r="J1606" s="13">
        <f t="shared" ref="J1606:J1669" si="306">I1606/SQRT(1+(I1606/($K$2*(300+(25*Q1606)+0.05*(Q1606)^3)))^2)</f>
        <v>2.5900055731709681</v>
      </c>
      <c r="K1606" s="13">
        <f t="shared" ref="K1606:K1669" si="307">I1606-J1606</f>
        <v>2.7769159880537408E-3</v>
      </c>
      <c r="L1606" s="13">
        <f t="shared" ref="L1606:L1669" si="308">IF(K1606&gt;$N$2,(K1606-$N$2)/$L$2,0)</f>
        <v>0</v>
      </c>
      <c r="M1606" s="13">
        <f t="shared" si="302"/>
        <v>3.0091573008229197E-3</v>
      </c>
      <c r="N1606" s="13">
        <f t="shared" ref="N1606:N1669" si="309">$M$2*M1606</f>
        <v>1.8656775265102103E-3</v>
      </c>
      <c r="O1606" s="13">
        <f t="shared" ref="O1606:O1669" si="310">N1606+G1606</f>
        <v>1.8656775265102103E-3</v>
      </c>
      <c r="Q1606">
        <v>14.22705259354839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0.12857142899999999</v>
      </c>
      <c r="G1607" s="13">
        <f t="shared" si="304"/>
        <v>0</v>
      </c>
      <c r="H1607" s="13">
        <f t="shared" si="305"/>
        <v>0.12857142899999999</v>
      </c>
      <c r="I1607" s="16">
        <f t="shared" ref="I1607:I1670" si="312">H1607+K1606-L1606</f>
        <v>0.13134834498805373</v>
      </c>
      <c r="J1607" s="13">
        <f t="shared" si="306"/>
        <v>0.13134805780538275</v>
      </c>
      <c r="K1607" s="13">
        <f t="shared" si="307"/>
        <v>2.8718267097715966E-7</v>
      </c>
      <c r="L1607" s="13">
        <f t="shared" si="308"/>
        <v>0</v>
      </c>
      <c r="M1607" s="13">
        <f t="shared" ref="M1607:M1670" si="313">L1607+M1606-N1606</f>
        <v>1.1434797743127094E-3</v>
      </c>
      <c r="N1607" s="13">
        <f t="shared" si="309"/>
        <v>7.0895746007387979E-4</v>
      </c>
      <c r="O1607" s="13">
        <f t="shared" si="310"/>
        <v>7.0895746007387979E-4</v>
      </c>
      <c r="Q1607">
        <v>15.881379876699681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75.437915888015624</v>
      </c>
      <c r="G1608" s="13">
        <f t="shared" si="304"/>
        <v>5.3794285109820175</v>
      </c>
      <c r="H1608" s="13">
        <f t="shared" si="305"/>
        <v>70.0584873770336</v>
      </c>
      <c r="I1608" s="16">
        <f t="shared" si="312"/>
        <v>70.058487664216273</v>
      </c>
      <c r="J1608" s="13">
        <f t="shared" si="306"/>
        <v>47.99454327762507</v>
      </c>
      <c r="K1608" s="13">
        <f t="shared" si="307"/>
        <v>22.063944386591203</v>
      </c>
      <c r="L1608" s="13">
        <f t="shared" si="308"/>
        <v>11.002396707250609</v>
      </c>
      <c r="M1608" s="13">
        <f t="shared" si="313"/>
        <v>11.002831229564849</v>
      </c>
      <c r="N1608" s="13">
        <f t="shared" si="309"/>
        <v>6.8217553623302063</v>
      </c>
      <c r="O1608" s="13">
        <f t="shared" si="310"/>
        <v>12.201183873312225</v>
      </c>
      <c r="Q1608">
        <v>16.56178951262795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24.558060565794008</v>
      </c>
      <c r="G1609" s="13">
        <f t="shared" si="304"/>
        <v>0</v>
      </c>
      <c r="H1609" s="13">
        <f t="shared" si="305"/>
        <v>24.558060565794008</v>
      </c>
      <c r="I1609" s="16">
        <f t="shared" si="312"/>
        <v>35.6196082451346</v>
      </c>
      <c r="J1609" s="13">
        <f t="shared" si="306"/>
        <v>31.924967857279356</v>
      </c>
      <c r="K1609" s="13">
        <f t="shared" si="307"/>
        <v>3.6946403878552445</v>
      </c>
      <c r="L1609" s="13">
        <f t="shared" si="308"/>
        <v>0</v>
      </c>
      <c r="M1609" s="13">
        <f t="shared" si="313"/>
        <v>4.1810758672346431</v>
      </c>
      <c r="N1609" s="13">
        <f t="shared" si="309"/>
        <v>2.5922670376854788</v>
      </c>
      <c r="O1609" s="13">
        <f t="shared" si="310"/>
        <v>2.5922670376854788</v>
      </c>
      <c r="Q1609">
        <v>17.818748795728769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0.12857142899999999</v>
      </c>
      <c r="G1610" s="13">
        <f t="shared" si="304"/>
        <v>0</v>
      </c>
      <c r="H1610" s="13">
        <f t="shared" si="305"/>
        <v>0.12857142899999999</v>
      </c>
      <c r="I1610" s="16">
        <f t="shared" si="312"/>
        <v>3.8232118168552445</v>
      </c>
      <c r="J1610" s="13">
        <f t="shared" si="306"/>
        <v>3.8209771821898082</v>
      </c>
      <c r="K1610" s="13">
        <f t="shared" si="307"/>
        <v>2.2346346654362748E-3</v>
      </c>
      <c r="L1610" s="13">
        <f t="shared" si="308"/>
        <v>0</v>
      </c>
      <c r="M1610" s="13">
        <f t="shared" si="313"/>
        <v>1.5888088295491642</v>
      </c>
      <c r="N1610" s="13">
        <f t="shared" si="309"/>
        <v>0.98506147432048186</v>
      </c>
      <c r="O1610" s="13">
        <f t="shared" si="310"/>
        <v>0.98506147432048186</v>
      </c>
      <c r="Q1610">
        <v>24.049703127968229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0.69939522493414541</v>
      </c>
      <c r="G1611" s="13">
        <f t="shared" si="304"/>
        <v>0</v>
      </c>
      <c r="H1611" s="13">
        <f t="shared" si="305"/>
        <v>0.69939522493414541</v>
      </c>
      <c r="I1611" s="16">
        <f t="shared" si="312"/>
        <v>0.70162985959958168</v>
      </c>
      <c r="J1611" s="13">
        <f t="shared" si="306"/>
        <v>0.70161900536222355</v>
      </c>
      <c r="K1611" s="13">
        <f t="shared" si="307"/>
        <v>1.085423735813773E-5</v>
      </c>
      <c r="L1611" s="13">
        <f t="shared" si="308"/>
        <v>0</v>
      </c>
      <c r="M1611" s="13">
        <f t="shared" si="313"/>
        <v>0.60374735522868239</v>
      </c>
      <c r="N1611" s="13">
        <f t="shared" si="309"/>
        <v>0.37432336024178309</v>
      </c>
      <c r="O1611" s="13">
        <f t="shared" si="310"/>
        <v>0.37432336024178309</v>
      </c>
      <c r="Q1611">
        <v>25.786226287502181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0.12857142899999999</v>
      </c>
      <c r="G1612" s="13">
        <f t="shared" si="304"/>
        <v>0</v>
      </c>
      <c r="H1612" s="13">
        <f t="shared" si="305"/>
        <v>0.12857142899999999</v>
      </c>
      <c r="I1612" s="16">
        <f t="shared" si="312"/>
        <v>0.12858228323735812</v>
      </c>
      <c r="J1612" s="13">
        <f t="shared" si="306"/>
        <v>0.12858223831708154</v>
      </c>
      <c r="K1612" s="13">
        <f t="shared" si="307"/>
        <v>4.4920276581761343E-8</v>
      </c>
      <c r="L1612" s="13">
        <f t="shared" si="308"/>
        <v>0</v>
      </c>
      <c r="M1612" s="13">
        <f t="shared" si="313"/>
        <v>0.2294239949868993</v>
      </c>
      <c r="N1612" s="13">
        <f t="shared" si="309"/>
        <v>0.14224287689187756</v>
      </c>
      <c r="O1612" s="13">
        <f t="shared" si="310"/>
        <v>0.14224287689187756</v>
      </c>
      <c r="Q1612">
        <v>28.686852423391251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0.30906937178423788</v>
      </c>
      <c r="G1613" s="13">
        <f t="shared" si="304"/>
        <v>0</v>
      </c>
      <c r="H1613" s="13">
        <f t="shared" si="305"/>
        <v>0.30906937178423788</v>
      </c>
      <c r="I1613" s="16">
        <f t="shared" si="312"/>
        <v>0.30906941670451449</v>
      </c>
      <c r="J1613" s="13">
        <f t="shared" si="306"/>
        <v>0.30906889483355471</v>
      </c>
      <c r="K1613" s="13">
        <f t="shared" si="307"/>
        <v>5.2187095977984654E-7</v>
      </c>
      <c r="L1613" s="13">
        <f t="shared" si="308"/>
        <v>0</v>
      </c>
      <c r="M1613" s="13">
        <f t="shared" si="313"/>
        <v>8.7181118095021742E-2</v>
      </c>
      <c r="N1613" s="13">
        <f t="shared" si="309"/>
        <v>5.4052293218913479E-2</v>
      </c>
      <c r="O1613" s="13">
        <f t="shared" si="310"/>
        <v>5.4052293218913479E-2</v>
      </c>
      <c r="Q1613">
        <v>30.01649900000001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21.585224548117669</v>
      </c>
      <c r="G1614" s="13">
        <f t="shared" si="304"/>
        <v>0</v>
      </c>
      <c r="H1614" s="13">
        <f t="shared" si="305"/>
        <v>21.585224548117669</v>
      </c>
      <c r="I1614" s="16">
        <f t="shared" si="312"/>
        <v>21.585225069988628</v>
      </c>
      <c r="J1614" s="13">
        <f t="shared" si="306"/>
        <v>21.320053263524066</v>
      </c>
      <c r="K1614" s="13">
        <f t="shared" si="307"/>
        <v>0.2651718064645614</v>
      </c>
      <c r="L1614" s="13">
        <f t="shared" si="308"/>
        <v>0</v>
      </c>
      <c r="M1614" s="13">
        <f t="shared" si="313"/>
        <v>3.3128824876108263E-2</v>
      </c>
      <c r="N1614" s="13">
        <f t="shared" si="309"/>
        <v>2.0539871423187122E-2</v>
      </c>
      <c r="O1614" s="13">
        <f t="shared" si="310"/>
        <v>2.0539871423187122E-2</v>
      </c>
      <c r="Q1614">
        <v>26.924813675118649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0.12857142899999999</v>
      </c>
      <c r="G1615" s="13">
        <f t="shared" si="304"/>
        <v>0</v>
      </c>
      <c r="H1615" s="13">
        <f t="shared" si="305"/>
        <v>0.12857142899999999</v>
      </c>
      <c r="I1615" s="16">
        <f t="shared" si="312"/>
        <v>0.39374323546456136</v>
      </c>
      <c r="J1615" s="13">
        <f t="shared" si="306"/>
        <v>0.39374160593627017</v>
      </c>
      <c r="K1615" s="13">
        <f t="shared" si="307"/>
        <v>1.6295282911915621E-6</v>
      </c>
      <c r="L1615" s="13">
        <f t="shared" si="308"/>
        <v>0</v>
      </c>
      <c r="M1615" s="13">
        <f t="shared" si="313"/>
        <v>1.2588953452921142E-2</v>
      </c>
      <c r="N1615" s="13">
        <f t="shared" si="309"/>
        <v>7.8051511408111073E-3</v>
      </c>
      <c r="O1615" s="13">
        <f t="shared" si="310"/>
        <v>7.8051511408111073E-3</v>
      </c>
      <c r="Q1615">
        <v>26.97000683069313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18.350870089798249</v>
      </c>
      <c r="G1616" s="13">
        <f t="shared" si="304"/>
        <v>0</v>
      </c>
      <c r="H1616" s="13">
        <f t="shared" si="305"/>
        <v>18.350870089798249</v>
      </c>
      <c r="I1616" s="16">
        <f t="shared" si="312"/>
        <v>18.350871719326541</v>
      </c>
      <c r="J1616" s="13">
        <f t="shared" si="306"/>
        <v>18.025217250649838</v>
      </c>
      <c r="K1616" s="13">
        <f t="shared" si="307"/>
        <v>0.32565446867670289</v>
      </c>
      <c r="L1616" s="13">
        <f t="shared" si="308"/>
        <v>0</v>
      </c>
      <c r="M1616" s="13">
        <f t="shared" si="313"/>
        <v>4.7838023121100342E-3</v>
      </c>
      <c r="N1616" s="13">
        <f t="shared" si="309"/>
        <v>2.965957433508221E-3</v>
      </c>
      <c r="O1616" s="13">
        <f t="shared" si="310"/>
        <v>2.965957433508221E-3</v>
      </c>
      <c r="Q1616">
        <v>21.90278991233323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25.528235070969242</v>
      </c>
      <c r="G1617" s="13">
        <f t="shared" si="304"/>
        <v>0</v>
      </c>
      <c r="H1617" s="13">
        <f t="shared" si="305"/>
        <v>25.528235070969242</v>
      </c>
      <c r="I1617" s="16">
        <f t="shared" si="312"/>
        <v>25.853889539645944</v>
      </c>
      <c r="J1617" s="13">
        <f t="shared" si="306"/>
        <v>23.96629865639926</v>
      </c>
      <c r="K1617" s="13">
        <f t="shared" si="307"/>
        <v>1.8875908832466841</v>
      </c>
      <c r="L1617" s="13">
        <f t="shared" si="308"/>
        <v>0</v>
      </c>
      <c r="M1617" s="13">
        <f t="shared" si="313"/>
        <v>1.8178448786018131E-3</v>
      </c>
      <c r="N1617" s="13">
        <f t="shared" si="309"/>
        <v>1.1270638247331242E-3</v>
      </c>
      <c r="O1617" s="13">
        <f t="shared" si="310"/>
        <v>1.1270638247331242E-3</v>
      </c>
      <c r="Q1617">
        <v>16.125471647423169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4.7808502127144648</v>
      </c>
      <c r="G1618" s="13">
        <f t="shared" si="304"/>
        <v>0</v>
      </c>
      <c r="H1618" s="13">
        <f t="shared" si="305"/>
        <v>4.7808502127144648</v>
      </c>
      <c r="I1618" s="16">
        <f t="shared" si="312"/>
        <v>6.6684410959611489</v>
      </c>
      <c r="J1618" s="13">
        <f t="shared" si="306"/>
        <v>6.6372858393880119</v>
      </c>
      <c r="K1618" s="13">
        <f t="shared" si="307"/>
        <v>3.1155256573137002E-2</v>
      </c>
      <c r="L1618" s="13">
        <f t="shared" si="308"/>
        <v>0</v>
      </c>
      <c r="M1618" s="13">
        <f t="shared" si="313"/>
        <v>6.9078105386868893E-4</v>
      </c>
      <c r="N1618" s="13">
        <f t="shared" si="309"/>
        <v>4.2828425339858713E-4</v>
      </c>
      <c r="O1618" s="13">
        <f t="shared" si="310"/>
        <v>4.2828425339858713E-4</v>
      </c>
      <c r="Q1618">
        <v>17.165702367822671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3.872373990514232</v>
      </c>
      <c r="G1619" s="13">
        <f t="shared" si="304"/>
        <v>0</v>
      </c>
      <c r="H1619" s="13">
        <f t="shared" si="305"/>
        <v>3.872373990514232</v>
      </c>
      <c r="I1619" s="16">
        <f t="shared" si="312"/>
        <v>3.903529247087369</v>
      </c>
      <c r="J1619" s="13">
        <f t="shared" si="306"/>
        <v>3.8987265453224493</v>
      </c>
      <c r="K1619" s="13">
        <f t="shared" si="307"/>
        <v>4.8027017649197035E-3</v>
      </c>
      <c r="L1619" s="13">
        <f t="shared" si="308"/>
        <v>0</v>
      </c>
      <c r="M1619" s="13">
        <f t="shared" si="313"/>
        <v>2.624968004701018E-4</v>
      </c>
      <c r="N1619" s="13">
        <f t="shared" si="309"/>
        <v>1.6274801629146313E-4</v>
      </c>
      <c r="O1619" s="13">
        <f t="shared" si="310"/>
        <v>1.6274801629146313E-4</v>
      </c>
      <c r="Q1619">
        <v>19.0652670697894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63.198424627678882</v>
      </c>
      <c r="G1620" s="13">
        <f t="shared" si="304"/>
        <v>4.0110190601676274</v>
      </c>
      <c r="H1620" s="13">
        <f t="shared" si="305"/>
        <v>59.187405567511256</v>
      </c>
      <c r="I1620" s="16">
        <f t="shared" si="312"/>
        <v>59.192208269276179</v>
      </c>
      <c r="J1620" s="13">
        <f t="shared" si="306"/>
        <v>44.213908694210645</v>
      </c>
      <c r="K1620" s="13">
        <f t="shared" si="307"/>
        <v>14.978299575065535</v>
      </c>
      <c r="L1620" s="13">
        <f t="shared" si="308"/>
        <v>3.8646526881573182</v>
      </c>
      <c r="M1620" s="13">
        <f t="shared" si="313"/>
        <v>3.8647524369414969</v>
      </c>
      <c r="N1620" s="13">
        <f t="shared" si="309"/>
        <v>2.3961465109037281</v>
      </c>
      <c r="O1620" s="13">
        <f t="shared" si="310"/>
        <v>6.4071655710713555</v>
      </c>
      <c r="Q1620">
        <v>16.694331593548391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24.80837169743879</v>
      </c>
      <c r="G1621" s="13">
        <f t="shared" si="304"/>
        <v>0</v>
      </c>
      <c r="H1621" s="13">
        <f t="shared" si="305"/>
        <v>24.80837169743879</v>
      </c>
      <c r="I1621" s="16">
        <f t="shared" si="312"/>
        <v>35.922018584347001</v>
      </c>
      <c r="J1621" s="13">
        <f t="shared" si="306"/>
        <v>32.933802779449785</v>
      </c>
      <c r="K1621" s="13">
        <f t="shared" si="307"/>
        <v>2.9882158048972158</v>
      </c>
      <c r="L1621" s="13">
        <f t="shared" si="308"/>
        <v>0</v>
      </c>
      <c r="M1621" s="13">
        <f t="shared" si="313"/>
        <v>1.4686059260377688</v>
      </c>
      <c r="N1621" s="13">
        <f t="shared" si="309"/>
        <v>0.91053567414341663</v>
      </c>
      <c r="O1621" s="13">
        <f t="shared" si="310"/>
        <v>0.91053567414341663</v>
      </c>
      <c r="Q1621">
        <v>19.741475753270521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1.575907833072129</v>
      </c>
      <c r="G1622" s="13">
        <f t="shared" si="304"/>
        <v>0</v>
      </c>
      <c r="H1622" s="13">
        <f t="shared" si="305"/>
        <v>1.575907833072129</v>
      </c>
      <c r="I1622" s="16">
        <f t="shared" si="312"/>
        <v>4.5641236379693453</v>
      </c>
      <c r="J1622" s="13">
        <f t="shared" si="306"/>
        <v>4.5613817057312787</v>
      </c>
      <c r="K1622" s="13">
        <f t="shared" si="307"/>
        <v>2.7419322380666244E-3</v>
      </c>
      <c r="L1622" s="13">
        <f t="shared" si="308"/>
        <v>0</v>
      </c>
      <c r="M1622" s="13">
        <f t="shared" si="313"/>
        <v>0.55807025189435222</v>
      </c>
      <c r="N1622" s="13">
        <f t="shared" si="309"/>
        <v>0.34600355617449835</v>
      </c>
      <c r="O1622" s="13">
        <f t="shared" si="310"/>
        <v>0.34600355617449835</v>
      </c>
      <c r="Q1622">
        <v>26.401472441263071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0.12857142899999999</v>
      </c>
      <c r="G1623" s="13">
        <f t="shared" si="304"/>
        <v>0</v>
      </c>
      <c r="H1623" s="13">
        <f t="shared" si="305"/>
        <v>0.12857142899999999</v>
      </c>
      <c r="I1623" s="16">
        <f t="shared" si="312"/>
        <v>0.13131336123806661</v>
      </c>
      <c r="J1623" s="13">
        <f t="shared" si="306"/>
        <v>0.13131329939381112</v>
      </c>
      <c r="K1623" s="13">
        <f t="shared" si="307"/>
        <v>6.1844255494492018E-8</v>
      </c>
      <c r="L1623" s="13">
        <f t="shared" si="308"/>
        <v>0</v>
      </c>
      <c r="M1623" s="13">
        <f t="shared" si="313"/>
        <v>0.21206669571985387</v>
      </c>
      <c r="N1623" s="13">
        <f t="shared" si="309"/>
        <v>0.13148135134630939</v>
      </c>
      <c r="O1623" s="13">
        <f t="shared" si="310"/>
        <v>0.13148135134630939</v>
      </c>
      <c r="Q1623">
        <v>26.80315532571063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0.12857142899999999</v>
      </c>
      <c r="G1624" s="13">
        <f t="shared" si="304"/>
        <v>0</v>
      </c>
      <c r="H1624" s="13">
        <f t="shared" si="305"/>
        <v>0.12857142899999999</v>
      </c>
      <c r="I1624" s="16">
        <f t="shared" si="312"/>
        <v>0.12857149084425548</v>
      </c>
      <c r="J1624" s="13">
        <f t="shared" si="306"/>
        <v>0.12857145260934277</v>
      </c>
      <c r="K1624" s="13">
        <f t="shared" si="307"/>
        <v>3.8234912708157154E-8</v>
      </c>
      <c r="L1624" s="13">
        <f t="shared" si="308"/>
        <v>0</v>
      </c>
      <c r="M1624" s="13">
        <f t="shared" si="313"/>
        <v>8.0585344373544476E-2</v>
      </c>
      <c r="N1624" s="13">
        <f t="shared" si="309"/>
        <v>4.9962913511597574E-2</v>
      </c>
      <c r="O1624" s="13">
        <f t="shared" si="310"/>
        <v>4.9962913511597574E-2</v>
      </c>
      <c r="Q1624">
        <v>29.884799000000001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12.77889452746915</v>
      </c>
      <c r="G1625" s="13">
        <f t="shared" si="304"/>
        <v>0</v>
      </c>
      <c r="H1625" s="13">
        <f t="shared" si="305"/>
        <v>12.77889452746915</v>
      </c>
      <c r="I1625" s="16">
        <f t="shared" si="312"/>
        <v>12.778894565704062</v>
      </c>
      <c r="J1625" s="13">
        <f t="shared" si="306"/>
        <v>12.742950662263949</v>
      </c>
      <c r="K1625" s="13">
        <f t="shared" si="307"/>
        <v>3.5943903440113445E-2</v>
      </c>
      <c r="L1625" s="13">
        <f t="shared" si="308"/>
        <v>0</v>
      </c>
      <c r="M1625" s="13">
        <f t="shared" si="313"/>
        <v>3.0622430861946902E-2</v>
      </c>
      <c r="N1625" s="13">
        <f t="shared" si="309"/>
        <v>1.8985907134407079E-2</v>
      </c>
      <c r="O1625" s="13">
        <f t="shared" si="310"/>
        <v>1.8985907134407079E-2</v>
      </c>
      <c r="Q1625">
        <v>30.179263550276129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4.4975046545397133</v>
      </c>
      <c r="G1626" s="13">
        <f t="shared" si="304"/>
        <v>0</v>
      </c>
      <c r="H1626" s="13">
        <f t="shared" si="305"/>
        <v>4.4975046545397133</v>
      </c>
      <c r="I1626" s="16">
        <f t="shared" si="312"/>
        <v>4.5334485579798267</v>
      </c>
      <c r="J1626" s="13">
        <f t="shared" si="306"/>
        <v>4.5309152373710857</v>
      </c>
      <c r="K1626" s="13">
        <f t="shared" si="307"/>
        <v>2.5333206087410076E-3</v>
      </c>
      <c r="L1626" s="13">
        <f t="shared" si="308"/>
        <v>0</v>
      </c>
      <c r="M1626" s="13">
        <f t="shared" si="313"/>
        <v>1.1636523727539823E-2</v>
      </c>
      <c r="N1626" s="13">
        <f t="shared" si="309"/>
        <v>7.2146447110746905E-3</v>
      </c>
      <c r="O1626" s="13">
        <f t="shared" si="310"/>
        <v>7.2146447110746905E-3</v>
      </c>
      <c r="Q1626">
        <v>26.830055367712209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10.178654393210479</v>
      </c>
      <c r="G1627" s="13">
        <f t="shared" si="304"/>
        <v>0</v>
      </c>
      <c r="H1627" s="13">
        <f t="shared" si="305"/>
        <v>10.178654393210479</v>
      </c>
      <c r="I1627" s="16">
        <f t="shared" si="312"/>
        <v>10.18118771381922</v>
      </c>
      <c r="J1627" s="13">
        <f t="shared" si="306"/>
        <v>10.13414741244052</v>
      </c>
      <c r="K1627" s="13">
        <f t="shared" si="307"/>
        <v>4.7040301378700633E-2</v>
      </c>
      <c r="L1627" s="13">
        <f t="shared" si="308"/>
        <v>0</v>
      </c>
      <c r="M1627" s="13">
        <f t="shared" si="313"/>
        <v>4.4218790164651323E-3</v>
      </c>
      <c r="N1627" s="13">
        <f t="shared" si="309"/>
        <v>2.741564990208382E-3</v>
      </c>
      <c r="O1627" s="13">
        <f t="shared" si="310"/>
        <v>2.741564990208382E-3</v>
      </c>
      <c r="Q1627">
        <v>23.232410637299459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11.163253405828121</v>
      </c>
      <c r="G1628" s="13">
        <f t="shared" si="304"/>
        <v>0</v>
      </c>
      <c r="H1628" s="13">
        <f t="shared" si="305"/>
        <v>11.163253405828121</v>
      </c>
      <c r="I1628" s="16">
        <f t="shared" si="312"/>
        <v>11.210293707206821</v>
      </c>
      <c r="J1628" s="13">
        <f t="shared" si="306"/>
        <v>11.116893074374046</v>
      </c>
      <c r="K1628" s="13">
        <f t="shared" si="307"/>
        <v>9.3400632832775443E-2</v>
      </c>
      <c r="L1628" s="13">
        <f t="shared" si="308"/>
        <v>0</v>
      </c>
      <c r="M1628" s="13">
        <f t="shared" si="313"/>
        <v>1.6803140262567503E-3</v>
      </c>
      <c r="N1628" s="13">
        <f t="shared" si="309"/>
        <v>1.0417946962791851E-3</v>
      </c>
      <c r="O1628" s="13">
        <f t="shared" si="310"/>
        <v>1.0417946962791851E-3</v>
      </c>
      <c r="Q1628">
        <v>20.381313815850891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0.2613585018730416</v>
      </c>
      <c r="G1629" s="13">
        <f t="shared" si="304"/>
        <v>0</v>
      </c>
      <c r="H1629" s="13">
        <f t="shared" si="305"/>
        <v>0.2613585018730416</v>
      </c>
      <c r="I1629" s="16">
        <f t="shared" si="312"/>
        <v>0.35475913470581705</v>
      </c>
      <c r="J1629" s="13">
        <f t="shared" si="306"/>
        <v>0.35475470220211136</v>
      </c>
      <c r="K1629" s="13">
        <f t="shared" si="307"/>
        <v>4.4325037056869299E-6</v>
      </c>
      <c r="L1629" s="13">
        <f t="shared" si="308"/>
        <v>0</v>
      </c>
      <c r="M1629" s="13">
        <f t="shared" si="313"/>
        <v>6.3851932997756517E-4</v>
      </c>
      <c r="N1629" s="13">
        <f t="shared" si="309"/>
        <v>3.9588198458609039E-4</v>
      </c>
      <c r="O1629" s="13">
        <f t="shared" si="310"/>
        <v>3.9588198458609039E-4</v>
      </c>
      <c r="Q1629">
        <v>17.617147638523431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0.26785951572983169</v>
      </c>
      <c r="G1630" s="13">
        <f t="shared" si="304"/>
        <v>0</v>
      </c>
      <c r="H1630" s="13">
        <f t="shared" si="305"/>
        <v>0.26785951572983169</v>
      </c>
      <c r="I1630" s="16">
        <f t="shared" si="312"/>
        <v>0.26786394823353737</v>
      </c>
      <c r="J1630" s="13">
        <f t="shared" si="306"/>
        <v>0.26786117582432845</v>
      </c>
      <c r="K1630" s="13">
        <f t="shared" si="307"/>
        <v>2.7724092089287389E-6</v>
      </c>
      <c r="L1630" s="13">
        <f t="shared" si="308"/>
        <v>0</v>
      </c>
      <c r="M1630" s="13">
        <f t="shared" si="313"/>
        <v>2.4263734539147478E-4</v>
      </c>
      <c r="N1630" s="13">
        <f t="shared" si="309"/>
        <v>1.5043515414271436E-4</v>
      </c>
      <c r="O1630" s="13">
        <f t="shared" si="310"/>
        <v>1.5043515414271436E-4</v>
      </c>
      <c r="Q1630">
        <v>14.954110593548389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1.738113937929618</v>
      </c>
      <c r="G1631" s="13">
        <f t="shared" si="304"/>
        <v>0</v>
      </c>
      <c r="H1631" s="13">
        <f t="shared" si="305"/>
        <v>1.738113937929618</v>
      </c>
      <c r="I1631" s="16">
        <f t="shared" si="312"/>
        <v>1.7381167103388269</v>
      </c>
      <c r="J1631" s="13">
        <f t="shared" si="306"/>
        <v>1.7375164697065697</v>
      </c>
      <c r="K1631" s="13">
        <f t="shared" si="307"/>
        <v>6.0024063225716517E-4</v>
      </c>
      <c r="L1631" s="13">
        <f t="shared" si="308"/>
        <v>0</v>
      </c>
      <c r="M1631" s="13">
        <f t="shared" si="313"/>
        <v>9.2202191248760422E-5</v>
      </c>
      <c r="N1631" s="13">
        <f t="shared" si="309"/>
        <v>5.7165358574231463E-5</v>
      </c>
      <c r="O1631" s="13">
        <f t="shared" si="310"/>
        <v>5.7165358574231463E-5</v>
      </c>
      <c r="Q1631">
        <v>16.612755532558101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17.663227006553061</v>
      </c>
      <c r="G1632" s="13">
        <f t="shared" si="304"/>
        <v>0</v>
      </c>
      <c r="H1632" s="13">
        <f t="shared" si="305"/>
        <v>17.663227006553061</v>
      </c>
      <c r="I1632" s="16">
        <f t="shared" si="312"/>
        <v>17.663827247185317</v>
      </c>
      <c r="J1632" s="13">
        <f t="shared" si="306"/>
        <v>17.171122378737927</v>
      </c>
      <c r="K1632" s="13">
        <f t="shared" si="307"/>
        <v>0.49270486844739025</v>
      </c>
      <c r="L1632" s="13">
        <f t="shared" si="308"/>
        <v>0</v>
      </c>
      <c r="M1632" s="13">
        <f t="shared" si="313"/>
        <v>3.5036832674528959E-5</v>
      </c>
      <c r="N1632" s="13">
        <f t="shared" si="309"/>
        <v>2.1722836258207955E-5</v>
      </c>
      <c r="O1632" s="13">
        <f t="shared" si="310"/>
        <v>2.1722836258207955E-5</v>
      </c>
      <c r="Q1632">
        <v>18.058112366075729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23.843747024147099</v>
      </c>
      <c r="G1633" s="13">
        <f t="shared" si="304"/>
        <v>0</v>
      </c>
      <c r="H1633" s="13">
        <f t="shared" si="305"/>
        <v>23.843747024147099</v>
      </c>
      <c r="I1633" s="16">
        <f t="shared" si="312"/>
        <v>24.336451892594489</v>
      </c>
      <c r="J1633" s="13">
        <f t="shared" si="306"/>
        <v>23.516499228135661</v>
      </c>
      <c r="K1633" s="13">
        <f t="shared" si="307"/>
        <v>0.8199526644588282</v>
      </c>
      <c r="L1633" s="13">
        <f t="shared" si="308"/>
        <v>0</v>
      </c>
      <c r="M1633" s="13">
        <f t="shared" si="313"/>
        <v>1.3313996416321004E-5</v>
      </c>
      <c r="N1633" s="13">
        <f t="shared" si="309"/>
        <v>8.2546777781190221E-6</v>
      </c>
      <c r="O1633" s="13">
        <f t="shared" si="310"/>
        <v>8.2546777781190221E-6</v>
      </c>
      <c r="Q1633">
        <v>21.187137793317419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1.6424696454993239</v>
      </c>
      <c r="G1634" s="13">
        <f t="shared" si="304"/>
        <v>0</v>
      </c>
      <c r="H1634" s="13">
        <f t="shared" si="305"/>
        <v>1.6424696454993239</v>
      </c>
      <c r="I1634" s="16">
        <f t="shared" si="312"/>
        <v>2.4624223099581521</v>
      </c>
      <c r="J1634" s="13">
        <f t="shared" si="306"/>
        <v>2.4615169103137529</v>
      </c>
      <c r="K1634" s="13">
        <f t="shared" si="307"/>
        <v>9.0539964439928511E-4</v>
      </c>
      <c r="L1634" s="13">
        <f t="shared" si="308"/>
        <v>0</v>
      </c>
      <c r="M1634" s="13">
        <f t="shared" si="313"/>
        <v>5.0593186382019818E-6</v>
      </c>
      <c r="N1634" s="13">
        <f t="shared" si="309"/>
        <v>3.1367775556852287E-6</v>
      </c>
      <c r="O1634" s="13">
        <f t="shared" si="310"/>
        <v>3.1367775556852287E-6</v>
      </c>
      <c r="Q1634">
        <v>21.09625861311256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1.35400659701042</v>
      </c>
      <c r="G1635" s="13">
        <f t="shared" si="304"/>
        <v>0</v>
      </c>
      <c r="H1635" s="13">
        <f t="shared" si="305"/>
        <v>1.35400659701042</v>
      </c>
      <c r="I1635" s="16">
        <f t="shared" si="312"/>
        <v>1.3549119966548193</v>
      </c>
      <c r="J1635" s="13">
        <f t="shared" si="306"/>
        <v>1.3548354147396722</v>
      </c>
      <c r="K1635" s="13">
        <f t="shared" si="307"/>
        <v>7.6581915147144741E-5</v>
      </c>
      <c r="L1635" s="13">
        <f t="shared" si="308"/>
        <v>0</v>
      </c>
      <c r="M1635" s="13">
        <f t="shared" si="313"/>
        <v>1.9225410825167532E-6</v>
      </c>
      <c r="N1635" s="13">
        <f t="shared" si="309"/>
        <v>1.191975471160387E-6</v>
      </c>
      <c r="O1635" s="13">
        <f t="shared" si="310"/>
        <v>1.191975471160387E-6</v>
      </c>
      <c r="Q1635">
        <v>25.93358224940021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7.3462469110352684</v>
      </c>
      <c r="G1636" s="13">
        <f t="shared" si="304"/>
        <v>0</v>
      </c>
      <c r="H1636" s="13">
        <f t="shared" si="305"/>
        <v>7.3462469110352684</v>
      </c>
      <c r="I1636" s="16">
        <f t="shared" si="312"/>
        <v>7.3463234929504155</v>
      </c>
      <c r="J1636" s="13">
        <f t="shared" si="306"/>
        <v>7.3332593199941396</v>
      </c>
      <c r="K1636" s="13">
        <f t="shared" si="307"/>
        <v>1.3064172956275932E-2</v>
      </c>
      <c r="L1636" s="13">
        <f t="shared" si="308"/>
        <v>0</v>
      </c>
      <c r="M1636" s="13">
        <f t="shared" si="313"/>
        <v>7.3056561135636616E-7</v>
      </c>
      <c r="N1636" s="13">
        <f t="shared" si="309"/>
        <v>4.5295067904094702E-7</v>
      </c>
      <c r="O1636" s="13">
        <f t="shared" si="310"/>
        <v>4.5295067904094702E-7</v>
      </c>
      <c r="Q1636">
        <v>25.425020858610729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0.37190233179010501</v>
      </c>
      <c r="G1637" s="13">
        <f t="shared" si="304"/>
        <v>0</v>
      </c>
      <c r="H1637" s="13">
        <f t="shared" si="305"/>
        <v>0.37190233179010501</v>
      </c>
      <c r="I1637" s="16">
        <f t="shared" si="312"/>
        <v>0.38496650474638094</v>
      </c>
      <c r="J1637" s="13">
        <f t="shared" si="306"/>
        <v>0.38496496699650817</v>
      </c>
      <c r="K1637" s="13">
        <f t="shared" si="307"/>
        <v>1.5377498727708883E-6</v>
      </c>
      <c r="L1637" s="13">
        <f t="shared" si="308"/>
        <v>0</v>
      </c>
      <c r="M1637" s="13">
        <f t="shared" si="313"/>
        <v>2.7761493231541914E-7</v>
      </c>
      <c r="N1637" s="13">
        <f t="shared" si="309"/>
        <v>1.7212125803555987E-7</v>
      </c>
      <c r="O1637" s="13">
        <f t="shared" si="310"/>
        <v>1.7212125803555987E-7</v>
      </c>
      <c r="Q1637">
        <v>26.899630000000009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0.12857142899999999</v>
      </c>
      <c r="G1638" s="13">
        <f t="shared" si="304"/>
        <v>0</v>
      </c>
      <c r="H1638" s="13">
        <f t="shared" si="305"/>
        <v>0.12857142899999999</v>
      </c>
      <c r="I1638" s="16">
        <f t="shared" si="312"/>
        <v>0.12857296674987276</v>
      </c>
      <c r="J1638" s="13">
        <f t="shared" si="306"/>
        <v>0.12857289504649544</v>
      </c>
      <c r="K1638" s="13">
        <f t="shared" si="307"/>
        <v>7.1703377318987904E-8</v>
      </c>
      <c r="L1638" s="13">
        <f t="shared" si="308"/>
        <v>0</v>
      </c>
      <c r="M1638" s="13">
        <f t="shared" si="313"/>
        <v>1.0549367427985928E-7</v>
      </c>
      <c r="N1638" s="13">
        <f t="shared" si="309"/>
        <v>6.5406078053512751E-8</v>
      </c>
      <c r="O1638" s="13">
        <f t="shared" si="310"/>
        <v>6.5406078053512751E-8</v>
      </c>
      <c r="Q1638">
        <v>25.27480848887247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9.5284654680701184</v>
      </c>
      <c r="G1639" s="13">
        <f t="shared" si="304"/>
        <v>0</v>
      </c>
      <c r="H1639" s="13">
        <f t="shared" si="305"/>
        <v>9.5284654680701184</v>
      </c>
      <c r="I1639" s="16">
        <f t="shared" si="312"/>
        <v>9.5284655397734959</v>
      </c>
      <c r="J1639" s="13">
        <f t="shared" si="306"/>
        <v>9.4959891965623893</v>
      </c>
      <c r="K1639" s="13">
        <f t="shared" si="307"/>
        <v>3.2476343211106595E-2</v>
      </c>
      <c r="L1639" s="13">
        <f t="shared" si="308"/>
        <v>0</v>
      </c>
      <c r="M1639" s="13">
        <f t="shared" si="313"/>
        <v>4.0087596226346525E-8</v>
      </c>
      <c r="N1639" s="13">
        <f t="shared" si="309"/>
        <v>2.4854309660334847E-8</v>
      </c>
      <c r="O1639" s="13">
        <f t="shared" si="310"/>
        <v>2.4854309660334847E-8</v>
      </c>
      <c r="Q1639">
        <v>24.470955656179111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4.0000314946639079</v>
      </c>
      <c r="G1640" s="13">
        <f t="shared" si="304"/>
        <v>0</v>
      </c>
      <c r="H1640" s="13">
        <f t="shared" si="305"/>
        <v>4.0000314946639079</v>
      </c>
      <c r="I1640" s="16">
        <f t="shared" si="312"/>
        <v>4.0325078378750145</v>
      </c>
      <c r="J1640" s="13">
        <f t="shared" si="306"/>
        <v>4.0278065201756048</v>
      </c>
      <c r="K1640" s="13">
        <f t="shared" si="307"/>
        <v>4.701317699409735E-3</v>
      </c>
      <c r="L1640" s="13">
        <f t="shared" si="308"/>
        <v>0</v>
      </c>
      <c r="M1640" s="13">
        <f t="shared" si="313"/>
        <v>1.5233286566011678E-8</v>
      </c>
      <c r="N1640" s="13">
        <f t="shared" si="309"/>
        <v>9.44463767092724E-9</v>
      </c>
      <c r="O1640" s="13">
        <f t="shared" si="310"/>
        <v>9.44463767092724E-9</v>
      </c>
      <c r="Q1640">
        <v>19.905039405717289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7.1504997578436296</v>
      </c>
      <c r="G1641" s="13">
        <f t="shared" si="304"/>
        <v>0</v>
      </c>
      <c r="H1641" s="13">
        <f t="shared" si="305"/>
        <v>7.1504997578436296</v>
      </c>
      <c r="I1641" s="16">
        <f t="shared" si="312"/>
        <v>7.1552010755430393</v>
      </c>
      <c r="J1641" s="13">
        <f t="shared" si="306"/>
        <v>7.1237588004772547</v>
      </c>
      <c r="K1641" s="13">
        <f t="shared" si="307"/>
        <v>3.1442275065784564E-2</v>
      </c>
      <c r="L1641" s="13">
        <f t="shared" si="308"/>
        <v>0</v>
      </c>
      <c r="M1641" s="13">
        <f t="shared" si="313"/>
        <v>5.7886488950844382E-9</v>
      </c>
      <c r="N1641" s="13">
        <f t="shared" si="309"/>
        <v>3.5889623149523516E-9</v>
      </c>
      <c r="O1641" s="13">
        <f t="shared" si="310"/>
        <v>3.5889623149523516E-9</v>
      </c>
      <c r="Q1641">
        <v>18.600031559305179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4.5175323751878906</v>
      </c>
      <c r="G1642" s="13">
        <f t="shared" si="304"/>
        <v>0</v>
      </c>
      <c r="H1642" s="13">
        <f t="shared" si="305"/>
        <v>4.5175323751878906</v>
      </c>
      <c r="I1642" s="16">
        <f t="shared" si="312"/>
        <v>4.5489746502536752</v>
      </c>
      <c r="J1642" s="13">
        <f t="shared" si="306"/>
        <v>4.5367247236535189</v>
      </c>
      <c r="K1642" s="13">
        <f t="shared" si="307"/>
        <v>1.2249926600156336E-2</v>
      </c>
      <c r="L1642" s="13">
        <f t="shared" si="308"/>
        <v>0</v>
      </c>
      <c r="M1642" s="13">
        <f t="shared" si="313"/>
        <v>2.1996865801320866E-9</v>
      </c>
      <c r="N1642" s="13">
        <f t="shared" si="309"/>
        <v>1.3638056796818937E-9</v>
      </c>
      <c r="O1642" s="13">
        <f t="shared" si="310"/>
        <v>1.3638056796818937E-9</v>
      </c>
      <c r="Q1642">
        <v>15.663156093548389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118.1965986010041</v>
      </c>
      <c r="G1643" s="13">
        <f t="shared" si="304"/>
        <v>10.159969162899397</v>
      </c>
      <c r="H1643" s="13">
        <f t="shared" si="305"/>
        <v>108.0366294381047</v>
      </c>
      <c r="I1643" s="16">
        <f t="shared" si="312"/>
        <v>108.04887936470486</v>
      </c>
      <c r="J1643" s="13">
        <f t="shared" si="306"/>
        <v>58.684556912588548</v>
      </c>
      <c r="K1643" s="13">
        <f t="shared" si="307"/>
        <v>49.364322452116312</v>
      </c>
      <c r="L1643" s="13">
        <f t="shared" si="308"/>
        <v>38.503508524091728</v>
      </c>
      <c r="M1643" s="13">
        <f t="shared" si="313"/>
        <v>38.503508524927604</v>
      </c>
      <c r="N1643" s="13">
        <f t="shared" si="309"/>
        <v>23.872175285455114</v>
      </c>
      <c r="O1643" s="13">
        <f t="shared" si="310"/>
        <v>34.032144448354515</v>
      </c>
      <c r="Q1643">
        <v>17.400751623683771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13.87269540287064</v>
      </c>
      <c r="G1644" s="13">
        <f t="shared" si="304"/>
        <v>0</v>
      </c>
      <c r="H1644" s="13">
        <f t="shared" si="305"/>
        <v>13.87269540287064</v>
      </c>
      <c r="I1644" s="16">
        <f t="shared" si="312"/>
        <v>24.733509330895224</v>
      </c>
      <c r="J1644" s="13">
        <f t="shared" si="306"/>
        <v>23.521981920559224</v>
      </c>
      <c r="K1644" s="13">
        <f t="shared" si="307"/>
        <v>1.2115274103360001</v>
      </c>
      <c r="L1644" s="13">
        <f t="shared" si="308"/>
        <v>0</v>
      </c>
      <c r="M1644" s="13">
        <f t="shared" si="313"/>
        <v>14.63133323947249</v>
      </c>
      <c r="N1644" s="13">
        <f t="shared" si="309"/>
        <v>9.0714266084729438</v>
      </c>
      <c r="O1644" s="13">
        <f t="shared" si="310"/>
        <v>9.0714266084729438</v>
      </c>
      <c r="Q1644">
        <v>18.603086589585178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0.72187315323175383</v>
      </c>
      <c r="G1645" s="13">
        <f t="shared" si="304"/>
        <v>0</v>
      </c>
      <c r="H1645" s="13">
        <f t="shared" si="305"/>
        <v>0.72187315323175383</v>
      </c>
      <c r="I1645" s="16">
        <f t="shared" si="312"/>
        <v>1.933400563567754</v>
      </c>
      <c r="J1645" s="13">
        <f t="shared" si="306"/>
        <v>1.9328839374285893</v>
      </c>
      <c r="K1645" s="13">
        <f t="shared" si="307"/>
        <v>5.1662613916469979E-4</v>
      </c>
      <c r="L1645" s="13">
        <f t="shared" si="308"/>
        <v>0</v>
      </c>
      <c r="M1645" s="13">
        <f t="shared" si="313"/>
        <v>5.5599066309995457</v>
      </c>
      <c r="N1645" s="13">
        <f t="shared" si="309"/>
        <v>3.4471421112197183</v>
      </c>
      <c r="O1645" s="13">
        <f t="shared" si="310"/>
        <v>3.4471421112197183</v>
      </c>
      <c r="Q1645">
        <v>19.93541666064478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1.654661035661017</v>
      </c>
      <c r="G1646" s="13">
        <f t="shared" si="304"/>
        <v>0</v>
      </c>
      <c r="H1646" s="13">
        <f t="shared" si="305"/>
        <v>1.654661035661017</v>
      </c>
      <c r="I1646" s="16">
        <f t="shared" si="312"/>
        <v>1.6551776618001817</v>
      </c>
      <c r="J1646" s="13">
        <f t="shared" si="306"/>
        <v>1.6550016995608239</v>
      </c>
      <c r="K1646" s="13">
        <f t="shared" si="307"/>
        <v>1.7596223935778532E-4</v>
      </c>
      <c r="L1646" s="13">
        <f t="shared" si="308"/>
        <v>0</v>
      </c>
      <c r="M1646" s="13">
        <f t="shared" si="313"/>
        <v>2.1127645197798275</v>
      </c>
      <c r="N1646" s="13">
        <f t="shared" si="309"/>
        <v>1.309914002263493</v>
      </c>
      <c r="O1646" s="13">
        <f t="shared" si="310"/>
        <v>1.309914002263493</v>
      </c>
      <c r="Q1646">
        <v>24.269389632041481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27.186193362857711</v>
      </c>
      <c r="G1647" s="13">
        <f t="shared" si="304"/>
        <v>0</v>
      </c>
      <c r="H1647" s="13">
        <f t="shared" si="305"/>
        <v>27.186193362857711</v>
      </c>
      <c r="I1647" s="16">
        <f t="shared" si="312"/>
        <v>27.186369325097068</v>
      </c>
      <c r="J1647" s="13">
        <f t="shared" si="306"/>
        <v>26.709275887627854</v>
      </c>
      <c r="K1647" s="13">
        <f t="shared" si="307"/>
        <v>0.47709343746921462</v>
      </c>
      <c r="L1647" s="13">
        <f t="shared" si="308"/>
        <v>0</v>
      </c>
      <c r="M1647" s="13">
        <f t="shared" si="313"/>
        <v>0.80285051751633452</v>
      </c>
      <c r="N1647" s="13">
        <f t="shared" si="309"/>
        <v>0.49776732086012737</v>
      </c>
      <c r="O1647" s="13">
        <f t="shared" si="310"/>
        <v>0.49776732086012737</v>
      </c>
      <c r="Q1647">
        <v>27.631899185007189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0.12857142899999999</v>
      </c>
      <c r="G1648" s="13">
        <f t="shared" si="304"/>
        <v>0</v>
      </c>
      <c r="H1648" s="13">
        <f t="shared" si="305"/>
        <v>0.12857142899999999</v>
      </c>
      <c r="I1648" s="16">
        <f t="shared" si="312"/>
        <v>0.60566486646921458</v>
      </c>
      <c r="J1648" s="13">
        <f t="shared" si="306"/>
        <v>0.605660213803771</v>
      </c>
      <c r="K1648" s="13">
        <f t="shared" si="307"/>
        <v>4.6526654435830039E-6</v>
      </c>
      <c r="L1648" s="13">
        <f t="shared" si="308"/>
        <v>0</v>
      </c>
      <c r="M1648" s="13">
        <f t="shared" si="313"/>
        <v>0.30508319665620715</v>
      </c>
      <c r="N1648" s="13">
        <f t="shared" si="309"/>
        <v>0.18915158192684842</v>
      </c>
      <c r="O1648" s="13">
        <f t="shared" si="310"/>
        <v>0.18915158192684842</v>
      </c>
      <c r="Q1648">
        <v>28.753167189251549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0.79688975789208505</v>
      </c>
      <c r="G1649" s="13">
        <f t="shared" si="304"/>
        <v>0</v>
      </c>
      <c r="H1649" s="13">
        <f t="shared" si="305"/>
        <v>0.79688975789208505</v>
      </c>
      <c r="I1649" s="16">
        <f t="shared" si="312"/>
        <v>0.79689441055752863</v>
      </c>
      <c r="J1649" s="13">
        <f t="shared" si="306"/>
        <v>0.79688398920518122</v>
      </c>
      <c r="K1649" s="13">
        <f t="shared" si="307"/>
        <v>1.0421352347411705E-5</v>
      </c>
      <c r="L1649" s="13">
        <f t="shared" si="308"/>
        <v>0</v>
      </c>
      <c r="M1649" s="13">
        <f t="shared" si="313"/>
        <v>0.11593161472935873</v>
      </c>
      <c r="N1649" s="13">
        <f t="shared" si="309"/>
        <v>7.1877601132202415E-2</v>
      </c>
      <c r="O1649" s="13">
        <f t="shared" si="310"/>
        <v>7.1877601132202415E-2</v>
      </c>
      <c r="Q1649">
        <v>28.87739100000001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0.67093384906069387</v>
      </c>
      <c r="G1650" s="13">
        <f t="shared" si="304"/>
        <v>0</v>
      </c>
      <c r="H1650" s="13">
        <f t="shared" si="305"/>
        <v>0.67093384906069387</v>
      </c>
      <c r="I1650" s="16">
        <f t="shared" si="312"/>
        <v>0.67094427041304128</v>
      </c>
      <c r="J1650" s="13">
        <f t="shared" si="306"/>
        <v>0.67093761138310648</v>
      </c>
      <c r="K1650" s="13">
        <f t="shared" si="307"/>
        <v>6.659029934796834E-6</v>
      </c>
      <c r="L1650" s="13">
        <f t="shared" si="308"/>
        <v>0</v>
      </c>
      <c r="M1650" s="13">
        <f t="shared" si="313"/>
        <v>4.4054013597156313E-2</v>
      </c>
      <c r="N1650" s="13">
        <f t="shared" si="309"/>
        <v>2.7313488430236916E-2</v>
      </c>
      <c r="O1650" s="13">
        <f t="shared" si="310"/>
        <v>2.7313488430236916E-2</v>
      </c>
      <c r="Q1650">
        <v>28.372709427839521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21.59111073588198</v>
      </c>
      <c r="G1651" s="13">
        <f t="shared" si="304"/>
        <v>0</v>
      </c>
      <c r="H1651" s="13">
        <f t="shared" si="305"/>
        <v>21.59111073588198</v>
      </c>
      <c r="I1651" s="16">
        <f t="shared" si="312"/>
        <v>21.591117394911915</v>
      </c>
      <c r="J1651" s="13">
        <f t="shared" si="306"/>
        <v>21.23514372589554</v>
      </c>
      <c r="K1651" s="13">
        <f t="shared" si="307"/>
        <v>0.35597366901637528</v>
      </c>
      <c r="L1651" s="13">
        <f t="shared" si="308"/>
        <v>0</v>
      </c>
      <c r="M1651" s="13">
        <f t="shared" si="313"/>
        <v>1.6740525166919398E-2</v>
      </c>
      <c r="N1651" s="13">
        <f t="shared" si="309"/>
        <v>1.0379125603490027E-2</v>
      </c>
      <c r="O1651" s="13">
        <f t="shared" si="310"/>
        <v>1.0379125603490027E-2</v>
      </c>
      <c r="Q1651">
        <v>24.756210603314099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11.7404821253831</v>
      </c>
      <c r="G1652" s="13">
        <f t="shared" si="304"/>
        <v>0</v>
      </c>
      <c r="H1652" s="13">
        <f t="shared" si="305"/>
        <v>11.7404821253831</v>
      </c>
      <c r="I1652" s="16">
        <f t="shared" si="312"/>
        <v>12.096455794399475</v>
      </c>
      <c r="J1652" s="13">
        <f t="shared" si="306"/>
        <v>11.973658582519507</v>
      </c>
      <c r="K1652" s="13">
        <f t="shared" si="307"/>
        <v>0.12279721187996806</v>
      </c>
      <c r="L1652" s="13">
        <f t="shared" si="308"/>
        <v>0</v>
      </c>
      <c r="M1652" s="13">
        <f t="shared" si="313"/>
        <v>6.3613995634293711E-3</v>
      </c>
      <c r="N1652" s="13">
        <f t="shared" si="309"/>
        <v>3.9440677293262104E-3</v>
      </c>
      <c r="O1652" s="13">
        <f t="shared" si="310"/>
        <v>3.9440677293262104E-3</v>
      </c>
      <c r="Q1652">
        <v>20.041362142676501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0.23892347824681701</v>
      </c>
      <c r="G1653" s="13">
        <f t="shared" si="304"/>
        <v>0</v>
      </c>
      <c r="H1653" s="13">
        <f t="shared" si="305"/>
        <v>0.23892347824681701</v>
      </c>
      <c r="I1653" s="16">
        <f t="shared" si="312"/>
        <v>0.36172069012678509</v>
      </c>
      <c r="J1653" s="13">
        <f t="shared" si="306"/>
        <v>0.36171571799916263</v>
      </c>
      <c r="K1653" s="13">
        <f t="shared" si="307"/>
        <v>4.9721276224601318E-6</v>
      </c>
      <c r="L1653" s="13">
        <f t="shared" si="308"/>
        <v>0</v>
      </c>
      <c r="M1653" s="13">
        <f t="shared" si="313"/>
        <v>2.4173318341031607E-3</v>
      </c>
      <c r="N1653" s="13">
        <f t="shared" si="309"/>
        <v>1.4987457371439597E-3</v>
      </c>
      <c r="O1653" s="13">
        <f t="shared" si="310"/>
        <v>1.4987457371439597E-3</v>
      </c>
      <c r="Q1653">
        <v>17.21600563665119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0.92779111352240762</v>
      </c>
      <c r="G1654" s="13">
        <f t="shared" si="304"/>
        <v>0</v>
      </c>
      <c r="H1654" s="13">
        <f t="shared" si="305"/>
        <v>0.92779111352240762</v>
      </c>
      <c r="I1654" s="16">
        <f t="shared" si="312"/>
        <v>0.92779608565003002</v>
      </c>
      <c r="J1654" s="13">
        <f t="shared" si="306"/>
        <v>0.92769035157998236</v>
      </c>
      <c r="K1654" s="13">
        <f t="shared" si="307"/>
        <v>1.0573407004765834E-4</v>
      </c>
      <c r="L1654" s="13">
        <f t="shared" si="308"/>
        <v>0</v>
      </c>
      <c r="M1654" s="13">
        <f t="shared" si="313"/>
        <v>9.1858609695920097E-4</v>
      </c>
      <c r="N1654" s="13">
        <f t="shared" si="309"/>
        <v>5.6952338011470463E-4</v>
      </c>
      <c r="O1654" s="13">
        <f t="shared" si="310"/>
        <v>5.6952338011470463E-4</v>
      </c>
      <c r="Q1654">
        <v>15.567945593548391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0.22125032717599269</v>
      </c>
      <c r="G1655" s="13">
        <f t="shared" si="304"/>
        <v>0</v>
      </c>
      <c r="H1655" s="13">
        <f t="shared" si="305"/>
        <v>0.22125032717599269</v>
      </c>
      <c r="I1655" s="16">
        <f t="shared" si="312"/>
        <v>0.22135606124604035</v>
      </c>
      <c r="J1655" s="13">
        <f t="shared" si="306"/>
        <v>0.22135455276659596</v>
      </c>
      <c r="K1655" s="13">
        <f t="shared" si="307"/>
        <v>1.5084794443842586E-6</v>
      </c>
      <c r="L1655" s="13">
        <f t="shared" si="308"/>
        <v>0</v>
      </c>
      <c r="M1655" s="13">
        <f t="shared" si="313"/>
        <v>3.4906271684449633E-4</v>
      </c>
      <c r="N1655" s="13">
        <f t="shared" si="309"/>
        <v>2.1641888444358772E-4</v>
      </c>
      <c r="O1655" s="13">
        <f t="shared" si="310"/>
        <v>2.1641888444358772E-4</v>
      </c>
      <c r="Q1655">
        <v>15.216057597215491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12.76699252754482</v>
      </c>
      <c r="G1656" s="13">
        <f t="shared" si="304"/>
        <v>0</v>
      </c>
      <c r="H1656" s="13">
        <f t="shared" si="305"/>
        <v>12.76699252754482</v>
      </c>
      <c r="I1656" s="16">
        <f t="shared" si="312"/>
        <v>12.766994036024265</v>
      </c>
      <c r="J1656" s="13">
        <f t="shared" si="306"/>
        <v>12.576637176112879</v>
      </c>
      <c r="K1656" s="13">
        <f t="shared" si="307"/>
        <v>0.19035685991138607</v>
      </c>
      <c r="L1656" s="13">
        <f t="shared" si="308"/>
        <v>0</v>
      </c>
      <c r="M1656" s="13">
        <f t="shared" si="313"/>
        <v>1.3264383240090862E-4</v>
      </c>
      <c r="N1656" s="13">
        <f t="shared" si="309"/>
        <v>8.2239176088563337E-5</v>
      </c>
      <c r="O1656" s="13">
        <f t="shared" si="310"/>
        <v>8.2239176088563337E-5</v>
      </c>
      <c r="Q1656">
        <v>18.036999904256309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4.2706087540121294</v>
      </c>
      <c r="G1657" s="13">
        <f t="shared" si="304"/>
        <v>0</v>
      </c>
      <c r="H1657" s="13">
        <f t="shared" si="305"/>
        <v>4.2706087540121294</v>
      </c>
      <c r="I1657" s="16">
        <f t="shared" si="312"/>
        <v>4.4609656139235154</v>
      </c>
      <c r="J1657" s="13">
        <f t="shared" si="306"/>
        <v>4.4553962728859196</v>
      </c>
      <c r="K1657" s="13">
        <f t="shared" si="307"/>
        <v>5.5693410375958763E-3</v>
      </c>
      <c r="L1657" s="13">
        <f t="shared" si="308"/>
        <v>0</v>
      </c>
      <c r="M1657" s="13">
        <f t="shared" si="313"/>
        <v>5.0404656312345278E-5</v>
      </c>
      <c r="N1657" s="13">
        <f t="shared" si="309"/>
        <v>3.1250886913654072E-5</v>
      </c>
      <c r="O1657" s="13">
        <f t="shared" si="310"/>
        <v>3.1250886913654072E-5</v>
      </c>
      <c r="Q1657">
        <v>20.84672199549188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17.007992691513959</v>
      </c>
      <c r="G1658" s="13">
        <f t="shared" si="304"/>
        <v>0</v>
      </c>
      <c r="H1658" s="13">
        <f t="shared" si="305"/>
        <v>17.007992691513959</v>
      </c>
      <c r="I1658" s="16">
        <f t="shared" si="312"/>
        <v>17.013562032551555</v>
      </c>
      <c r="J1658" s="13">
        <f t="shared" si="306"/>
        <v>16.693064240269869</v>
      </c>
      <c r="K1658" s="13">
        <f t="shared" si="307"/>
        <v>0.32049779228168518</v>
      </c>
      <c r="L1658" s="13">
        <f t="shared" si="308"/>
        <v>0</v>
      </c>
      <c r="M1658" s="13">
        <f t="shared" si="313"/>
        <v>1.9153769398691206E-5</v>
      </c>
      <c r="N1658" s="13">
        <f t="shared" si="309"/>
        <v>1.1875337027188547E-5</v>
      </c>
      <c r="O1658" s="13">
        <f t="shared" si="310"/>
        <v>1.1875337027188547E-5</v>
      </c>
      <c r="Q1658">
        <v>20.399282271209309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0.21625824779661351</v>
      </c>
      <c r="G1659" s="13">
        <f t="shared" si="304"/>
        <v>0</v>
      </c>
      <c r="H1659" s="13">
        <f t="shared" si="305"/>
        <v>0.21625824779661351</v>
      </c>
      <c r="I1659" s="16">
        <f t="shared" si="312"/>
        <v>0.53675604007829869</v>
      </c>
      <c r="J1659" s="13">
        <f t="shared" si="306"/>
        <v>0.53674978267848195</v>
      </c>
      <c r="K1659" s="13">
        <f t="shared" si="307"/>
        <v>6.2573998167447797E-6</v>
      </c>
      <c r="L1659" s="13">
        <f t="shared" si="308"/>
        <v>0</v>
      </c>
      <c r="M1659" s="13">
        <f t="shared" si="313"/>
        <v>7.2784323715026593E-6</v>
      </c>
      <c r="N1659" s="13">
        <f t="shared" si="309"/>
        <v>4.5126280703316483E-6</v>
      </c>
      <c r="O1659" s="13">
        <f t="shared" si="310"/>
        <v>4.5126280703316483E-6</v>
      </c>
      <c r="Q1659">
        <v>23.97128496375856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0.2206557590323717</v>
      </c>
      <c r="G1660" s="13">
        <f t="shared" si="304"/>
        <v>0</v>
      </c>
      <c r="H1660" s="13">
        <f t="shared" si="305"/>
        <v>0.2206557590323717</v>
      </c>
      <c r="I1660" s="16">
        <f t="shared" si="312"/>
        <v>0.22066201643218844</v>
      </c>
      <c r="J1660" s="13">
        <f t="shared" si="306"/>
        <v>0.22066174402565791</v>
      </c>
      <c r="K1660" s="13">
        <f t="shared" si="307"/>
        <v>2.7240653052706953E-7</v>
      </c>
      <c r="L1660" s="13">
        <f t="shared" si="308"/>
        <v>0</v>
      </c>
      <c r="M1660" s="13">
        <f t="shared" si="313"/>
        <v>2.765804301171011E-6</v>
      </c>
      <c r="N1660" s="13">
        <f t="shared" si="309"/>
        <v>1.7147986667260268E-6</v>
      </c>
      <c r="O1660" s="13">
        <f t="shared" si="310"/>
        <v>1.7147986667260268E-6</v>
      </c>
      <c r="Q1660">
        <v>27.346398420499099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2.2703674082276488</v>
      </c>
      <c r="G1661" s="13">
        <f t="shared" si="304"/>
        <v>0</v>
      </c>
      <c r="H1661" s="13">
        <f t="shared" si="305"/>
        <v>2.2703674082276488</v>
      </c>
      <c r="I1661" s="16">
        <f t="shared" si="312"/>
        <v>2.2703676806341795</v>
      </c>
      <c r="J1661" s="13">
        <f t="shared" si="306"/>
        <v>2.2701519805270385</v>
      </c>
      <c r="K1661" s="13">
        <f t="shared" si="307"/>
        <v>2.1570010714100363E-4</v>
      </c>
      <c r="L1661" s="13">
        <f t="shared" si="308"/>
        <v>0</v>
      </c>
      <c r="M1661" s="13">
        <f t="shared" si="313"/>
        <v>1.0510056344449842E-6</v>
      </c>
      <c r="N1661" s="13">
        <f t="shared" si="309"/>
        <v>6.5162349335589024E-7</v>
      </c>
      <c r="O1661" s="13">
        <f t="shared" si="310"/>
        <v>6.5162349335589024E-7</v>
      </c>
      <c r="Q1661">
        <v>29.702179000000001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13.49039235723262</v>
      </c>
      <c r="G1662" s="13">
        <f t="shared" si="304"/>
        <v>0</v>
      </c>
      <c r="H1662" s="13">
        <f t="shared" si="305"/>
        <v>13.49039235723262</v>
      </c>
      <c r="I1662" s="16">
        <f t="shared" si="312"/>
        <v>13.490608057339761</v>
      </c>
      <c r="J1662" s="13">
        <f t="shared" si="306"/>
        <v>13.41995145055796</v>
      </c>
      <c r="K1662" s="13">
        <f t="shared" si="307"/>
        <v>7.0656606781801301E-2</v>
      </c>
      <c r="L1662" s="13">
        <f t="shared" si="308"/>
        <v>0</v>
      </c>
      <c r="M1662" s="13">
        <f t="shared" si="313"/>
        <v>3.9938214108909395E-7</v>
      </c>
      <c r="N1662" s="13">
        <f t="shared" si="309"/>
        <v>2.4761692747523822E-7</v>
      </c>
      <c r="O1662" s="13">
        <f t="shared" si="310"/>
        <v>2.4761692747523822E-7</v>
      </c>
      <c r="Q1662">
        <v>26.36631398236899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0.12857142899999999</v>
      </c>
      <c r="G1663" s="13">
        <f t="shared" si="304"/>
        <v>0</v>
      </c>
      <c r="H1663" s="13">
        <f t="shared" si="305"/>
        <v>0.12857142899999999</v>
      </c>
      <c r="I1663" s="16">
        <f t="shared" si="312"/>
        <v>0.19922803578180129</v>
      </c>
      <c r="J1663" s="13">
        <f t="shared" si="306"/>
        <v>0.19922764696636766</v>
      </c>
      <c r="K1663" s="13">
        <f t="shared" si="307"/>
        <v>3.8881543362734305E-7</v>
      </c>
      <c r="L1663" s="13">
        <f t="shared" si="308"/>
        <v>0</v>
      </c>
      <c r="M1663" s="13">
        <f t="shared" si="313"/>
        <v>1.5176521361385572E-7</v>
      </c>
      <c r="N1663" s="13">
        <f t="shared" si="309"/>
        <v>9.4094432440590554E-8</v>
      </c>
      <c r="O1663" s="13">
        <f t="shared" si="310"/>
        <v>9.4094432440590554E-8</v>
      </c>
      <c r="Q1663">
        <v>22.5845487403889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28.35007832950879</v>
      </c>
      <c r="G1664" s="13">
        <f t="shared" si="304"/>
        <v>0.11487620542314105</v>
      </c>
      <c r="H1664" s="13">
        <f t="shared" si="305"/>
        <v>28.235202124085649</v>
      </c>
      <c r="I1664" s="16">
        <f t="shared" si="312"/>
        <v>28.235202512901083</v>
      </c>
      <c r="J1664" s="13">
        <f t="shared" si="306"/>
        <v>26.819258624838223</v>
      </c>
      <c r="K1664" s="13">
        <f t="shared" si="307"/>
        <v>1.4159438880628592</v>
      </c>
      <c r="L1664" s="13">
        <f t="shared" si="308"/>
        <v>0</v>
      </c>
      <c r="M1664" s="13">
        <f t="shared" si="313"/>
        <v>5.7670781173265169E-8</v>
      </c>
      <c r="N1664" s="13">
        <f t="shared" si="309"/>
        <v>3.5755884327424406E-8</v>
      </c>
      <c r="O1664" s="13">
        <f t="shared" si="310"/>
        <v>0.11487624117902537</v>
      </c>
      <c r="Q1664">
        <v>20.29385172578354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0.98771334918221143</v>
      </c>
      <c r="G1665" s="13">
        <f t="shared" si="304"/>
        <v>0</v>
      </c>
      <c r="H1665" s="13">
        <f t="shared" si="305"/>
        <v>0.98771334918221143</v>
      </c>
      <c r="I1665" s="16">
        <f t="shared" si="312"/>
        <v>2.4036572372450706</v>
      </c>
      <c r="J1665" s="13">
        <f t="shared" si="306"/>
        <v>2.4019877565225154</v>
      </c>
      <c r="K1665" s="13">
        <f t="shared" si="307"/>
        <v>1.6694807225552388E-3</v>
      </c>
      <c r="L1665" s="13">
        <f t="shared" si="308"/>
        <v>0</v>
      </c>
      <c r="M1665" s="13">
        <f t="shared" si="313"/>
        <v>2.1914896845840763E-8</v>
      </c>
      <c r="N1665" s="13">
        <f t="shared" si="309"/>
        <v>1.3587236044421273E-8</v>
      </c>
      <c r="O1665" s="13">
        <f t="shared" si="310"/>
        <v>1.3587236044421273E-8</v>
      </c>
      <c r="Q1665">
        <v>16.250428593548389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17.272788682690731</v>
      </c>
      <c r="G1666" s="13">
        <f t="shared" si="304"/>
        <v>0</v>
      </c>
      <c r="H1666" s="13">
        <f t="shared" si="305"/>
        <v>17.272788682690731</v>
      </c>
      <c r="I1666" s="16">
        <f t="shared" si="312"/>
        <v>17.274458163413286</v>
      </c>
      <c r="J1666" s="13">
        <f t="shared" si="306"/>
        <v>16.795556896547502</v>
      </c>
      <c r="K1666" s="13">
        <f t="shared" si="307"/>
        <v>0.47890126686578327</v>
      </c>
      <c r="L1666" s="13">
        <f t="shared" si="308"/>
        <v>0</v>
      </c>
      <c r="M1666" s="13">
        <f t="shared" si="313"/>
        <v>8.3276608014194895E-9</v>
      </c>
      <c r="N1666" s="13">
        <f t="shared" si="309"/>
        <v>5.1631496968800834E-9</v>
      </c>
      <c r="O1666" s="13">
        <f t="shared" si="310"/>
        <v>5.1631496968800834E-9</v>
      </c>
      <c r="Q1666">
        <v>17.7878199939105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0.25747914411579598</v>
      </c>
      <c r="G1667" s="13">
        <f t="shared" si="304"/>
        <v>0</v>
      </c>
      <c r="H1667" s="13">
        <f t="shared" si="305"/>
        <v>0.25747914411579598</v>
      </c>
      <c r="I1667" s="16">
        <f t="shared" si="312"/>
        <v>0.73638041098157925</v>
      </c>
      <c r="J1667" s="13">
        <f t="shared" si="306"/>
        <v>0.73633708737482695</v>
      </c>
      <c r="K1667" s="13">
        <f t="shared" si="307"/>
        <v>4.3323606752299071E-5</v>
      </c>
      <c r="L1667" s="13">
        <f t="shared" si="308"/>
        <v>0</v>
      </c>
      <c r="M1667" s="13">
        <f t="shared" si="313"/>
        <v>3.1645111045394061E-9</v>
      </c>
      <c r="N1667" s="13">
        <f t="shared" si="309"/>
        <v>1.9619968848144317E-9</v>
      </c>
      <c r="O1667" s="13">
        <f t="shared" si="310"/>
        <v>1.9619968848144317E-9</v>
      </c>
      <c r="Q1667">
        <v>16.986794873704291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11.615149345223729</v>
      </c>
      <c r="G1668" s="13">
        <f t="shared" si="304"/>
        <v>0</v>
      </c>
      <c r="H1668" s="13">
        <f t="shared" si="305"/>
        <v>11.615149345223729</v>
      </c>
      <c r="I1668" s="16">
        <f t="shared" si="312"/>
        <v>11.615192668830481</v>
      </c>
      <c r="J1668" s="13">
        <f t="shared" si="306"/>
        <v>11.500668261832457</v>
      </c>
      <c r="K1668" s="13">
        <f t="shared" si="307"/>
        <v>0.11452440699802402</v>
      </c>
      <c r="L1668" s="13">
        <f t="shared" si="308"/>
        <v>0</v>
      </c>
      <c r="M1668" s="13">
        <f t="shared" si="313"/>
        <v>1.2025142197249744E-9</v>
      </c>
      <c r="N1668" s="13">
        <f t="shared" si="309"/>
        <v>7.455588162294842E-10</v>
      </c>
      <c r="O1668" s="13">
        <f t="shared" si="310"/>
        <v>7.455588162294842E-10</v>
      </c>
      <c r="Q1668">
        <v>19.677084073810331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15.823131211345119</v>
      </c>
      <c r="G1669" s="13">
        <f t="shared" si="304"/>
        <v>0</v>
      </c>
      <c r="H1669" s="13">
        <f t="shared" si="305"/>
        <v>15.823131211345119</v>
      </c>
      <c r="I1669" s="16">
        <f t="shared" si="312"/>
        <v>15.937655618343143</v>
      </c>
      <c r="J1669" s="13">
        <f t="shared" si="306"/>
        <v>15.653662390949442</v>
      </c>
      <c r="K1669" s="13">
        <f t="shared" si="307"/>
        <v>0.28399322739370092</v>
      </c>
      <c r="L1669" s="13">
        <f t="shared" si="308"/>
        <v>0</v>
      </c>
      <c r="M1669" s="13">
        <f t="shared" si="313"/>
        <v>4.5695540349549024E-10</v>
      </c>
      <c r="N1669" s="13">
        <f t="shared" si="309"/>
        <v>2.8331235016720396E-10</v>
      </c>
      <c r="O1669" s="13">
        <f t="shared" si="310"/>
        <v>2.8331235016720396E-10</v>
      </c>
      <c r="Q1669">
        <v>19.880480953555121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4.935168868992112</v>
      </c>
      <c r="G1670" s="13">
        <f t="shared" ref="G1670:G1733" si="315">IF((F1670-$J$2)&gt;0,$I$2*(F1670-$J$2),0)</f>
        <v>0</v>
      </c>
      <c r="H1670" s="13">
        <f t="shared" ref="H1670:H1733" si="316">F1670-G1670</f>
        <v>4.935168868992112</v>
      </c>
      <c r="I1670" s="16">
        <f t="shared" si="312"/>
        <v>5.219162096385813</v>
      </c>
      <c r="J1670" s="13">
        <f t="shared" ref="J1670:J1733" si="317">I1670/SQRT(1+(I1670/($K$2*(300+(25*Q1670)+0.05*(Q1670)^3)))^2)</f>
        <v>5.2127628043127254</v>
      </c>
      <c r="K1670" s="13">
        <f t="shared" ref="K1670:K1733" si="318">I1670-J1670</f>
        <v>6.3992920730875369E-3</v>
      </c>
      <c r="L1670" s="13">
        <f t="shared" ref="L1670:L1733" si="319">IF(K1670&gt;$N$2,(K1670-$N$2)/$L$2,0)</f>
        <v>0</v>
      </c>
      <c r="M1670" s="13">
        <f t="shared" si="313"/>
        <v>1.7364305332828628E-10</v>
      </c>
      <c r="N1670" s="13">
        <f t="shared" ref="N1670:N1733" si="320">$M$2*M1670</f>
        <v>1.076586930635375E-10</v>
      </c>
      <c r="O1670" s="13">
        <f t="shared" ref="O1670:O1733" si="321">N1670+G1670</f>
        <v>1.076586930635375E-10</v>
      </c>
      <c r="Q1670">
        <v>23.199056562703781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0.12857142899999999</v>
      </c>
      <c r="G1671" s="13">
        <f t="shared" si="315"/>
        <v>0</v>
      </c>
      <c r="H1671" s="13">
        <f t="shared" si="316"/>
        <v>0.12857142899999999</v>
      </c>
      <c r="I1671" s="16">
        <f t="shared" ref="I1671:I1734" si="323">H1671+K1670-L1670</f>
        <v>0.13497072107308752</v>
      </c>
      <c r="J1671" s="13">
        <f t="shared" si="317"/>
        <v>0.13497066413756842</v>
      </c>
      <c r="K1671" s="13">
        <f t="shared" si="318"/>
        <v>5.6935519104905907E-8</v>
      </c>
      <c r="L1671" s="13">
        <f t="shared" si="319"/>
        <v>0</v>
      </c>
      <c r="M1671" s="13">
        <f t="shared" ref="M1671:M1734" si="324">L1671+M1670-N1670</f>
        <v>6.5984360264748782E-11</v>
      </c>
      <c r="N1671" s="13">
        <f t="shared" si="320"/>
        <v>4.0910303364144245E-11</v>
      </c>
      <c r="O1671" s="13">
        <f t="shared" si="321"/>
        <v>4.0910303364144245E-11</v>
      </c>
      <c r="Q1671">
        <v>28.011240771269719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0.68785658745024603</v>
      </c>
      <c r="G1672" s="13">
        <f t="shared" si="315"/>
        <v>0</v>
      </c>
      <c r="H1672" s="13">
        <f t="shared" si="316"/>
        <v>0.68785658745024603</v>
      </c>
      <c r="I1672" s="16">
        <f t="shared" si="323"/>
        <v>0.6878566443857651</v>
      </c>
      <c r="J1672" s="13">
        <f t="shared" si="317"/>
        <v>0.68784906132049672</v>
      </c>
      <c r="K1672" s="13">
        <f t="shared" si="318"/>
        <v>7.5830652683794852E-6</v>
      </c>
      <c r="L1672" s="13">
        <f t="shared" si="319"/>
        <v>0</v>
      </c>
      <c r="M1672" s="13">
        <f t="shared" si="324"/>
        <v>2.5074056900604536E-11</v>
      </c>
      <c r="N1672" s="13">
        <f t="shared" si="320"/>
        <v>1.5545915278374812E-11</v>
      </c>
      <c r="O1672" s="13">
        <f t="shared" si="321"/>
        <v>1.5545915278374812E-11</v>
      </c>
      <c r="Q1672">
        <v>27.965633962012799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0.7</v>
      </c>
      <c r="G1673" s="13">
        <f t="shared" si="315"/>
        <v>0</v>
      </c>
      <c r="H1673" s="13">
        <f t="shared" si="316"/>
        <v>0.7</v>
      </c>
      <c r="I1673" s="16">
        <f t="shared" si="323"/>
        <v>0.70000758306526834</v>
      </c>
      <c r="J1673" s="13">
        <f t="shared" si="317"/>
        <v>0.70000240717021789</v>
      </c>
      <c r="K1673" s="13">
        <f t="shared" si="318"/>
        <v>5.1758950504465773E-6</v>
      </c>
      <c r="L1673" s="13">
        <f t="shared" si="319"/>
        <v>0</v>
      </c>
      <c r="M1673" s="13">
        <f t="shared" si="324"/>
        <v>9.5281416222297244E-12</v>
      </c>
      <c r="N1673" s="13">
        <f t="shared" si="320"/>
        <v>5.9074478057824293E-12</v>
      </c>
      <c r="O1673" s="13">
        <f t="shared" si="321"/>
        <v>5.9074478057824293E-12</v>
      </c>
      <c r="Q1673">
        <v>31.21092100000001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0.12857142899999999</v>
      </c>
      <c r="G1674" s="13">
        <f t="shared" si="315"/>
        <v>0</v>
      </c>
      <c r="H1674" s="13">
        <f t="shared" si="316"/>
        <v>0.12857142899999999</v>
      </c>
      <c r="I1674" s="16">
        <f t="shared" si="323"/>
        <v>0.12857660489505043</v>
      </c>
      <c r="J1674" s="13">
        <f t="shared" si="317"/>
        <v>0.12857655482453578</v>
      </c>
      <c r="K1674" s="13">
        <f t="shared" si="318"/>
        <v>5.0070514651112674E-8</v>
      </c>
      <c r="L1674" s="13">
        <f t="shared" si="319"/>
        <v>0</v>
      </c>
      <c r="M1674" s="13">
        <f t="shared" si="324"/>
        <v>3.6206938164472952E-12</v>
      </c>
      <c r="N1674" s="13">
        <f t="shared" si="320"/>
        <v>2.2448301661973228E-12</v>
      </c>
      <c r="O1674" s="13">
        <f t="shared" si="321"/>
        <v>2.2448301661973228E-12</v>
      </c>
      <c r="Q1674">
        <v>27.88544451657107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5.2859659395329279</v>
      </c>
      <c r="G1675" s="13">
        <f t="shared" si="315"/>
        <v>0</v>
      </c>
      <c r="H1675" s="13">
        <f t="shared" si="316"/>
        <v>5.2859659395329279</v>
      </c>
      <c r="I1675" s="16">
        <f t="shared" si="323"/>
        <v>5.2859659896034428</v>
      </c>
      <c r="J1675" s="13">
        <f t="shared" si="317"/>
        <v>5.2803474331410474</v>
      </c>
      <c r="K1675" s="13">
        <f t="shared" si="318"/>
        <v>5.6185564623953965E-3</v>
      </c>
      <c r="L1675" s="13">
        <f t="shared" si="319"/>
        <v>0</v>
      </c>
      <c r="M1675" s="13">
        <f t="shared" si="324"/>
        <v>1.3758636502499724E-12</v>
      </c>
      <c r="N1675" s="13">
        <f t="shared" si="320"/>
        <v>8.5303546315498283E-13</v>
      </c>
      <c r="O1675" s="13">
        <f t="shared" si="321"/>
        <v>8.5303546315498283E-13</v>
      </c>
      <c r="Q1675">
        <v>24.40136368139262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17.374412845050649</v>
      </c>
      <c r="G1676" s="13">
        <f t="shared" si="315"/>
        <v>0</v>
      </c>
      <c r="H1676" s="13">
        <f t="shared" si="316"/>
        <v>17.374412845050649</v>
      </c>
      <c r="I1676" s="16">
        <f t="shared" si="323"/>
        <v>17.380031401513044</v>
      </c>
      <c r="J1676" s="13">
        <f t="shared" si="317"/>
        <v>17.029475031911808</v>
      </c>
      <c r="K1676" s="13">
        <f t="shared" si="318"/>
        <v>0.35055636960123593</v>
      </c>
      <c r="L1676" s="13">
        <f t="shared" si="319"/>
        <v>0</v>
      </c>
      <c r="M1676" s="13">
        <f t="shared" si="324"/>
        <v>5.2282818709498954E-13</v>
      </c>
      <c r="N1676" s="13">
        <f t="shared" si="320"/>
        <v>3.2415347599889352E-13</v>
      </c>
      <c r="O1676" s="13">
        <f t="shared" si="321"/>
        <v>3.2415347599889352E-13</v>
      </c>
      <c r="Q1676">
        <v>20.203318660841941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24.86019851657095</v>
      </c>
      <c r="G1677" s="13">
        <f t="shared" si="315"/>
        <v>0</v>
      </c>
      <c r="H1677" s="13">
        <f t="shared" si="316"/>
        <v>24.86019851657095</v>
      </c>
      <c r="I1677" s="16">
        <f t="shared" si="323"/>
        <v>25.210754886172186</v>
      </c>
      <c r="J1677" s="13">
        <f t="shared" si="317"/>
        <v>23.716161628183681</v>
      </c>
      <c r="K1677" s="13">
        <f t="shared" si="318"/>
        <v>1.4945932579885053</v>
      </c>
      <c r="L1677" s="13">
        <f t="shared" si="319"/>
        <v>0</v>
      </c>
      <c r="M1677" s="13">
        <f t="shared" si="324"/>
        <v>1.9867471109609602E-13</v>
      </c>
      <c r="N1677" s="13">
        <f t="shared" si="320"/>
        <v>1.2317832087957954E-13</v>
      </c>
      <c r="O1677" s="13">
        <f t="shared" si="321"/>
        <v>1.2317832087957954E-13</v>
      </c>
      <c r="Q1677">
        <v>17.40625811784135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9.4448963318930339</v>
      </c>
      <c r="G1678" s="13">
        <f t="shared" si="315"/>
        <v>0</v>
      </c>
      <c r="H1678" s="13">
        <f t="shared" si="316"/>
        <v>9.4448963318930339</v>
      </c>
      <c r="I1678" s="16">
        <f t="shared" si="323"/>
        <v>10.939489589881539</v>
      </c>
      <c r="J1678" s="13">
        <f t="shared" si="317"/>
        <v>10.788618324177566</v>
      </c>
      <c r="K1678" s="13">
        <f t="shared" si="318"/>
        <v>0.15087126570397302</v>
      </c>
      <c r="L1678" s="13">
        <f t="shared" si="319"/>
        <v>0</v>
      </c>
      <c r="M1678" s="13">
        <f t="shared" si="324"/>
        <v>7.5496390216516482E-14</v>
      </c>
      <c r="N1678" s="13">
        <f t="shared" si="320"/>
        <v>4.6807761934240218E-14</v>
      </c>
      <c r="O1678" s="13">
        <f t="shared" si="321"/>
        <v>4.6807761934240218E-14</v>
      </c>
      <c r="Q1678">
        <v>16.410237593548391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17.684759704957749</v>
      </c>
      <c r="G1679" s="13">
        <f t="shared" si="315"/>
        <v>0</v>
      </c>
      <c r="H1679" s="13">
        <f t="shared" si="316"/>
        <v>17.684759704957749</v>
      </c>
      <c r="I1679" s="16">
        <f t="shared" si="323"/>
        <v>17.835630970661722</v>
      </c>
      <c r="J1679" s="13">
        <f t="shared" si="317"/>
        <v>17.13734830695909</v>
      </c>
      <c r="K1679" s="13">
        <f t="shared" si="318"/>
        <v>0.69828266370263137</v>
      </c>
      <c r="L1679" s="13">
        <f t="shared" si="319"/>
        <v>0</v>
      </c>
      <c r="M1679" s="13">
        <f t="shared" si="324"/>
        <v>2.8688628282276264E-14</v>
      </c>
      <c r="N1679" s="13">
        <f t="shared" si="320"/>
        <v>1.7786949535011284E-14</v>
      </c>
      <c r="O1679" s="13">
        <f t="shared" si="321"/>
        <v>1.7786949535011284E-14</v>
      </c>
      <c r="Q1679">
        <v>15.661185007180279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21.585640937235659</v>
      </c>
      <c r="G1680" s="13">
        <f t="shared" si="315"/>
        <v>0</v>
      </c>
      <c r="H1680" s="13">
        <f t="shared" si="316"/>
        <v>21.585640937235659</v>
      </c>
      <c r="I1680" s="16">
        <f t="shared" si="323"/>
        <v>22.283923600938291</v>
      </c>
      <c r="J1680" s="13">
        <f t="shared" si="317"/>
        <v>21.12817128122142</v>
      </c>
      <c r="K1680" s="13">
        <f t="shared" si="318"/>
        <v>1.1557523197168713</v>
      </c>
      <c r="L1680" s="13">
        <f t="shared" si="319"/>
        <v>0</v>
      </c>
      <c r="M1680" s="13">
        <f t="shared" si="324"/>
        <v>1.090167874726498E-14</v>
      </c>
      <c r="N1680" s="13">
        <f t="shared" si="320"/>
        <v>6.7590408233042876E-15</v>
      </c>
      <c r="O1680" s="13">
        <f t="shared" si="321"/>
        <v>6.7590408233042876E-15</v>
      </c>
      <c r="Q1680">
        <v>16.687675688018309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5.3122681288940798</v>
      </c>
      <c r="G1681" s="13">
        <f t="shared" si="315"/>
        <v>0</v>
      </c>
      <c r="H1681" s="13">
        <f t="shared" si="316"/>
        <v>5.3122681288940798</v>
      </c>
      <c r="I1681" s="16">
        <f t="shared" si="323"/>
        <v>6.4680204486109512</v>
      </c>
      <c r="J1681" s="13">
        <f t="shared" si="317"/>
        <v>6.444829237734166</v>
      </c>
      <c r="K1681" s="13">
        <f t="shared" si="318"/>
        <v>2.3191210876785107E-2</v>
      </c>
      <c r="L1681" s="13">
        <f t="shared" si="319"/>
        <v>0</v>
      </c>
      <c r="M1681" s="13">
        <f t="shared" si="324"/>
        <v>4.1426379239606925E-15</v>
      </c>
      <c r="N1681" s="13">
        <f t="shared" si="320"/>
        <v>2.5684355128556291E-15</v>
      </c>
      <c r="O1681" s="13">
        <f t="shared" si="321"/>
        <v>2.5684355128556291E-15</v>
      </c>
      <c r="Q1681">
        <v>18.619044389882969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34.437290058421013</v>
      </c>
      <c r="G1682" s="13">
        <f t="shared" si="315"/>
        <v>0.79544354942257689</v>
      </c>
      <c r="H1682" s="13">
        <f t="shared" si="316"/>
        <v>33.641846508998434</v>
      </c>
      <c r="I1682" s="16">
        <f t="shared" si="323"/>
        <v>33.665037719875215</v>
      </c>
      <c r="J1682" s="13">
        <f t="shared" si="317"/>
        <v>31.069509913989418</v>
      </c>
      <c r="K1682" s="13">
        <f t="shared" si="318"/>
        <v>2.5955278058857978</v>
      </c>
      <c r="L1682" s="13">
        <f t="shared" si="319"/>
        <v>0</v>
      </c>
      <c r="M1682" s="13">
        <f t="shared" si="324"/>
        <v>1.5742024111050634E-15</v>
      </c>
      <c r="N1682" s="13">
        <f t="shared" si="320"/>
        <v>9.7600549488513937E-16</v>
      </c>
      <c r="O1682" s="13">
        <f t="shared" si="321"/>
        <v>0.79544354942257789</v>
      </c>
      <c r="Q1682">
        <v>19.432854851734461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0.12857142899999999</v>
      </c>
      <c r="G1683" s="13">
        <f t="shared" si="315"/>
        <v>0</v>
      </c>
      <c r="H1683" s="13">
        <f t="shared" si="316"/>
        <v>0.12857142899999999</v>
      </c>
      <c r="I1683" s="16">
        <f t="shared" si="323"/>
        <v>2.7240992348857977</v>
      </c>
      <c r="J1683" s="13">
        <f t="shared" si="317"/>
        <v>2.7234868783238961</v>
      </c>
      <c r="K1683" s="13">
        <f t="shared" si="318"/>
        <v>6.1235656190161691E-4</v>
      </c>
      <c r="L1683" s="13">
        <f t="shared" si="319"/>
        <v>0</v>
      </c>
      <c r="M1683" s="13">
        <f t="shared" si="324"/>
        <v>5.9819691621992399E-16</v>
      </c>
      <c r="N1683" s="13">
        <f t="shared" si="320"/>
        <v>3.7088208805635287E-16</v>
      </c>
      <c r="O1683" s="13">
        <f t="shared" si="321"/>
        <v>3.7088208805635287E-16</v>
      </c>
      <c r="Q1683">
        <v>26.049305269580991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1.6727931306957691</v>
      </c>
      <c r="G1684" s="13">
        <f t="shared" si="315"/>
        <v>0</v>
      </c>
      <c r="H1684" s="13">
        <f t="shared" si="316"/>
        <v>1.6727931306957691</v>
      </c>
      <c r="I1684" s="16">
        <f t="shared" si="323"/>
        <v>1.6734054872576707</v>
      </c>
      <c r="J1684" s="13">
        <f t="shared" si="317"/>
        <v>1.6732900077421096</v>
      </c>
      <c r="K1684" s="13">
        <f t="shared" si="318"/>
        <v>1.1547951556112324E-4</v>
      </c>
      <c r="L1684" s="13">
        <f t="shared" si="319"/>
        <v>0</v>
      </c>
      <c r="M1684" s="13">
        <f t="shared" si="324"/>
        <v>2.2731482816357112E-16</v>
      </c>
      <c r="N1684" s="13">
        <f t="shared" si="320"/>
        <v>1.409351934614141E-16</v>
      </c>
      <c r="O1684" s="13">
        <f t="shared" si="321"/>
        <v>1.409351934614141E-16</v>
      </c>
      <c r="Q1684">
        <v>27.553506004114979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0.17993626713907809</v>
      </c>
      <c r="G1685" s="13">
        <f t="shared" si="315"/>
        <v>0</v>
      </c>
      <c r="H1685" s="13">
        <f t="shared" si="316"/>
        <v>0.17993626713907809</v>
      </c>
      <c r="I1685" s="16">
        <f t="shared" si="323"/>
        <v>0.18005174665463922</v>
      </c>
      <c r="J1685" s="13">
        <f t="shared" si="317"/>
        <v>0.18005160758261482</v>
      </c>
      <c r="K1685" s="13">
        <f t="shared" si="318"/>
        <v>1.3907202439655819E-7</v>
      </c>
      <c r="L1685" s="13">
        <f t="shared" si="319"/>
        <v>0</v>
      </c>
      <c r="M1685" s="13">
        <f t="shared" si="324"/>
        <v>8.6379634702157013E-17</v>
      </c>
      <c r="N1685" s="13">
        <f t="shared" si="320"/>
        <v>5.3555373515337346E-17</v>
      </c>
      <c r="O1685" s="13">
        <f t="shared" si="321"/>
        <v>5.3555373515337346E-17</v>
      </c>
      <c r="Q1685">
        <v>27.80170300000001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0.12857142899999999</v>
      </c>
      <c r="G1686" s="13">
        <f t="shared" si="315"/>
        <v>0</v>
      </c>
      <c r="H1686" s="13">
        <f t="shared" si="316"/>
        <v>0.12857142899999999</v>
      </c>
      <c r="I1686" s="16">
        <f t="shared" si="323"/>
        <v>0.12857156807202438</v>
      </c>
      <c r="J1686" s="13">
        <f t="shared" si="317"/>
        <v>0.12857151610880665</v>
      </c>
      <c r="K1686" s="13">
        <f t="shared" si="318"/>
        <v>5.1963217728712152E-8</v>
      </c>
      <c r="L1686" s="13">
        <f t="shared" si="319"/>
        <v>0</v>
      </c>
      <c r="M1686" s="13">
        <f t="shared" si="324"/>
        <v>3.2824261186819667E-17</v>
      </c>
      <c r="N1686" s="13">
        <f t="shared" si="320"/>
        <v>2.0351041935828193E-17</v>
      </c>
      <c r="O1686" s="13">
        <f t="shared" si="321"/>
        <v>2.0351041935828193E-17</v>
      </c>
      <c r="Q1686">
        <v>27.612303611096909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4.3056015734039637</v>
      </c>
      <c r="G1687" s="13">
        <f t="shared" si="315"/>
        <v>0</v>
      </c>
      <c r="H1687" s="13">
        <f t="shared" si="316"/>
        <v>4.3056015734039637</v>
      </c>
      <c r="I1687" s="16">
        <f t="shared" si="323"/>
        <v>4.3056016253671814</v>
      </c>
      <c r="J1687" s="13">
        <f t="shared" si="317"/>
        <v>4.3036405312428601</v>
      </c>
      <c r="K1687" s="13">
        <f t="shared" si="318"/>
        <v>1.9610941243213276E-3</v>
      </c>
      <c r="L1687" s="13">
        <f t="shared" si="319"/>
        <v>0</v>
      </c>
      <c r="M1687" s="13">
        <f t="shared" si="324"/>
        <v>1.2473219250991474E-17</v>
      </c>
      <c r="N1687" s="13">
        <f t="shared" si="320"/>
        <v>7.7333959356147133E-18</v>
      </c>
      <c r="O1687" s="13">
        <f t="shared" si="321"/>
        <v>7.7333959356147133E-18</v>
      </c>
      <c r="Q1687">
        <v>27.571263313123659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12.009551955773929</v>
      </c>
      <c r="G1688" s="13">
        <f t="shared" si="315"/>
        <v>0</v>
      </c>
      <c r="H1688" s="13">
        <f t="shared" si="316"/>
        <v>12.009551955773929</v>
      </c>
      <c r="I1688" s="16">
        <f t="shared" si="323"/>
        <v>12.011513049898252</v>
      </c>
      <c r="J1688" s="13">
        <f t="shared" si="317"/>
        <v>11.901983227663731</v>
      </c>
      <c r="K1688" s="13">
        <f t="shared" si="318"/>
        <v>0.10952982223452068</v>
      </c>
      <c r="L1688" s="13">
        <f t="shared" si="319"/>
        <v>0</v>
      </c>
      <c r="M1688" s="13">
        <f t="shared" si="324"/>
        <v>4.7398233153767611E-18</v>
      </c>
      <c r="N1688" s="13">
        <f t="shared" si="320"/>
        <v>2.9386904555335917E-18</v>
      </c>
      <c r="O1688" s="13">
        <f t="shared" si="321"/>
        <v>2.9386904555335917E-18</v>
      </c>
      <c r="Q1688">
        <v>20.710427927113049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17.862093426217111</v>
      </c>
      <c r="G1689" s="13">
        <f t="shared" si="315"/>
        <v>0</v>
      </c>
      <c r="H1689" s="13">
        <f t="shared" si="316"/>
        <v>17.862093426217111</v>
      </c>
      <c r="I1689" s="16">
        <f t="shared" si="323"/>
        <v>17.971623248451632</v>
      </c>
      <c r="J1689" s="13">
        <f t="shared" si="317"/>
        <v>17.305765503683283</v>
      </c>
      <c r="K1689" s="13">
        <f t="shared" si="318"/>
        <v>0.66585774476834914</v>
      </c>
      <c r="L1689" s="13">
        <f t="shared" si="319"/>
        <v>0</v>
      </c>
      <c r="M1689" s="13">
        <f t="shared" si="324"/>
        <v>1.8011328598431693E-18</v>
      </c>
      <c r="N1689" s="13">
        <f t="shared" si="320"/>
        <v>1.1167023731027651E-18</v>
      </c>
      <c r="O1689" s="13">
        <f t="shared" si="321"/>
        <v>1.1167023731027651E-18</v>
      </c>
      <c r="Q1689">
        <v>16.186833593548389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2025-03-05T07:23:49Z</dcterms:modified>
</cp:coreProperties>
</file>