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CNRM-CERFACS-CNRM-CM5_r1i1p1_SMHI-RCA4_v1\"/>
    </mc:Choice>
  </mc:AlternateContent>
  <xr:revisionPtr revIDLastSave="0" documentId="13_ncr:1_{3A31C80D-240B-482D-B9BF-BB1E35654AE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G1677" i="1"/>
  <c r="H1677" i="1" s="1"/>
  <c r="H1676" i="1"/>
  <c r="G1676" i="1"/>
  <c r="G1675" i="1"/>
  <c r="H1675" i="1" s="1"/>
  <c r="G1674" i="1"/>
  <c r="H1674" i="1" s="1"/>
  <c r="B1674" i="1"/>
  <c r="B1686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H1619" i="1"/>
  <c r="G1619" i="1"/>
  <c r="H1618" i="1"/>
  <c r="G1618" i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H1606" i="1"/>
  <c r="G1606" i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H1535" i="1"/>
  <c r="G1535" i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H1516" i="1"/>
  <c r="G1516" i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H1484" i="1"/>
  <c r="G1484" i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H1456" i="1"/>
  <c r="G1456" i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B1434" i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H1405" i="1"/>
  <c r="G1405" i="1"/>
  <c r="G1404" i="1"/>
  <c r="H1404" i="1" s="1"/>
  <c r="H1403" i="1"/>
  <c r="G1403" i="1"/>
  <c r="G1402" i="1"/>
  <c r="H1402" i="1" s="1"/>
  <c r="H1401" i="1"/>
  <c r="G1401" i="1"/>
  <c r="G1400" i="1"/>
  <c r="H1400" i="1" s="1"/>
  <c r="G1399" i="1"/>
  <c r="H1399" i="1" s="1"/>
  <c r="G1398" i="1"/>
  <c r="H1398" i="1" s="1"/>
  <c r="B1398" i="1"/>
  <c r="B1410" i="1" s="1"/>
  <c r="B1422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H1391" i="1"/>
  <c r="G1391" i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G1375" i="1"/>
  <c r="H1375" i="1" s="1"/>
  <c r="B1375" i="1"/>
  <c r="B1376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B1364" i="1"/>
  <c r="B1365" i="1" s="1"/>
  <c r="G1363" i="1"/>
  <c r="H1363" i="1" s="1"/>
  <c r="B1363" i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G1355" i="1"/>
  <c r="H1355" i="1" s="1"/>
  <c r="B1355" i="1"/>
  <c r="B1356" i="1" s="1"/>
  <c r="G1354" i="1"/>
  <c r="H1354" i="1" s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H1346" i="1"/>
  <c r="G1346" i="1"/>
  <c r="G1345" i="1"/>
  <c r="H1345" i="1" s="1"/>
  <c r="H1344" i="1"/>
  <c r="G1344" i="1"/>
  <c r="B1344" i="1"/>
  <c r="B1345" i="1" s="1"/>
  <c r="B1346" i="1" s="1"/>
  <c r="B1347" i="1" s="1"/>
  <c r="B1348" i="1" s="1"/>
  <c r="B1349" i="1" s="1"/>
  <c r="H1343" i="1"/>
  <c r="G1343" i="1"/>
  <c r="B1343" i="1"/>
  <c r="H1342" i="1"/>
  <c r="G1342" i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B1336" i="1"/>
  <c r="B1337" i="1" s="1"/>
  <c r="G1335" i="1"/>
  <c r="H1335" i="1" s="1"/>
  <c r="G1334" i="1"/>
  <c r="H1334" i="1" s="1"/>
  <c r="G1333" i="1"/>
  <c r="H1333" i="1" s="1"/>
  <c r="G1332" i="1"/>
  <c r="H1332" i="1" s="1"/>
  <c r="B1332" i="1"/>
  <c r="B1333" i="1" s="1"/>
  <c r="B1334" i="1" s="1"/>
  <c r="B1335" i="1" s="1"/>
  <c r="G1331" i="1"/>
  <c r="H1331" i="1" s="1"/>
  <c r="B1331" i="1"/>
  <c r="G1330" i="1"/>
  <c r="H1330" i="1" s="1"/>
  <c r="G1329" i="1"/>
  <c r="H1329" i="1" s="1"/>
  <c r="H1328" i="1"/>
  <c r="G1328" i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G1323" i="1"/>
  <c r="H1323" i="1" s="1"/>
  <c r="G1322" i="1"/>
  <c r="H1322" i="1" s="1"/>
  <c r="B1322" i="1"/>
  <c r="B1323" i="1" s="1"/>
  <c r="B1324" i="1" s="1"/>
  <c r="B1325" i="1" s="1"/>
  <c r="H1321" i="1"/>
  <c r="G1321" i="1"/>
  <c r="H1320" i="1"/>
  <c r="G1320" i="1"/>
  <c r="G1319" i="1"/>
  <c r="H1319" i="1" s="1"/>
  <c r="B1319" i="1"/>
  <c r="B1320" i="1" s="1"/>
  <c r="B1321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H1310" i="1"/>
  <c r="G1310" i="1"/>
  <c r="G1309" i="1"/>
  <c r="H1309" i="1" s="1"/>
  <c r="G1308" i="1"/>
  <c r="H1308" i="1" s="1"/>
  <c r="G1307" i="1"/>
  <c r="H1307" i="1" s="1"/>
  <c r="G1306" i="1"/>
  <c r="H1306" i="1" s="1"/>
  <c r="G1305" i="1"/>
  <c r="H1305" i="1" s="1"/>
  <c r="B1305" i="1"/>
  <c r="G1304" i="1"/>
  <c r="H1304" i="1" s="1"/>
  <c r="G1303" i="1"/>
  <c r="H1303" i="1" s="1"/>
  <c r="H1302" i="1"/>
  <c r="G1302" i="1"/>
  <c r="G1301" i="1"/>
  <c r="H1301" i="1" s="1"/>
  <c r="G1300" i="1"/>
  <c r="H1300" i="1" s="1"/>
  <c r="H1299" i="1"/>
  <c r="G1299" i="1"/>
  <c r="G1298" i="1"/>
  <c r="H1298" i="1" s="1"/>
  <c r="G1297" i="1"/>
  <c r="H1297" i="1" s="1"/>
  <c r="H1296" i="1"/>
  <c r="G1296" i="1"/>
  <c r="H1295" i="1"/>
  <c r="G1295" i="1"/>
  <c r="G1294" i="1"/>
  <c r="H1294" i="1" s="1"/>
  <c r="H1293" i="1"/>
  <c r="G1293" i="1"/>
  <c r="G1292" i="1"/>
  <c r="H1292" i="1" s="1"/>
  <c r="G1291" i="1"/>
  <c r="H1291" i="1" s="1"/>
  <c r="H1290" i="1"/>
  <c r="G1290" i="1"/>
  <c r="G1289" i="1"/>
  <c r="H1289" i="1" s="1"/>
  <c r="G1288" i="1"/>
  <c r="H1288" i="1" s="1"/>
  <c r="H1287" i="1"/>
  <c r="G1287" i="1"/>
  <c r="H1286" i="1"/>
  <c r="G1286" i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G1281" i="1"/>
  <c r="H1281" i="1" s="1"/>
  <c r="G1280" i="1"/>
  <c r="H1280" i="1" s="1"/>
  <c r="B1280" i="1"/>
  <c r="B1292" i="1" s="1"/>
  <c r="B1304" i="1" s="1"/>
  <c r="G1279" i="1"/>
  <c r="H1279" i="1" s="1"/>
  <c r="B1279" i="1"/>
  <c r="B1291" i="1" s="1"/>
  <c r="B1303" i="1" s="1"/>
  <c r="H1278" i="1"/>
  <c r="G1278" i="1"/>
  <c r="B1278" i="1"/>
  <c r="B1290" i="1" s="1"/>
  <c r="B1302" i="1" s="1"/>
  <c r="G1277" i="1"/>
  <c r="H1277" i="1" s="1"/>
  <c r="H1276" i="1"/>
  <c r="G1276" i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B1272" i="1" s="1"/>
  <c r="G1270" i="1"/>
  <c r="H1270" i="1" s="1"/>
  <c r="G1269" i="1"/>
  <c r="H1269" i="1" s="1"/>
  <c r="G1268" i="1"/>
  <c r="H1268" i="1" s="1"/>
  <c r="B1268" i="1"/>
  <c r="B1269" i="1" s="1"/>
  <c r="B1281" i="1" s="1"/>
  <c r="B1293" i="1" s="1"/>
  <c r="G1267" i="1"/>
  <c r="H1267" i="1" s="1"/>
  <c r="B1267" i="1"/>
  <c r="H1266" i="1"/>
  <c r="G1266" i="1"/>
  <c r="G1265" i="1"/>
  <c r="H1265" i="1" s="1"/>
  <c r="B1265" i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H1247" i="1"/>
  <c r="G1247" i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H1230" i="1"/>
  <c r="G1230" i="1"/>
  <c r="G1229" i="1"/>
  <c r="H1229" i="1" s="1"/>
  <c r="G1228" i="1"/>
  <c r="H1228" i="1" s="1"/>
  <c r="G1227" i="1"/>
  <c r="H1227" i="1" s="1"/>
  <c r="H1226" i="1"/>
  <c r="G1226" i="1"/>
  <c r="B1226" i="1"/>
  <c r="B1227" i="1" s="1"/>
  <c r="B1228" i="1" s="1"/>
  <c r="B1229" i="1" s="1"/>
  <c r="H1225" i="1"/>
  <c r="G1225" i="1"/>
  <c r="G1224" i="1"/>
  <c r="H1224" i="1" s="1"/>
  <c r="G1223" i="1"/>
  <c r="H1223" i="1" s="1"/>
  <c r="B1223" i="1"/>
  <c r="B1224" i="1" s="1"/>
  <c r="B1225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H1215" i="1"/>
  <c r="G1215" i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H1187" i="1"/>
  <c r="G1187" i="1"/>
  <c r="G1186" i="1"/>
  <c r="H1186" i="1" s="1"/>
  <c r="G1185" i="1"/>
  <c r="H1185" i="1" s="1"/>
  <c r="H1184" i="1"/>
  <c r="G1184" i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H1158" i="1"/>
  <c r="G1158" i="1"/>
  <c r="H1157" i="1"/>
  <c r="G1157" i="1"/>
  <c r="G1156" i="1"/>
  <c r="H1156" i="1" s="1"/>
  <c r="G1155" i="1"/>
  <c r="H1155" i="1" s="1"/>
  <c r="H1154" i="1"/>
  <c r="G1154" i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H1139" i="1"/>
  <c r="G1139" i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H1128" i="1"/>
  <c r="G1128" i="1"/>
  <c r="G1127" i="1"/>
  <c r="H1127" i="1" s="1"/>
  <c r="H1126" i="1"/>
  <c r="G1126" i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H1115" i="1"/>
  <c r="G1115" i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H1107" i="1"/>
  <c r="G1107" i="1"/>
  <c r="G1106" i="1"/>
  <c r="H1106" i="1" s="1"/>
  <c r="G1105" i="1"/>
  <c r="H1105" i="1" s="1"/>
  <c r="H1104" i="1"/>
  <c r="G1104" i="1"/>
  <c r="G1103" i="1"/>
  <c r="H1103" i="1" s="1"/>
  <c r="H1102" i="1"/>
  <c r="G1102" i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H1051" i="1"/>
  <c r="G1051" i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H1043" i="1"/>
  <c r="G1043" i="1"/>
  <c r="H1042" i="1"/>
  <c r="G1042" i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H1009" i="1"/>
  <c r="G1009" i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H1000" i="1"/>
  <c r="G1000" i="1"/>
  <c r="G999" i="1"/>
  <c r="H999" i="1" s="1"/>
  <c r="G998" i="1"/>
  <c r="H998" i="1" s="1"/>
  <c r="G997" i="1"/>
  <c r="H997" i="1" s="1"/>
  <c r="G996" i="1"/>
  <c r="H996" i="1" s="1"/>
  <c r="H995" i="1"/>
  <c r="G995" i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H983" i="1"/>
  <c r="G983" i="1"/>
  <c r="G982" i="1"/>
  <c r="H982" i="1" s="1"/>
  <c r="H981" i="1"/>
  <c r="G981" i="1"/>
  <c r="G980" i="1"/>
  <c r="H980" i="1" s="1"/>
  <c r="G979" i="1"/>
  <c r="H979" i="1" s="1"/>
  <c r="G978" i="1"/>
  <c r="H978" i="1" s="1"/>
  <c r="H977" i="1"/>
  <c r="G977" i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H968" i="1"/>
  <c r="G968" i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H951" i="1"/>
  <c r="G951" i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H929" i="1"/>
  <c r="G929" i="1"/>
  <c r="G928" i="1"/>
  <c r="H928" i="1" s="1"/>
  <c r="H927" i="1"/>
  <c r="G927" i="1"/>
  <c r="G926" i="1"/>
  <c r="H926" i="1" s="1"/>
  <c r="H925" i="1"/>
  <c r="G925" i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H918" i="1"/>
  <c r="G918" i="1"/>
  <c r="G917" i="1"/>
  <c r="H917" i="1" s="1"/>
  <c r="H916" i="1"/>
  <c r="G916" i="1"/>
  <c r="G915" i="1"/>
  <c r="H915" i="1" s="1"/>
  <c r="G914" i="1"/>
  <c r="H914" i="1" s="1"/>
  <c r="G913" i="1"/>
  <c r="H913" i="1" s="1"/>
  <c r="H912" i="1"/>
  <c r="G912" i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H903" i="1"/>
  <c r="G903" i="1"/>
  <c r="G902" i="1"/>
  <c r="H902" i="1" s="1"/>
  <c r="H901" i="1"/>
  <c r="G901" i="1"/>
  <c r="G900" i="1"/>
  <c r="H900" i="1" s="1"/>
  <c r="B900" i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H888" i="1"/>
  <c r="G888" i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H877" i="1"/>
  <c r="G877" i="1"/>
  <c r="G876" i="1"/>
  <c r="H876" i="1" s="1"/>
  <c r="H875" i="1"/>
  <c r="G875" i="1"/>
  <c r="B875" i="1"/>
  <c r="B876" i="1" s="1"/>
  <c r="B888" i="1" s="1"/>
  <c r="G874" i="1"/>
  <c r="H874" i="1" s="1"/>
  <c r="G873" i="1"/>
  <c r="H873" i="1" s="1"/>
  <c r="H872" i="1"/>
  <c r="G872" i="1"/>
  <c r="G871" i="1"/>
  <c r="H871" i="1" s="1"/>
  <c r="B871" i="1"/>
  <c r="B872" i="1" s="1"/>
  <c r="G870" i="1"/>
  <c r="H870" i="1" s="1"/>
  <c r="G869" i="1"/>
  <c r="H869" i="1" s="1"/>
  <c r="B869" i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G862" i="1"/>
  <c r="H862" i="1" s="1"/>
  <c r="G861" i="1"/>
  <c r="H861" i="1" s="1"/>
  <c r="B861" i="1"/>
  <c r="G860" i="1"/>
  <c r="H860" i="1" s="1"/>
  <c r="G859" i="1"/>
  <c r="H859" i="1" s="1"/>
  <c r="B859" i="1"/>
  <c r="B860" i="1" s="1"/>
  <c r="G858" i="1"/>
  <c r="H858" i="1" s="1"/>
  <c r="H857" i="1"/>
  <c r="G857" i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H845" i="1"/>
  <c r="G845" i="1"/>
  <c r="G844" i="1"/>
  <c r="H844" i="1" s="1"/>
  <c r="H843" i="1"/>
  <c r="G843" i="1"/>
  <c r="H842" i="1"/>
  <c r="G842" i="1"/>
  <c r="G841" i="1"/>
  <c r="H841" i="1" s="1"/>
  <c r="H840" i="1"/>
  <c r="G840" i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B837" i="1"/>
  <c r="H836" i="1"/>
  <c r="G836" i="1"/>
  <c r="B836" i="1"/>
  <c r="G835" i="1"/>
  <c r="H835" i="1" s="1"/>
  <c r="B835" i="1"/>
  <c r="H834" i="1"/>
  <c r="G834" i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H809" i="1"/>
  <c r="G809" i="1"/>
  <c r="G808" i="1"/>
  <c r="H808" i="1" s="1"/>
  <c r="H807" i="1"/>
  <c r="G807" i="1"/>
  <c r="G806" i="1"/>
  <c r="H806" i="1" s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H783" i="1"/>
  <c r="G783" i="1"/>
  <c r="G782" i="1"/>
  <c r="H782" i="1" s="1"/>
  <c r="G781" i="1"/>
  <c r="H781" i="1" s="1"/>
  <c r="H780" i="1"/>
  <c r="G780" i="1"/>
  <c r="H779" i="1"/>
  <c r="G779" i="1"/>
  <c r="G778" i="1"/>
  <c r="H778" i="1" s="1"/>
  <c r="G777" i="1"/>
  <c r="H777" i="1" s="1"/>
  <c r="H776" i="1"/>
  <c r="G776" i="1"/>
  <c r="G775" i="1"/>
  <c r="H775" i="1" s="1"/>
  <c r="H774" i="1"/>
  <c r="G774" i="1"/>
  <c r="G773" i="1"/>
  <c r="H773" i="1" s="1"/>
  <c r="G772" i="1"/>
  <c r="H772" i="1" s="1"/>
  <c r="G771" i="1"/>
  <c r="H771" i="1" s="1"/>
  <c r="H770" i="1"/>
  <c r="G770" i="1"/>
  <c r="G769" i="1"/>
  <c r="H769" i="1" s="1"/>
  <c r="H768" i="1"/>
  <c r="G768" i="1"/>
  <c r="G767" i="1"/>
  <c r="H767" i="1" s="1"/>
  <c r="G766" i="1"/>
  <c r="H766" i="1" s="1"/>
  <c r="H765" i="1"/>
  <c r="G765" i="1"/>
  <c r="G764" i="1"/>
  <c r="H764" i="1" s="1"/>
  <c r="G763" i="1"/>
  <c r="H763" i="1" s="1"/>
  <c r="H762" i="1"/>
  <c r="G762" i="1"/>
  <c r="H761" i="1"/>
  <c r="G761" i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H745" i="1"/>
  <c r="G745" i="1"/>
  <c r="H744" i="1"/>
  <c r="G744" i="1"/>
  <c r="G743" i="1"/>
  <c r="H743" i="1" s="1"/>
  <c r="G742" i="1"/>
  <c r="H742" i="1" s="1"/>
  <c r="H741" i="1"/>
  <c r="G741" i="1"/>
  <c r="H740" i="1"/>
  <c r="G740" i="1"/>
  <c r="G739" i="1"/>
  <c r="H739" i="1" s="1"/>
  <c r="G738" i="1"/>
  <c r="H738" i="1" s="1"/>
  <c r="G737" i="1"/>
  <c r="H737" i="1" s="1"/>
  <c r="H736" i="1"/>
  <c r="G736" i="1"/>
  <c r="H735" i="1"/>
  <c r="G735" i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H707" i="1"/>
  <c r="G707" i="1"/>
  <c r="H706" i="1"/>
  <c r="G706" i="1"/>
  <c r="G705" i="1"/>
  <c r="H705" i="1" s="1"/>
  <c r="H704" i="1"/>
  <c r="G704" i="1"/>
  <c r="G703" i="1"/>
  <c r="H703" i="1" s="1"/>
  <c r="G702" i="1"/>
  <c r="H702" i="1" s="1"/>
  <c r="G701" i="1"/>
  <c r="H701" i="1" s="1"/>
  <c r="H700" i="1"/>
  <c r="G700" i="1"/>
  <c r="G699" i="1"/>
  <c r="H699" i="1" s="1"/>
  <c r="H698" i="1"/>
  <c r="G698" i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H682" i="1"/>
  <c r="G682" i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H671" i="1"/>
  <c r="G671" i="1"/>
  <c r="G670" i="1"/>
  <c r="H670" i="1" s="1"/>
  <c r="G669" i="1"/>
  <c r="H669" i="1" s="1"/>
  <c r="G668" i="1"/>
  <c r="H668" i="1" s="1"/>
  <c r="H667" i="1"/>
  <c r="G667" i="1"/>
  <c r="H666" i="1"/>
  <c r="G666" i="1"/>
  <c r="G665" i="1"/>
  <c r="H665" i="1" s="1"/>
  <c r="H664" i="1"/>
  <c r="G664" i="1"/>
  <c r="G663" i="1"/>
  <c r="H663" i="1" s="1"/>
  <c r="G662" i="1"/>
  <c r="H662" i="1" s="1"/>
  <c r="H661" i="1"/>
  <c r="G661" i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H640" i="1"/>
  <c r="G640" i="1"/>
  <c r="G639" i="1"/>
  <c r="H639" i="1" s="1"/>
  <c r="G638" i="1"/>
  <c r="H638" i="1" s="1"/>
  <c r="G637" i="1"/>
  <c r="H637" i="1" s="1"/>
  <c r="H636" i="1"/>
  <c r="G636" i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H615" i="1"/>
  <c r="G615" i="1"/>
  <c r="G614" i="1"/>
  <c r="H614" i="1" s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H607" i="1"/>
  <c r="G607" i="1"/>
  <c r="H606" i="1"/>
  <c r="G606" i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G586" i="1"/>
  <c r="H586" i="1" s="1"/>
  <c r="G585" i="1"/>
  <c r="H585" i="1" s="1"/>
  <c r="H584" i="1"/>
  <c r="G584" i="1"/>
  <c r="H583" i="1"/>
  <c r="G583" i="1"/>
  <c r="G582" i="1"/>
  <c r="H582" i="1" s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H575" i="1"/>
  <c r="G575" i="1"/>
  <c r="H574" i="1"/>
  <c r="G574" i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H562" i="1"/>
  <c r="G562" i="1"/>
  <c r="G561" i="1"/>
  <c r="H561" i="1" s="1"/>
  <c r="G560" i="1"/>
  <c r="H560" i="1" s="1"/>
  <c r="G559" i="1"/>
  <c r="H559" i="1" s="1"/>
  <c r="G558" i="1"/>
  <c r="H558" i="1" s="1"/>
  <c r="G557" i="1"/>
  <c r="H557" i="1" s="1"/>
  <c r="H556" i="1"/>
  <c r="G556" i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H540" i="1"/>
  <c r="G540" i="1"/>
  <c r="G539" i="1"/>
  <c r="H539" i="1" s="1"/>
  <c r="H538" i="1"/>
  <c r="G538" i="1"/>
  <c r="H537" i="1"/>
  <c r="G537" i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H525" i="1"/>
  <c r="G525" i="1"/>
  <c r="H524" i="1"/>
  <c r="G524" i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H508" i="1"/>
  <c r="G508" i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H498" i="1"/>
  <c r="G498" i="1"/>
  <c r="H497" i="1"/>
  <c r="G497" i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H473" i="1"/>
  <c r="G473" i="1"/>
  <c r="G472" i="1"/>
  <c r="H472" i="1" s="1"/>
  <c r="H471" i="1"/>
  <c r="G471" i="1"/>
  <c r="H470" i="1"/>
  <c r="G470" i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H465" i="1"/>
  <c r="G465" i="1"/>
  <c r="G464" i="1"/>
  <c r="H464" i="1" s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B453" i="1"/>
  <c r="G452" i="1"/>
  <c r="H452" i="1" s="1"/>
  <c r="H451" i="1"/>
  <c r="G451" i="1"/>
  <c r="B451" i="1"/>
  <c r="B452" i="1" s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H429" i="1"/>
  <c r="G429" i="1"/>
  <c r="B429" i="1"/>
  <c r="H428" i="1"/>
  <c r="G428" i="1"/>
  <c r="G427" i="1"/>
  <c r="H427" i="1" s="1"/>
  <c r="B427" i="1"/>
  <c r="B428" i="1" s="1"/>
  <c r="G426" i="1"/>
  <c r="H426" i="1" s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H419" i="1"/>
  <c r="G419" i="1"/>
  <c r="B419" i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B409" i="1"/>
  <c r="B410" i="1" s="1"/>
  <c r="B411" i="1" s="1"/>
  <c r="B412" i="1" s="1"/>
  <c r="B413" i="1" s="1"/>
  <c r="G408" i="1"/>
  <c r="H408" i="1" s="1"/>
  <c r="G407" i="1"/>
  <c r="H407" i="1" s="1"/>
  <c r="B407" i="1"/>
  <c r="B408" i="1" s="1"/>
  <c r="H406" i="1"/>
  <c r="G406" i="1"/>
  <c r="G405" i="1"/>
  <c r="H405" i="1" s="1"/>
  <c r="G404" i="1"/>
  <c r="H404" i="1" s="1"/>
  <c r="H403" i="1"/>
  <c r="G403" i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H387" i="1"/>
  <c r="G387" i="1"/>
  <c r="G386" i="1"/>
  <c r="H386" i="1" s="1"/>
  <c r="H385" i="1"/>
  <c r="G385" i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H350" i="1"/>
  <c r="G350" i="1"/>
  <c r="G349" i="1"/>
  <c r="H349" i="1" s="1"/>
  <c r="H348" i="1"/>
  <c r="G348" i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H320" i="1"/>
  <c r="G320" i="1"/>
  <c r="G319" i="1"/>
  <c r="H319" i="1" s="1"/>
  <c r="H318" i="1"/>
  <c r="G318" i="1"/>
  <c r="G317" i="1"/>
  <c r="H317" i="1" s="1"/>
  <c r="H316" i="1"/>
  <c r="G316" i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H307" i="1"/>
  <c r="G307" i="1"/>
  <c r="H306" i="1"/>
  <c r="G306" i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H297" i="1"/>
  <c r="G297" i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H280" i="1"/>
  <c r="G280" i="1"/>
  <c r="H279" i="1"/>
  <c r="G279" i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H240" i="1"/>
  <c r="G240" i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H213" i="1"/>
  <c r="G213" i="1"/>
  <c r="H212" i="1"/>
  <c r="G212" i="1"/>
  <c r="G211" i="1"/>
  <c r="H211" i="1" s="1"/>
  <c r="H210" i="1"/>
  <c r="G210" i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H195" i="1"/>
  <c r="G195" i="1"/>
  <c r="H194" i="1"/>
  <c r="G194" i="1"/>
  <c r="G193" i="1"/>
  <c r="H193" i="1" s="1"/>
  <c r="H192" i="1"/>
  <c r="G192" i="1"/>
  <c r="G191" i="1"/>
  <c r="H191" i="1" s="1"/>
  <c r="G190" i="1"/>
  <c r="H190" i="1" s="1"/>
  <c r="G189" i="1"/>
  <c r="H189" i="1" s="1"/>
  <c r="G188" i="1"/>
  <c r="H188" i="1" s="1"/>
  <c r="H187" i="1"/>
  <c r="G187" i="1"/>
  <c r="G186" i="1"/>
  <c r="H186" i="1" s="1"/>
  <c r="H185" i="1"/>
  <c r="G185" i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8" i="1"/>
  <c r="H177" i="1"/>
  <c r="G177" i="1"/>
  <c r="G176" i="1"/>
  <c r="H176" i="1" s="1"/>
  <c r="H175" i="1"/>
  <c r="G175" i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H151" i="1"/>
  <c r="G151" i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G143" i="1"/>
  <c r="H143" i="1" s="1"/>
  <c r="G142" i="1"/>
  <c r="H142" i="1" s="1"/>
  <c r="G141" i="1"/>
  <c r="H141" i="1" s="1"/>
  <c r="H140" i="1"/>
  <c r="G140" i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H122" i="1"/>
  <c r="G122" i="1"/>
  <c r="G121" i="1"/>
  <c r="H121" i="1" s="1"/>
  <c r="G120" i="1"/>
  <c r="H120" i="1" s="1"/>
  <c r="H119" i="1"/>
  <c r="G119" i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H108" i="1"/>
  <c r="G108" i="1"/>
  <c r="G107" i="1"/>
  <c r="H107" i="1" s="1"/>
  <c r="H106" i="1"/>
  <c r="G106" i="1"/>
  <c r="H105" i="1"/>
  <c r="G105" i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H94" i="1"/>
  <c r="G94" i="1"/>
  <c r="B94" i="1"/>
  <c r="B106" i="1" s="1"/>
  <c r="G93" i="1"/>
  <c r="H93" i="1" s="1"/>
  <c r="G92" i="1"/>
  <c r="H92" i="1" s="1"/>
  <c r="G91" i="1"/>
  <c r="H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H87" i="1"/>
  <c r="G87" i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H78" i="1"/>
  <c r="G78" i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H71" i="1"/>
  <c r="G71" i="1"/>
  <c r="B71" i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H58" i="1"/>
  <c r="G58" i="1"/>
  <c r="G57" i="1"/>
  <c r="H57" i="1" s="1"/>
  <c r="H56" i="1"/>
  <c r="G56" i="1"/>
  <c r="G55" i="1"/>
  <c r="H55" i="1" s="1"/>
  <c r="B55" i="1"/>
  <c r="B56" i="1" s="1"/>
  <c r="B57" i="1" s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G19" i="1"/>
  <c r="H19" i="1" s="1"/>
  <c r="B19" i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J6" i="1" s="1"/>
  <c r="K6" i="1" s="1"/>
  <c r="L6" i="1" s="1"/>
  <c r="M6" i="1" s="1"/>
  <c r="N6" i="1" s="1"/>
  <c r="O6" i="1" s="1"/>
  <c r="G6" i="1"/>
  <c r="B1380" i="1" l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480" i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I7" i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4" i="1"/>
  <c r="B482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7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3" i="1"/>
  <c r="B1295" i="1" s="1"/>
  <c r="B1307" i="1" s="1"/>
  <c r="B1284" i="1"/>
  <c r="B1296" i="1" s="1"/>
  <c r="B1308" i="1" s="1"/>
  <c r="B1273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J7" i="1"/>
  <c r="K7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285" i="1"/>
  <c r="B1297" i="1" s="1"/>
  <c r="B1309" i="1" s="1"/>
  <c r="B1274" i="1"/>
  <c r="L7" i="1" l="1"/>
  <c r="M7" i="1" s="1"/>
  <c r="N7" i="1" s="1"/>
  <c r="O7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286" i="1"/>
  <c r="B1298" i="1" s="1"/>
  <c r="B1310" i="1" s="1"/>
  <c r="B1275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87" i="1" l="1"/>
  <c r="B1299" i="1" s="1"/>
  <c r="B1311" i="1" s="1"/>
  <c r="B1276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I8" i="1"/>
  <c r="J8" i="1" l="1"/>
  <c r="K8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77" i="1"/>
  <c r="B1289" i="1" s="1"/>
  <c r="B1301" i="1" s="1"/>
  <c r="B1313" i="1" s="1"/>
  <c r="B1288" i="1"/>
  <c r="B1300" i="1" s="1"/>
  <c r="B1312" i="1" s="1"/>
  <c r="L8" i="1" l="1"/>
  <c r="M8" i="1" s="1"/>
  <c r="N8" i="1" s="1"/>
  <c r="O8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s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/>
  <c r="L113" i="1" l="1"/>
  <c r="M113" i="1" s="1"/>
  <c r="N113" i="1" s="1"/>
  <c r="O113" i="1" s="1"/>
  <c r="I114" i="1" l="1"/>
  <c r="J114" i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 l="1"/>
  <c r="J137" i="1"/>
  <c r="K137" i="1"/>
  <c r="L137" i="1" l="1"/>
  <c r="M137" i="1" s="1"/>
  <c r="N137" i="1" s="1"/>
  <c r="O137" i="1" s="1"/>
  <c r="I138" i="1" l="1"/>
  <c r="J138" i="1" s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 l="1"/>
  <c r="J145" i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s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 l="1"/>
  <c r="J155" i="1" s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s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J236" i="1" s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I242" i="1" l="1"/>
  <c r="L241" i="1"/>
  <c r="M241" i="1" s="1"/>
  <c r="N241" i="1" s="1"/>
  <c r="O241" i="1" s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/>
  <c r="J258" i="1" s="1"/>
  <c r="K258" i="1" s="1"/>
  <c r="L258" i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s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s="1"/>
  <c r="K286" i="1" l="1"/>
  <c r="L286" i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 l="1"/>
  <c r="J299" i="1" s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s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K346" i="1" l="1"/>
  <c r="J346" i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/>
  <c r="K497" i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 l="1"/>
  <c r="J499" i="1" s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 l="1"/>
  <c r="J506" i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/>
  <c r="L508" i="1" l="1"/>
  <c r="M508" i="1" s="1"/>
  <c r="N508" i="1" s="1"/>
  <c r="O508" i="1" s="1"/>
  <c r="I509" i="1" l="1"/>
  <c r="J509" i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 l="1"/>
  <c r="J540" i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 l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 l="1"/>
  <c r="J571" i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 l="1"/>
  <c r="J609" i="1" l="1"/>
  <c r="K609" i="1"/>
  <c r="L609" i="1" l="1"/>
  <c r="M609" i="1" s="1"/>
  <c r="N609" i="1" s="1"/>
  <c r="O609" i="1" s="1"/>
  <c r="I610" i="1" l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 l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 l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 l="1"/>
  <c r="J678" i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 l="1"/>
  <c r="J682" i="1" l="1"/>
  <c r="K682" i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 l="1"/>
  <c r="J684" i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 l="1"/>
  <c r="K693" i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 l="1"/>
  <c r="K732" i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 l="1"/>
  <c r="J738" i="1" l="1"/>
  <c r="K738" i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 l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 l="1"/>
  <c r="J763" i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 l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 l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l="1"/>
  <c r="K910" i="1"/>
  <c r="L910" i="1" l="1"/>
  <c r="M910" i="1" s="1"/>
  <c r="N910" i="1" s="1"/>
  <c r="O910" i="1" s="1"/>
  <c r="I911" i="1" l="1"/>
  <c r="J911" i="1" l="1"/>
  <c r="K911" i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 l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 l="1"/>
  <c r="J925" i="1" l="1"/>
  <c r="K925" i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 l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 l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 l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 l="1"/>
  <c r="K1044" i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 l="1"/>
  <c r="J1147" i="1" l="1"/>
  <c r="K1147" i="1" s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 l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s="1"/>
  <c r="K1250" i="1" s="1"/>
  <c r="L1250" i="1" l="1"/>
  <c r="M1250" i="1" s="1"/>
  <c r="N1250" i="1" s="1"/>
  <c r="O1250" i="1" s="1"/>
  <c r="I1251" i="1" l="1"/>
  <c r="J1251" i="1" s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 l="1"/>
  <c r="J1256" i="1"/>
  <c r="K1256" i="1"/>
  <c r="L1256" i="1" l="1"/>
  <c r="M1256" i="1" s="1"/>
  <c r="N1256" i="1" s="1"/>
  <c r="O1256" i="1" s="1"/>
  <c r="I1257" i="1" l="1"/>
  <c r="J1257" i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/>
  <c r="K1270" i="1" s="1"/>
  <c r="L1270" i="1" l="1"/>
  <c r="M1270" i="1" s="1"/>
  <c r="N1270" i="1" s="1"/>
  <c r="O1270" i="1" s="1"/>
  <c r="I1271" i="1" l="1"/>
  <c r="J1271" i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/>
  <c r="K1298" i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 l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l="1"/>
  <c r="K1391" i="1"/>
  <c r="L1391" i="1" l="1"/>
  <c r="M1391" i="1" s="1"/>
  <c r="N1391" i="1" s="1"/>
  <c r="O1391" i="1" s="1"/>
  <c r="I1392" i="1" l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 l="1"/>
  <c r="J1406" i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l="1"/>
  <c r="K1432" i="1"/>
  <c r="L1432" i="1" l="1"/>
  <c r="M1432" i="1" s="1"/>
  <c r="N1432" i="1" s="1"/>
  <c r="O1432" i="1" s="1"/>
  <c r="I1433" i="1" l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 l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 l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<sst xmlns="http://schemas.openxmlformats.org/spreadsheetml/2006/main" count="43" uniqueCount="40">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</sst>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3.0878498874150533</c:v>
                </c:pt>
                <c:pt idx="1">
                  <c:v>10.576420965571341</c:v>
                </c:pt>
                <c:pt idx="2">
                  <c:v>2.0779050404109864</c:v>
                </c:pt>
                <c:pt idx="3">
                  <c:v>0.7896039153561748</c:v>
                </c:pt>
                <c:pt idx="4">
                  <c:v>22.352889545554735</c:v>
                </c:pt>
                <c:pt idx="5">
                  <c:v>6.016792661323028</c:v>
                </c:pt>
                <c:pt idx="6">
                  <c:v>10.038836652945804</c:v>
                </c:pt>
                <c:pt idx="7">
                  <c:v>6.0746054116157726</c:v>
                </c:pt>
                <c:pt idx="8">
                  <c:v>11.618445559018832</c:v>
                </c:pt>
                <c:pt idx="9">
                  <c:v>3.0606945862326334</c:v>
                </c:pt>
                <c:pt idx="10">
                  <c:v>1.1630639427684004</c:v>
                </c:pt>
                <c:pt idx="11">
                  <c:v>0.44196429825199224</c:v>
                </c:pt>
                <c:pt idx="12">
                  <c:v>0.16794643333575704</c:v>
                </c:pt>
                <c:pt idx="13">
                  <c:v>6.3819644667587674E-2</c:v>
                </c:pt>
                <c:pt idx="14">
                  <c:v>3.9194496668090135</c:v>
                </c:pt>
                <c:pt idx="15">
                  <c:v>0.2823881103176108</c:v>
                </c:pt>
                <c:pt idx="16">
                  <c:v>20.232240551272966</c:v>
                </c:pt>
                <c:pt idx="17">
                  <c:v>5.5301268456649337</c:v>
                </c:pt>
                <c:pt idx="18">
                  <c:v>6.4163177045991215</c:v>
                </c:pt>
                <c:pt idx="19">
                  <c:v>2.532279906874165</c:v>
                </c:pt>
                <c:pt idx="20">
                  <c:v>0.53869837419776923</c:v>
                </c:pt>
                <c:pt idx="21">
                  <c:v>0.20470538219515236</c:v>
                </c:pt>
                <c:pt idx="22">
                  <c:v>7.7788045234157902E-2</c:v>
                </c:pt>
                <c:pt idx="23">
                  <c:v>2.9559457188979999E-2</c:v>
                </c:pt>
                <c:pt idx="24">
                  <c:v>1.1232593731812398E-2</c:v>
                </c:pt>
                <c:pt idx="25">
                  <c:v>4.2683856180887117E-3</c:v>
                </c:pt>
                <c:pt idx="26">
                  <c:v>1.6219865348737108E-3</c:v>
                </c:pt>
                <c:pt idx="27">
                  <c:v>1.327277661094918</c:v>
                </c:pt>
                <c:pt idx="28">
                  <c:v>2.3421485563576382E-4</c:v>
                </c:pt>
                <c:pt idx="29">
                  <c:v>8.9001645141590239E-5</c:v>
                </c:pt>
                <c:pt idx="30">
                  <c:v>1.0107704680789285</c:v>
                </c:pt>
                <c:pt idx="31">
                  <c:v>1.2851837558445633E-5</c:v>
                </c:pt>
                <c:pt idx="32">
                  <c:v>3.1781542449981264</c:v>
                </c:pt>
                <c:pt idx="33">
                  <c:v>1.8558053434395494E-6</c:v>
                </c:pt>
                <c:pt idx="34">
                  <c:v>7.0520603050702884E-7</c:v>
                </c:pt>
                <c:pt idx="35">
                  <c:v>2.6797829159267095E-7</c:v>
                </c:pt>
                <c:pt idx="36">
                  <c:v>1.0183175080521495E-7</c:v>
                </c:pt>
                <c:pt idx="37">
                  <c:v>0.12177833034264279</c:v>
                </c:pt>
                <c:pt idx="38">
                  <c:v>23.381337863398652</c:v>
                </c:pt>
                <c:pt idx="39">
                  <c:v>62.666815097528755</c:v>
                </c:pt>
                <c:pt idx="40">
                  <c:v>19.352888251406252</c:v>
                </c:pt>
                <c:pt idx="41">
                  <c:v>7.3540975355343772</c:v>
                </c:pt>
                <c:pt idx="42">
                  <c:v>3.9306132913372185</c:v>
                </c:pt>
                <c:pt idx="43">
                  <c:v>2.1949930700394402</c:v>
                </c:pt>
                <c:pt idx="44">
                  <c:v>0.40353403996984238</c:v>
                </c:pt>
                <c:pt idx="45">
                  <c:v>0.15334293518854009</c:v>
                </c:pt>
                <c:pt idx="46">
                  <c:v>5.8270315371645245E-2</c:v>
                </c:pt>
                <c:pt idx="47">
                  <c:v>2.2142719841225192E-2</c:v>
                </c:pt>
                <c:pt idx="48">
                  <c:v>8.4142335396655728E-3</c:v>
                </c:pt>
                <c:pt idx="49">
                  <c:v>23.832869099933205</c:v>
                </c:pt>
                <c:pt idx="50">
                  <c:v>37.010774359965296</c:v>
                </c:pt>
                <c:pt idx="51">
                  <c:v>48.996611922373148</c:v>
                </c:pt>
                <c:pt idx="52">
                  <c:v>15.355446081954589</c:v>
                </c:pt>
                <c:pt idx="53">
                  <c:v>5.8350695111427431</c:v>
                </c:pt>
                <c:pt idx="54">
                  <c:v>22.765704961488904</c:v>
                </c:pt>
                <c:pt idx="55">
                  <c:v>7.9804943885238178</c:v>
                </c:pt>
                <c:pt idx="56">
                  <c:v>2.5994801399926706</c:v>
                </c:pt>
                <c:pt idx="57">
                  <c:v>0.98780245319721505</c:v>
                </c:pt>
                <c:pt idx="58">
                  <c:v>0.37536493221494172</c:v>
                </c:pt>
                <c:pt idx="59">
                  <c:v>0.14263867424167787</c:v>
                </c:pt>
                <c:pt idx="60">
                  <c:v>5.4202696211837584E-2</c:v>
                </c:pt>
                <c:pt idx="61">
                  <c:v>2.0597024560498282E-2</c:v>
                </c:pt>
                <c:pt idx="62">
                  <c:v>5.3451943832368052</c:v>
                </c:pt>
                <c:pt idx="63">
                  <c:v>0.72243724478807014</c:v>
                </c:pt>
                <c:pt idx="64">
                  <c:v>1.4126038946549389</c:v>
                </c:pt>
                <c:pt idx="65">
                  <c:v>0.1043199381473973</c:v>
                </c:pt>
                <c:pt idx="66">
                  <c:v>3.9641576496010973E-2</c:v>
                </c:pt>
                <c:pt idx="67">
                  <c:v>1.5063799068484171E-2</c:v>
                </c:pt>
                <c:pt idx="68">
                  <c:v>0.22093167054908511</c:v>
                </c:pt>
                <c:pt idx="69">
                  <c:v>4.8895823351231167</c:v>
                </c:pt>
                <c:pt idx="70">
                  <c:v>0.33200132450140324</c:v>
                </c:pt>
                <c:pt idx="71">
                  <c:v>0.12616050331053322</c:v>
                </c:pt>
                <c:pt idx="72">
                  <c:v>4.7940991258002635E-2</c:v>
                </c:pt>
                <c:pt idx="73">
                  <c:v>3.3931573264047667</c:v>
                </c:pt>
                <c:pt idx="74">
                  <c:v>5.3074547934250251</c:v>
                </c:pt>
                <c:pt idx="75">
                  <c:v>1.1474626833003922</c:v>
                </c:pt>
                <c:pt idx="76">
                  <c:v>32.797053683691573</c:v>
                </c:pt>
                <c:pt idx="77">
                  <c:v>18.008150214207781</c:v>
                </c:pt>
                <c:pt idx="78">
                  <c:v>18.002280717972919</c:v>
                </c:pt>
                <c:pt idx="79">
                  <c:v>6.14065507074955</c:v>
                </c:pt>
                <c:pt idx="80">
                  <c:v>2.1541632894541398</c:v>
                </c:pt>
                <c:pt idx="81">
                  <c:v>3.2029308471540179</c:v>
                </c:pt>
                <c:pt idx="82">
                  <c:v>0.31106117899717778</c:v>
                </c:pt>
                <c:pt idx="83">
                  <c:v>0.11820324801892758</c:v>
                </c:pt>
                <c:pt idx="84">
                  <c:v>4.4917234247192482E-2</c:v>
                </c:pt>
                <c:pt idx="85">
                  <c:v>7.5595131155100734</c:v>
                </c:pt>
                <c:pt idx="86">
                  <c:v>2.1563557883379394</c:v>
                </c:pt>
                <c:pt idx="87">
                  <c:v>0.38588828168613482</c:v>
                </c:pt>
                <c:pt idx="88">
                  <c:v>0.1466375470407312</c:v>
                </c:pt>
                <c:pt idx="89">
                  <c:v>5.572226787547787E-2</c:v>
                </c:pt>
                <c:pt idx="90">
                  <c:v>17.188322064330247</c:v>
                </c:pt>
                <c:pt idx="91">
                  <c:v>14.966054167299124</c:v>
                </c:pt>
                <c:pt idx="92">
                  <c:v>4.3094309201341083</c:v>
                </c:pt>
                <c:pt idx="93">
                  <c:v>26.498269849758241</c:v>
                </c:pt>
                <c:pt idx="94">
                  <c:v>6.8426922627729185</c:v>
                </c:pt>
                <c:pt idx="95">
                  <c:v>2.6002230598537088</c:v>
                </c:pt>
                <c:pt idx="96">
                  <c:v>0.98808476274440948</c:v>
                </c:pt>
                <c:pt idx="97">
                  <c:v>0.84677791556528703</c:v>
                </c:pt>
                <c:pt idx="98">
                  <c:v>5.0018251663260411</c:v>
                </c:pt>
                <c:pt idx="99">
                  <c:v>24.733186862192746</c:v>
                </c:pt>
                <c:pt idx="100">
                  <c:v>7.0148464370026868</c:v>
                </c:pt>
                <c:pt idx="101">
                  <c:v>10.007466222287059</c:v>
                </c:pt>
                <c:pt idx="102">
                  <c:v>36.382880622000755</c:v>
                </c:pt>
                <c:pt idx="103">
                  <c:v>10.951576803868139</c:v>
                </c:pt>
                <c:pt idx="104">
                  <c:v>10.933536091033263</c:v>
                </c:pt>
                <c:pt idx="105">
                  <c:v>2.7820418176055912</c:v>
                </c:pt>
                <c:pt idx="106">
                  <c:v>1.0571758906901245</c:v>
                </c:pt>
                <c:pt idx="107">
                  <c:v>0.40172683846224738</c:v>
                </c:pt>
                <c:pt idx="108">
                  <c:v>0.15265619861565399</c:v>
                </c:pt>
                <c:pt idx="109">
                  <c:v>5.8009355473948518E-2</c:v>
                </c:pt>
                <c:pt idx="110">
                  <c:v>2.2043555080100436E-2</c:v>
                </c:pt>
                <c:pt idx="111">
                  <c:v>8.3765509304381675E-3</c:v>
                </c:pt>
                <c:pt idx="112">
                  <c:v>9.5050715871390707</c:v>
                </c:pt>
                <c:pt idx="113">
                  <c:v>2.2582351320255944</c:v>
                </c:pt>
                <c:pt idx="114">
                  <c:v>1.9993587207147954</c:v>
                </c:pt>
                <c:pt idx="115">
                  <c:v>2.173525074814421</c:v>
                </c:pt>
                <c:pt idx="116">
                  <c:v>0.12391387816450841</c:v>
                </c:pt>
                <c:pt idx="117">
                  <c:v>4.7087273702513199E-2</c:v>
                </c:pt>
                <c:pt idx="118">
                  <c:v>1.7893164006955013E-2</c:v>
                </c:pt>
                <c:pt idx="119">
                  <c:v>6.799402322642905E-3</c:v>
                </c:pt>
                <c:pt idx="120">
                  <c:v>2.5837728826043041E-3</c:v>
                </c:pt>
                <c:pt idx="121">
                  <c:v>3.1716765904455944</c:v>
                </c:pt>
                <c:pt idx="122">
                  <c:v>3.7309680424806155E-4</c:v>
                </c:pt>
                <c:pt idx="123">
                  <c:v>1.3103411729971046</c:v>
                </c:pt>
                <c:pt idx="124">
                  <c:v>5.8900560102844173</c:v>
                </c:pt>
                <c:pt idx="125">
                  <c:v>4.8606991903844516</c:v>
                </c:pt>
                <c:pt idx="126">
                  <c:v>19.732455422193059</c:v>
                </c:pt>
                <c:pt idx="127">
                  <c:v>6.6921550478945564</c:v>
                </c:pt>
                <c:pt idx="128">
                  <c:v>18.943653559356314</c:v>
                </c:pt>
                <c:pt idx="129">
                  <c:v>5.0314210332273488</c:v>
                </c:pt>
                <c:pt idx="130">
                  <c:v>1.9119399926263927</c:v>
                </c:pt>
                <c:pt idx="131">
                  <c:v>0.72653719719802923</c:v>
                </c:pt>
                <c:pt idx="132">
                  <c:v>0.27608413493525108</c:v>
                </c:pt>
                <c:pt idx="133">
                  <c:v>0.10491197127539539</c:v>
                </c:pt>
                <c:pt idx="134">
                  <c:v>0.57183868196373</c:v>
                </c:pt>
                <c:pt idx="135">
                  <c:v>1.5149288652167092E-2</c:v>
                </c:pt>
                <c:pt idx="136">
                  <c:v>0.92523179931890065</c:v>
                </c:pt>
                <c:pt idx="137">
                  <c:v>2.1875572813729277E-3</c:v>
                </c:pt>
                <c:pt idx="138">
                  <c:v>8.3127176692171273E-4</c:v>
                </c:pt>
                <c:pt idx="139">
                  <c:v>1.448783026906983</c:v>
                </c:pt>
                <c:pt idx="140">
                  <c:v>0.4695696988128869</c:v>
                </c:pt>
                <c:pt idx="141">
                  <c:v>4.5613544394528221E-5</c:v>
                </c:pt>
                <c:pt idx="142">
                  <c:v>1.7333146869920724E-5</c:v>
                </c:pt>
                <c:pt idx="143">
                  <c:v>6.586595810569874E-6</c:v>
                </c:pt>
                <c:pt idx="144">
                  <c:v>2.502906408016552E-6</c:v>
                </c:pt>
                <c:pt idx="145">
                  <c:v>9.511044350462898E-7</c:v>
                </c:pt>
                <c:pt idx="146">
                  <c:v>3.6141968531759012E-7</c:v>
                </c:pt>
                <c:pt idx="147">
                  <c:v>1.4251158646640727E-2</c:v>
                </c:pt>
                <c:pt idx="148">
                  <c:v>0.59916941357770637</c:v>
                </c:pt>
                <c:pt idx="149">
                  <c:v>0.20808422325374495</c:v>
                </c:pt>
                <c:pt idx="150">
                  <c:v>33.817610120297985</c:v>
                </c:pt>
                <c:pt idx="151">
                  <c:v>10.967806795274381</c:v>
                </c:pt>
                <c:pt idx="152">
                  <c:v>3.6551827501215493</c:v>
                </c:pt>
                <c:pt idx="153">
                  <c:v>1.3889694450461887</c:v>
                </c:pt>
                <c:pt idx="154">
                  <c:v>0.52780838911755179</c:v>
                </c:pt>
                <c:pt idx="155">
                  <c:v>0.20056718786466962</c:v>
                </c:pt>
                <c:pt idx="156">
                  <c:v>1.8762814836279942</c:v>
                </c:pt>
                <c:pt idx="157">
                  <c:v>2.8961901927658299E-2</c:v>
                </c:pt>
                <c:pt idx="158">
                  <c:v>1.1005522732510155E-2</c:v>
                </c:pt>
                <c:pt idx="159">
                  <c:v>20.162539483139746</c:v>
                </c:pt>
                <c:pt idx="160">
                  <c:v>26.064936290979649</c:v>
                </c:pt>
                <c:pt idx="161">
                  <c:v>7.9565201652118649</c:v>
                </c:pt>
                <c:pt idx="162">
                  <c:v>3.2661611991323616</c:v>
                </c:pt>
                <c:pt idx="163">
                  <c:v>1.1489215118565934</c:v>
                </c:pt>
                <c:pt idx="164">
                  <c:v>0.43659017450550547</c:v>
                </c:pt>
                <c:pt idx="165">
                  <c:v>0.16590426631209207</c:v>
                </c:pt>
                <c:pt idx="166">
                  <c:v>6.3043621198594982E-2</c:v>
                </c:pt>
                <c:pt idx="167">
                  <c:v>2.395657605546609E-2</c:v>
                </c:pt>
                <c:pt idx="168">
                  <c:v>9.1034989010771155E-3</c:v>
                </c:pt>
                <c:pt idx="169">
                  <c:v>2.2677413075416442</c:v>
                </c:pt>
                <c:pt idx="170">
                  <c:v>26.520351498274493</c:v>
                </c:pt>
                <c:pt idx="171">
                  <c:v>7.221889887278742</c:v>
                </c:pt>
                <c:pt idx="172">
                  <c:v>2.7443181571659223</c:v>
                </c:pt>
                <c:pt idx="173">
                  <c:v>1.0428408997230503</c:v>
                </c:pt>
                <c:pt idx="174">
                  <c:v>6.4120851736769939</c:v>
                </c:pt>
                <c:pt idx="175">
                  <c:v>1.2226922054298432</c:v>
                </c:pt>
                <c:pt idx="176">
                  <c:v>0.46462303806334032</c:v>
                </c:pt>
                <c:pt idx="177">
                  <c:v>0.17655675446406935</c:v>
                </c:pt>
                <c:pt idx="178">
                  <c:v>6.7091566696346347E-2</c:v>
                </c:pt>
                <c:pt idx="179">
                  <c:v>2.5494795344611607E-2</c:v>
                </c:pt>
                <c:pt idx="180">
                  <c:v>9.6880222309524092E-3</c:v>
                </c:pt>
                <c:pt idx="181">
                  <c:v>3.681448447761916E-3</c:v>
                </c:pt>
                <c:pt idx="182">
                  <c:v>2.0486237139030941</c:v>
                </c:pt>
                <c:pt idx="183">
                  <c:v>5.3160115585682065E-4</c:v>
                </c:pt>
                <c:pt idx="184">
                  <c:v>1.0355265280345378</c:v>
                </c:pt>
                <c:pt idx="185">
                  <c:v>5.0260597024431348</c:v>
                </c:pt>
                <c:pt idx="186">
                  <c:v>28.397759068256224</c:v>
                </c:pt>
                <c:pt idx="187">
                  <c:v>8.1850366131602588</c:v>
                </c:pt>
                <c:pt idx="188">
                  <c:v>3.1103139130008977</c:v>
                </c:pt>
                <c:pt idx="189">
                  <c:v>1.181919286940341</c:v>
                </c:pt>
                <c:pt idx="190">
                  <c:v>0.44912932903732961</c:v>
                </c:pt>
                <c:pt idx="191">
                  <c:v>0.17066914503418523</c:v>
                </c:pt>
                <c:pt idx="192">
                  <c:v>6.4854275112990398E-2</c:v>
                </c:pt>
                <c:pt idx="193">
                  <c:v>2.4644624542936346E-2</c:v>
                </c:pt>
                <c:pt idx="194">
                  <c:v>9.3649573263158113E-3</c:v>
                </c:pt>
                <c:pt idx="195">
                  <c:v>16.267132632632194</c:v>
                </c:pt>
                <c:pt idx="196">
                  <c:v>4.1843291800272517</c:v>
                </c:pt>
                <c:pt idx="197">
                  <c:v>1.5900450884103554</c:v>
                </c:pt>
                <c:pt idx="198">
                  <c:v>0.6042171335959351</c:v>
                </c:pt>
                <c:pt idx="199">
                  <c:v>0.22960251076645533</c:v>
                </c:pt>
                <c:pt idx="200">
                  <c:v>8.7248954091253036E-2</c:v>
                </c:pt>
                <c:pt idx="201">
                  <c:v>3.3154602554676151E-2</c:v>
                </c:pt>
                <c:pt idx="202">
                  <c:v>0.25156841774968136</c:v>
                </c:pt>
                <c:pt idx="203">
                  <c:v>4.787524608895235E-3</c:v>
                </c:pt>
                <c:pt idx="204">
                  <c:v>1.8192593513801894E-3</c:v>
                </c:pt>
                <c:pt idx="205">
                  <c:v>6.9131855352447193E-4</c:v>
                </c:pt>
                <c:pt idx="206">
                  <c:v>2.627010503392993E-4</c:v>
                </c:pt>
                <c:pt idx="207">
                  <c:v>52.487424890934093</c:v>
                </c:pt>
                <c:pt idx="208">
                  <c:v>16.101357868396381</c:v>
                </c:pt>
                <c:pt idx="209">
                  <c:v>38.060291567403702</c:v>
                </c:pt>
                <c:pt idx="210">
                  <c:v>40.734999637548633</c:v>
                </c:pt>
                <c:pt idx="211">
                  <c:v>12.778846637863351</c:v>
                </c:pt>
                <c:pt idx="212">
                  <c:v>4.8559617223880727</c:v>
                </c:pt>
                <c:pt idx="213">
                  <c:v>1.845265454507468</c:v>
                </c:pt>
                <c:pt idx="214">
                  <c:v>0.70120087271283782</c:v>
                </c:pt>
                <c:pt idx="215">
                  <c:v>0.2664563316308784</c:v>
                </c:pt>
                <c:pt idx="216">
                  <c:v>0.1012534060197338</c:v>
                </c:pt>
                <c:pt idx="217">
                  <c:v>3.8476294287498845E-2</c:v>
                </c:pt>
                <c:pt idx="218">
                  <c:v>3.7253143809562683</c:v>
                </c:pt>
                <c:pt idx="219">
                  <c:v>37.960731088677214</c:v>
                </c:pt>
                <c:pt idx="220">
                  <c:v>26.633039785493871</c:v>
                </c:pt>
                <c:pt idx="221">
                  <c:v>12.9983959185166</c:v>
                </c:pt>
                <c:pt idx="222">
                  <c:v>16.093541605042276</c:v>
                </c:pt>
                <c:pt idx="223">
                  <c:v>4.9105515174800569</c:v>
                </c:pt>
                <c:pt idx="224">
                  <c:v>1.8660095766424212</c:v>
                </c:pt>
                <c:pt idx="225">
                  <c:v>0.93928382486873307</c:v>
                </c:pt>
                <c:pt idx="226">
                  <c:v>0.26945178286716565</c:v>
                </c:pt>
                <c:pt idx="227">
                  <c:v>0.10239167748952295</c:v>
                </c:pt>
                <c:pt idx="228">
                  <c:v>0.55801809364426425</c:v>
                </c:pt>
                <c:pt idx="229">
                  <c:v>1.4785358229487114E-2</c:v>
                </c:pt>
                <c:pt idx="230">
                  <c:v>1.1313714458826141</c:v>
                </c:pt>
                <c:pt idx="231">
                  <c:v>2.1350057283379396E-3</c:v>
                </c:pt>
                <c:pt idx="232">
                  <c:v>1.1805233214568034</c:v>
                </c:pt>
                <c:pt idx="233">
                  <c:v>3.0829482717199851E-4</c:v>
                </c:pt>
                <c:pt idx="234">
                  <c:v>1.1715203432535946E-4</c:v>
                </c:pt>
                <c:pt idx="235">
                  <c:v>4.4517773043636598E-5</c:v>
                </c:pt>
                <c:pt idx="236">
                  <c:v>1.6916753756581906E-5</c:v>
                </c:pt>
                <c:pt idx="237">
                  <c:v>6.4283664275011238E-6</c:v>
                </c:pt>
                <c:pt idx="238">
                  <c:v>2.4427792424504272E-6</c:v>
                </c:pt>
                <c:pt idx="239">
                  <c:v>9.2825611213116211E-7</c:v>
                </c:pt>
                <c:pt idx="240">
                  <c:v>3.5273732260984164E-7</c:v>
                </c:pt>
                <c:pt idx="241">
                  <c:v>1.3404018259173984E-7</c:v>
                </c:pt>
                <c:pt idx="242">
                  <c:v>2.3209606192268422</c:v>
                </c:pt>
                <c:pt idx="243">
                  <c:v>1.9355402366247235E-8</c:v>
                </c:pt>
                <c:pt idx="244">
                  <c:v>7.35505289917395E-9</c:v>
                </c:pt>
                <c:pt idx="245">
                  <c:v>73.075663128845648</c:v>
                </c:pt>
                <c:pt idx="246">
                  <c:v>60.546587612908965</c:v>
                </c:pt>
                <c:pt idx="247">
                  <c:v>24.898059751226008</c:v>
                </c:pt>
                <c:pt idx="248">
                  <c:v>8.6014169963053302</c:v>
                </c:pt>
                <c:pt idx="249">
                  <c:v>3.2685384585960255</c:v>
                </c:pt>
                <c:pt idx="250">
                  <c:v>1.2420446142664896</c:v>
                </c:pt>
                <c:pt idx="251">
                  <c:v>0.471976953421266</c:v>
                </c:pt>
                <c:pt idx="252">
                  <c:v>0.17935124230008109</c:v>
                </c:pt>
                <c:pt idx="253">
                  <c:v>6.8153472074030816E-2</c:v>
                </c:pt>
                <c:pt idx="254">
                  <c:v>2.589831938813171E-2</c:v>
                </c:pt>
                <c:pt idx="255">
                  <c:v>9.8413613674900487E-3</c:v>
                </c:pt>
                <c:pt idx="256">
                  <c:v>3.7397173196462188E-3</c:v>
                </c:pt>
                <c:pt idx="257">
                  <c:v>12.755562601437035</c:v>
                </c:pt>
                <c:pt idx="258">
                  <c:v>3.1246522932314136</c:v>
                </c:pt>
                <c:pt idx="259">
                  <c:v>1.1873678714279372</c:v>
                </c:pt>
                <c:pt idx="260">
                  <c:v>0.4511997911426161</c:v>
                </c:pt>
                <c:pt idx="261">
                  <c:v>0.1714559206341941</c:v>
                </c:pt>
                <c:pt idx="262">
                  <c:v>6.5153249840993771E-2</c:v>
                </c:pt>
                <c:pt idx="263">
                  <c:v>2.4758234939577631E-2</c:v>
                </c:pt>
                <c:pt idx="264">
                  <c:v>9.4081292770395002E-3</c:v>
                </c:pt>
                <c:pt idx="265">
                  <c:v>0.50389877050565957</c:v>
                </c:pt>
                <c:pt idx="266">
                  <c:v>21.16171506329189</c:v>
                </c:pt>
                <c:pt idx="267">
                  <c:v>72.623002891321505</c:v>
                </c:pt>
                <c:pt idx="268">
                  <c:v>22.1547496463273</c:v>
                </c:pt>
                <c:pt idx="269">
                  <c:v>8.4188048656043755</c:v>
                </c:pt>
                <c:pt idx="270">
                  <c:v>3.1991458489296623</c:v>
                </c:pt>
                <c:pt idx="271">
                  <c:v>2.7036328639225098</c:v>
                </c:pt>
                <c:pt idx="272">
                  <c:v>0.46195666058544338</c:v>
                </c:pt>
                <c:pt idx="273">
                  <c:v>0.17554353102246847</c:v>
                </c:pt>
                <c:pt idx="274">
                  <c:v>6.6706541788538021E-2</c:v>
                </c:pt>
                <c:pt idx="275">
                  <c:v>2.5348485879644448E-2</c:v>
                </c:pt>
                <c:pt idx="276">
                  <c:v>9.6324246342648912E-3</c:v>
                </c:pt>
                <c:pt idx="277">
                  <c:v>0.4826549502095337</c:v>
                </c:pt>
                <c:pt idx="278">
                  <c:v>1.3909221171878501E-3</c:v>
                </c:pt>
                <c:pt idx="279">
                  <c:v>36.513481106444935</c:v>
                </c:pt>
                <c:pt idx="280">
                  <c:v>16.352477357420241</c:v>
                </c:pt>
                <c:pt idx="281">
                  <c:v>5.5921361477467837</c:v>
                </c:pt>
                <c:pt idx="282">
                  <c:v>2.1250117361437781</c:v>
                </c:pt>
                <c:pt idx="283">
                  <c:v>7.57001473947272</c:v>
                </c:pt>
                <c:pt idx="284">
                  <c:v>1.5574126558585126</c:v>
                </c:pt>
                <c:pt idx="285">
                  <c:v>0.59181680922623481</c:v>
                </c:pt>
                <c:pt idx="286">
                  <c:v>0.22489038750596918</c:v>
                </c:pt>
                <c:pt idx="287">
                  <c:v>8.5458347252268294E-2</c:v>
                </c:pt>
                <c:pt idx="288">
                  <c:v>3.2474171955861948E-2</c:v>
                </c:pt>
                <c:pt idx="289">
                  <c:v>3.7420043597008878</c:v>
                </c:pt>
                <c:pt idx="290">
                  <c:v>55.986400779250339</c:v>
                </c:pt>
                <c:pt idx="291">
                  <c:v>16.681058577328727</c:v>
                </c:pt>
                <c:pt idx="292">
                  <c:v>8.2044774671941774</c:v>
                </c:pt>
                <c:pt idx="293">
                  <c:v>2.4087448585662683</c:v>
                </c:pt>
                <c:pt idx="294">
                  <c:v>0.91532304625518213</c:v>
                </c:pt>
                <c:pt idx="295">
                  <c:v>30.266152818763512</c:v>
                </c:pt>
                <c:pt idx="296">
                  <c:v>8.2748700024747865</c:v>
                </c:pt>
                <c:pt idx="297">
                  <c:v>3.1444506009404187</c:v>
                </c:pt>
                <c:pt idx="298">
                  <c:v>1.1948912283573589</c:v>
                </c:pt>
                <c:pt idx="299">
                  <c:v>0.45405866677579637</c:v>
                </c:pt>
                <c:pt idx="300">
                  <c:v>0.17254229337480262</c:v>
                </c:pt>
                <c:pt idx="301">
                  <c:v>6.5566071482424992E-2</c:v>
                </c:pt>
                <c:pt idx="302">
                  <c:v>7.5529442760392689</c:v>
                </c:pt>
                <c:pt idx="303">
                  <c:v>18.937258510745885</c:v>
                </c:pt>
                <c:pt idx="304">
                  <c:v>6.8849102139269434</c:v>
                </c:pt>
                <c:pt idx="305">
                  <c:v>16.849751200972278</c:v>
                </c:pt>
                <c:pt idx="306">
                  <c:v>9.9082792574507152</c:v>
                </c:pt>
                <c:pt idx="307">
                  <c:v>3.0568562002620614</c:v>
                </c:pt>
                <c:pt idx="308">
                  <c:v>1.1616053560995832</c:v>
                </c:pt>
                <c:pt idx="309">
                  <c:v>0.44141003531784168</c:v>
                </c:pt>
                <c:pt idx="310">
                  <c:v>0.16773581342077984</c:v>
                </c:pt>
                <c:pt idx="311">
                  <c:v>6.3739609099896344E-2</c:v>
                </c:pt>
                <c:pt idx="312">
                  <c:v>2.4221051457960614E-2</c:v>
                </c:pt>
                <c:pt idx="313">
                  <c:v>9.2039995540250334E-3</c:v>
                </c:pt>
                <c:pt idx="314">
                  <c:v>3.4975198305295129E-3</c:v>
                </c:pt>
                <c:pt idx="315">
                  <c:v>1.3290575356012151E-3</c:v>
                </c:pt>
                <c:pt idx="316">
                  <c:v>5.0504186352846165E-4</c:v>
                </c:pt>
                <c:pt idx="317">
                  <c:v>43.347201180256668</c:v>
                </c:pt>
                <c:pt idx="318">
                  <c:v>39.575348596550938</c:v>
                </c:pt>
                <c:pt idx="319">
                  <c:v>12.563193330961109</c:v>
                </c:pt>
                <c:pt idx="320">
                  <c:v>4.7740134657652211</c:v>
                </c:pt>
                <c:pt idx="321">
                  <c:v>4.072016130967028</c:v>
                </c:pt>
                <c:pt idx="322">
                  <c:v>0.68936754445649806</c:v>
                </c:pt>
                <c:pt idx="323">
                  <c:v>0.26195966689346928</c:v>
                </c:pt>
                <c:pt idx="324">
                  <c:v>9.9544673419518351E-2</c:v>
                </c:pt>
                <c:pt idx="325">
                  <c:v>3.782697589941697E-2</c:v>
                </c:pt>
                <c:pt idx="326">
                  <c:v>7.2339247830303979</c:v>
                </c:pt>
                <c:pt idx="327">
                  <c:v>1.2707340933547622</c:v>
                </c:pt>
                <c:pt idx="328">
                  <c:v>6.0389772684546559</c:v>
                </c:pt>
                <c:pt idx="329">
                  <c:v>2.1217688070270793</c:v>
                </c:pt>
                <c:pt idx="330">
                  <c:v>0.42101514217949931</c:v>
                </c:pt>
                <c:pt idx="331">
                  <c:v>0.15998575402820972</c:v>
                </c:pt>
                <c:pt idx="332">
                  <c:v>6.0794586530719709E-2</c:v>
                </c:pt>
                <c:pt idx="333">
                  <c:v>3.7778892602456233</c:v>
                </c:pt>
                <c:pt idx="334">
                  <c:v>8.7787382950359257E-3</c:v>
                </c:pt>
                <c:pt idx="335">
                  <c:v>3.3359205521136521E-3</c:v>
                </c:pt>
                <c:pt idx="336">
                  <c:v>1.2676498098031876E-3</c:v>
                </c:pt>
                <c:pt idx="337">
                  <c:v>4.8170692772521136E-4</c:v>
                </c:pt>
                <c:pt idx="338">
                  <c:v>1.8304863253558034E-4</c:v>
                </c:pt>
                <c:pt idx="339">
                  <c:v>6.9558480363520527E-5</c:v>
                </c:pt>
                <c:pt idx="340">
                  <c:v>2.6432222538137803E-5</c:v>
                </c:pt>
                <c:pt idx="341">
                  <c:v>2.6188015675926102</c:v>
                </c:pt>
                <c:pt idx="342">
                  <c:v>36.752376557178593</c:v>
                </c:pt>
                <c:pt idx="343">
                  <c:v>10.86384755820141</c:v>
                </c:pt>
                <c:pt idx="344">
                  <c:v>8.3483363758309395</c:v>
                </c:pt>
                <c:pt idx="345">
                  <c:v>1.9072581693437376</c:v>
                </c:pt>
                <c:pt idx="346">
                  <c:v>0.72475810435062038</c:v>
                </c:pt>
                <c:pt idx="347">
                  <c:v>0.27540807965323577</c:v>
                </c:pt>
                <c:pt idx="348">
                  <c:v>0.46981789552465764</c:v>
                </c:pt>
                <c:pt idx="349">
                  <c:v>2.3095202235367229</c:v>
                </c:pt>
                <c:pt idx="350">
                  <c:v>1.511219214673235E-2</c:v>
                </c:pt>
                <c:pt idx="351">
                  <c:v>5.7426330157582927E-3</c:v>
                </c:pt>
                <c:pt idx="352">
                  <c:v>39.12298889063841</c:v>
                </c:pt>
                <c:pt idx="353">
                  <c:v>13.677510549564595</c:v>
                </c:pt>
                <c:pt idx="354">
                  <c:v>4.7019755892093853</c:v>
                </c:pt>
                <c:pt idx="355">
                  <c:v>1.7867507238995664</c:v>
                </c:pt>
                <c:pt idx="356">
                  <c:v>0.67896527508183513</c:v>
                </c:pt>
                <c:pt idx="357">
                  <c:v>0.25800680453109737</c:v>
                </c:pt>
                <c:pt idx="358">
                  <c:v>9.8042585721816983E-2</c:v>
                </c:pt>
                <c:pt idx="359">
                  <c:v>3.7256182574290454E-2</c:v>
                </c:pt>
                <c:pt idx="360">
                  <c:v>1.4157349378230375E-2</c:v>
                </c:pt>
                <c:pt idx="361">
                  <c:v>5.3797927637275426E-3</c:v>
                </c:pt>
                <c:pt idx="362">
                  <c:v>1.9888101558948195</c:v>
                </c:pt>
                <c:pt idx="363">
                  <c:v>34.929502425462971</c:v>
                </c:pt>
                <c:pt idx="364">
                  <c:v>39.730350338226593</c:v>
                </c:pt>
                <c:pt idx="365">
                  <c:v>18.68496676748795</c:v>
                </c:pt>
                <c:pt idx="366">
                  <c:v>11.255077122327162</c:v>
                </c:pt>
                <c:pt idx="367">
                  <c:v>3.4193872016933926</c:v>
                </c:pt>
                <c:pt idx="368">
                  <c:v>1.2993671366434891</c:v>
                </c:pt>
                <c:pt idx="369">
                  <c:v>0.49375951192452588</c:v>
                </c:pt>
                <c:pt idx="370">
                  <c:v>0.18762861453131982</c:v>
                </c:pt>
                <c:pt idx="371">
                  <c:v>7.1298873521901535E-2</c:v>
                </c:pt>
                <c:pt idx="372">
                  <c:v>2.709357193832259E-2</c:v>
                </c:pt>
                <c:pt idx="373">
                  <c:v>0.19144609633003276</c:v>
                </c:pt>
                <c:pt idx="374">
                  <c:v>8.8371248088681504</c:v>
                </c:pt>
                <c:pt idx="375">
                  <c:v>1.7758914865774076</c:v>
                </c:pt>
                <c:pt idx="376">
                  <c:v>0.67483876489941486</c:v>
                </c:pt>
                <c:pt idx="377">
                  <c:v>0.25643873066177769</c:v>
                </c:pt>
                <c:pt idx="378">
                  <c:v>3.656285403810597</c:v>
                </c:pt>
                <c:pt idx="379">
                  <c:v>0.51684685330882696</c:v>
                </c:pt>
                <c:pt idx="380">
                  <c:v>0.16762194705390346</c:v>
                </c:pt>
                <c:pt idx="381">
                  <c:v>6.3696339880483316E-2</c:v>
                </c:pt>
                <c:pt idx="382">
                  <c:v>2.4204609154583653E-2</c:v>
                </c:pt>
                <c:pt idx="383">
                  <c:v>9.1977514787417898E-3</c:v>
                </c:pt>
                <c:pt idx="384">
                  <c:v>3.4951455619218804E-3</c:v>
                </c:pt>
                <c:pt idx="385">
                  <c:v>1.3281553135303145E-3</c:v>
                </c:pt>
                <c:pt idx="386">
                  <c:v>1.7972057657004672</c:v>
                </c:pt>
                <c:pt idx="387">
                  <c:v>1.9178562727377736E-4</c:v>
                </c:pt>
                <c:pt idx="388">
                  <c:v>7.2878538364035402E-5</c:v>
                </c:pt>
                <c:pt idx="389">
                  <c:v>0.58207114725655251</c:v>
                </c:pt>
                <c:pt idx="390">
                  <c:v>1.0523660939766712E-5</c:v>
                </c:pt>
                <c:pt idx="391">
                  <c:v>4.8780039483049773</c:v>
                </c:pt>
                <c:pt idx="392">
                  <c:v>0.74786522562876467</c:v>
                </c:pt>
                <c:pt idx="393">
                  <c:v>0.28418878573893058</c:v>
                </c:pt>
                <c:pt idx="394">
                  <c:v>0.1079917385807936</c:v>
                </c:pt>
                <c:pt idx="395">
                  <c:v>4.1036860660701564E-2</c:v>
                </c:pt>
                <c:pt idx="396">
                  <c:v>1.5594007051066597E-2</c:v>
                </c:pt>
                <c:pt idx="397">
                  <c:v>2.6682999350004679</c:v>
                </c:pt>
                <c:pt idx="398">
                  <c:v>2.2517746181740161E-3</c:v>
                </c:pt>
                <c:pt idx="399">
                  <c:v>8.5567435490612625E-4</c:v>
                </c:pt>
                <c:pt idx="400">
                  <c:v>3.2515625486432794E-4</c:v>
                </c:pt>
                <c:pt idx="401">
                  <c:v>1.2355937684844465E-4</c:v>
                </c:pt>
                <c:pt idx="402">
                  <c:v>14.251925081443002</c:v>
                </c:pt>
                <c:pt idx="403">
                  <c:v>8.8794883459570304</c:v>
                </c:pt>
                <c:pt idx="404">
                  <c:v>2.5057387357756298</c:v>
                </c:pt>
                <c:pt idx="405">
                  <c:v>0.95218071959473938</c:v>
                </c:pt>
                <c:pt idx="406">
                  <c:v>0.361828673446001</c:v>
                </c:pt>
                <c:pt idx="407">
                  <c:v>0.13749489590948041</c:v>
                </c:pt>
                <c:pt idx="408">
                  <c:v>5.2248060445602547E-2</c:v>
                </c:pt>
                <c:pt idx="409">
                  <c:v>3.1741608159012267</c:v>
                </c:pt>
                <c:pt idx="410">
                  <c:v>7.5446199283450074E-3</c:v>
                </c:pt>
                <c:pt idx="411">
                  <c:v>52.563514946920577</c:v>
                </c:pt>
                <c:pt idx="412">
                  <c:v>64.819743975894269</c:v>
                </c:pt>
                <c:pt idx="413">
                  <c:v>79.948222064159893</c:v>
                </c:pt>
                <c:pt idx="414">
                  <c:v>26.461028581999322</c:v>
                </c:pt>
                <c:pt idx="415">
                  <c:v>19.264971477067686</c:v>
                </c:pt>
                <c:pt idx="416">
                  <c:v>6.0125018947744033</c:v>
                </c:pt>
                <c:pt idx="417">
                  <c:v>2.2847507200142729</c:v>
                </c:pt>
                <c:pt idx="418">
                  <c:v>0.86820527360542388</c:v>
                </c:pt>
                <c:pt idx="419">
                  <c:v>0.32991800397006105</c:v>
                </c:pt>
                <c:pt idx="420">
                  <c:v>0.12536884150862321</c:v>
                </c:pt>
                <c:pt idx="421">
                  <c:v>4.7640159773276833E-2</c:v>
                </c:pt>
                <c:pt idx="422">
                  <c:v>12.554911451179379</c:v>
                </c:pt>
                <c:pt idx="423">
                  <c:v>3.979681753840385</c:v>
                </c:pt>
                <c:pt idx="424">
                  <c:v>1.1554538085436683</c:v>
                </c:pt>
                <c:pt idx="425">
                  <c:v>0.43907244724659394</c:v>
                </c:pt>
                <c:pt idx="426">
                  <c:v>2.6718992239353079</c:v>
                </c:pt>
                <c:pt idx="427">
                  <c:v>0.99762434954986634</c:v>
                </c:pt>
                <c:pt idx="428">
                  <c:v>0.69158552269540641</c:v>
                </c:pt>
                <c:pt idx="429">
                  <c:v>9.155257663619739E-3</c:v>
                </c:pt>
                <c:pt idx="430">
                  <c:v>3.4789979121755015E-3</c:v>
                </c:pt>
                <c:pt idx="431">
                  <c:v>1.3220192066266906E-3</c:v>
                </c:pt>
                <c:pt idx="432">
                  <c:v>5.0236729851814248E-4</c:v>
                </c:pt>
                <c:pt idx="433">
                  <c:v>1.908995734368942E-4</c:v>
                </c:pt>
                <c:pt idx="434">
                  <c:v>7.2541837906019792E-5</c:v>
                </c:pt>
                <c:pt idx="435">
                  <c:v>2.7565898404287516E-5</c:v>
                </c:pt>
                <c:pt idx="436">
                  <c:v>1.0475041393629258E-5</c:v>
                </c:pt>
                <c:pt idx="437">
                  <c:v>0.46944603746195612</c:v>
                </c:pt>
                <c:pt idx="438">
                  <c:v>1.5125959772400649E-6</c:v>
                </c:pt>
                <c:pt idx="439">
                  <c:v>5.7478647135122468E-7</c:v>
                </c:pt>
                <c:pt idx="440">
                  <c:v>2.1841885911346545E-7</c:v>
                </c:pt>
                <c:pt idx="441">
                  <c:v>8.299916646311686E-8</c:v>
                </c:pt>
                <c:pt idx="442">
                  <c:v>3.1539683255984406E-8</c:v>
                </c:pt>
                <c:pt idx="443">
                  <c:v>1.1985079637274074E-8</c:v>
                </c:pt>
                <c:pt idx="444">
                  <c:v>4.5543302621641475E-9</c:v>
                </c:pt>
                <c:pt idx="445">
                  <c:v>1.7306454996223764E-9</c:v>
                </c:pt>
                <c:pt idx="446">
                  <c:v>2.891569962581483</c:v>
                </c:pt>
                <c:pt idx="447">
                  <c:v>2.4990521014547112E-10</c:v>
                </c:pt>
                <c:pt idx="448">
                  <c:v>9.4963979855279024E-11</c:v>
                </c:pt>
                <c:pt idx="449">
                  <c:v>0.19153222883454546</c:v>
                </c:pt>
                <c:pt idx="450">
                  <c:v>11.436075008133116</c:v>
                </c:pt>
                <c:pt idx="451">
                  <c:v>2.8205439362241727</c:v>
                </c:pt>
                <c:pt idx="452">
                  <c:v>1.0718066957651857</c:v>
                </c:pt>
                <c:pt idx="453">
                  <c:v>0.40728654439077056</c:v>
                </c:pt>
                <c:pt idx="454">
                  <c:v>0.15476888686849283</c:v>
                </c:pt>
                <c:pt idx="455">
                  <c:v>5.8812177010027285E-2</c:v>
                </c:pt>
                <c:pt idx="456">
                  <c:v>2.2348627263810369E-2</c:v>
                </c:pt>
                <c:pt idx="457">
                  <c:v>8.4924783602479421E-3</c:v>
                </c:pt>
                <c:pt idx="458">
                  <c:v>19.873890232636587</c:v>
                </c:pt>
                <c:pt idx="459">
                  <c:v>9.8732761075090441</c:v>
                </c:pt>
                <c:pt idx="460">
                  <c:v>8.6508335327234072</c:v>
                </c:pt>
                <c:pt idx="461">
                  <c:v>2.4774186042080171</c:v>
                </c:pt>
                <c:pt idx="462">
                  <c:v>10.743215390693599</c:v>
                </c:pt>
                <c:pt idx="463">
                  <c:v>3.6193660065548849</c:v>
                </c:pt>
                <c:pt idx="464">
                  <c:v>2.6432342626818461</c:v>
                </c:pt>
                <c:pt idx="465">
                  <c:v>0.38692753668532387</c:v>
                </c:pt>
                <c:pt idx="466">
                  <c:v>0.14703246394042307</c:v>
                </c:pt>
                <c:pt idx="467">
                  <c:v>5.587233629736077E-2</c:v>
                </c:pt>
                <c:pt idx="468">
                  <c:v>2.1231487792997092E-2</c:v>
                </c:pt>
                <c:pt idx="469">
                  <c:v>3.9833265409412317</c:v>
                </c:pt>
                <c:pt idx="470">
                  <c:v>3.0658268373087798E-3</c:v>
                </c:pt>
                <c:pt idx="471">
                  <c:v>12.464812728257723</c:v>
                </c:pt>
                <c:pt idx="472">
                  <c:v>3.1507713186965063</c:v>
                </c:pt>
                <c:pt idx="473">
                  <c:v>11.913208407117381</c:v>
                </c:pt>
                <c:pt idx="474">
                  <c:v>7.0627247256663326</c:v>
                </c:pt>
                <c:pt idx="475">
                  <c:v>26.237793984202195</c:v>
                </c:pt>
                <c:pt idx="476">
                  <c:v>8.6936050595959564</c:v>
                </c:pt>
                <c:pt idx="477">
                  <c:v>2.8827136011837875</c:v>
                </c:pt>
                <c:pt idx="478">
                  <c:v>1.0954311684498395</c:v>
                </c:pt>
                <c:pt idx="479">
                  <c:v>0.41626384401093897</c:v>
                </c:pt>
                <c:pt idx="480">
                  <c:v>0.15818026072415678</c:v>
                </c:pt>
                <c:pt idx="481">
                  <c:v>2.5060644247068011</c:v>
                </c:pt>
                <c:pt idx="482">
                  <c:v>2.5107281147189131E-2</c:v>
                </c:pt>
                <c:pt idx="483">
                  <c:v>6.3652755099376623E-2</c:v>
                </c:pt>
                <c:pt idx="484">
                  <c:v>3.2982735612532539E-3</c:v>
                </c:pt>
                <c:pt idx="485">
                  <c:v>42.984146302005442</c:v>
                </c:pt>
                <c:pt idx="486">
                  <c:v>32.025828008356378</c:v>
                </c:pt>
                <c:pt idx="487">
                  <c:v>10.233758797325734</c:v>
                </c:pt>
                <c:pt idx="488">
                  <c:v>3.8888283429837784</c:v>
                </c:pt>
                <c:pt idx="489">
                  <c:v>1.4777547703338358</c:v>
                </c:pt>
                <c:pt idx="490">
                  <c:v>0.56154681272685758</c:v>
                </c:pt>
                <c:pt idx="491">
                  <c:v>0.21338778883620588</c:v>
                </c:pt>
                <c:pt idx="492">
                  <c:v>8.1087359757758243E-2</c:v>
                </c:pt>
                <c:pt idx="493">
                  <c:v>2.8568986582661235</c:v>
                </c:pt>
                <c:pt idx="494">
                  <c:v>1.1709014749020289E-2</c:v>
                </c:pt>
                <c:pt idx="495">
                  <c:v>61.910154614183348</c:v>
                </c:pt>
                <c:pt idx="496">
                  <c:v>18.138498243516434</c:v>
                </c:pt>
                <c:pt idx="497">
                  <c:v>6.892629332536246</c:v>
                </c:pt>
                <c:pt idx="498">
                  <c:v>2.6191991463637732</c:v>
                </c:pt>
                <c:pt idx="499">
                  <c:v>0.99529567561823384</c:v>
                </c:pt>
                <c:pt idx="500">
                  <c:v>0.37821235673492887</c:v>
                </c:pt>
                <c:pt idx="501">
                  <c:v>0.143720695559273</c:v>
                </c:pt>
                <c:pt idx="502">
                  <c:v>5.4613864312523727E-2</c:v>
                </c:pt>
                <c:pt idx="503">
                  <c:v>2.075326843875902E-2</c:v>
                </c:pt>
                <c:pt idx="504">
                  <c:v>7.8862420067284267E-3</c:v>
                </c:pt>
                <c:pt idx="505">
                  <c:v>2.9967719625568026E-3</c:v>
                </c:pt>
                <c:pt idx="506">
                  <c:v>17.815163230491571</c:v>
                </c:pt>
                <c:pt idx="507">
                  <c:v>57.252463390849108</c:v>
                </c:pt>
                <c:pt idx="508">
                  <c:v>17.30081930594465</c:v>
                </c:pt>
                <c:pt idx="509">
                  <c:v>6.5743113362589662</c:v>
                </c:pt>
                <c:pt idx="510">
                  <c:v>2.4982383077784074</c:v>
                </c:pt>
                <c:pt idx="511">
                  <c:v>5.9331255992283305</c:v>
                </c:pt>
                <c:pt idx="512">
                  <c:v>35.286032720767622</c:v>
                </c:pt>
                <c:pt idx="513">
                  <c:v>10.174414363585234</c:v>
                </c:pt>
                <c:pt idx="514">
                  <c:v>3.8662774581623882</c:v>
                </c:pt>
                <c:pt idx="515">
                  <c:v>1.4691854341017077</c:v>
                </c:pt>
                <c:pt idx="516">
                  <c:v>0.55829046495864898</c:v>
                </c:pt>
                <c:pt idx="517">
                  <c:v>1.3715754566652127</c:v>
                </c:pt>
                <c:pt idx="518">
                  <c:v>3.4010307195354126</c:v>
                </c:pt>
                <c:pt idx="519">
                  <c:v>3.0634514393210986E-2</c:v>
                </c:pt>
                <c:pt idx="520">
                  <c:v>0.77496483060261678</c:v>
                </c:pt>
                <c:pt idx="521">
                  <c:v>4.4236238783796665E-3</c:v>
                </c:pt>
                <c:pt idx="522">
                  <c:v>9.5625634338334322</c:v>
                </c:pt>
                <c:pt idx="523">
                  <c:v>1.9714434684112285</c:v>
                </c:pt>
                <c:pt idx="524">
                  <c:v>0.74914851799626692</c:v>
                </c:pt>
                <c:pt idx="525">
                  <c:v>0.2846764368385814</c:v>
                </c:pt>
                <c:pt idx="526">
                  <c:v>0.10817704599866095</c:v>
                </c:pt>
                <c:pt idx="527">
                  <c:v>4.110727747949116E-2</c:v>
                </c:pt>
                <c:pt idx="528">
                  <c:v>1.5620765442206639E-2</c:v>
                </c:pt>
                <c:pt idx="529">
                  <c:v>5.9358908680385231E-3</c:v>
                </c:pt>
                <c:pt idx="530">
                  <c:v>2.7676481492931431</c:v>
                </c:pt>
                <c:pt idx="531">
                  <c:v>8.5714264134476275E-4</c:v>
                </c:pt>
                <c:pt idx="532">
                  <c:v>53.303255842797498</c:v>
                </c:pt>
                <c:pt idx="533">
                  <c:v>31.839188869354778</c:v>
                </c:pt>
                <c:pt idx="534">
                  <c:v>10.524869377841373</c:v>
                </c:pt>
                <c:pt idx="535">
                  <c:v>3.9994503635797209</c:v>
                </c:pt>
                <c:pt idx="536">
                  <c:v>1.519791138160294</c:v>
                </c:pt>
                <c:pt idx="537">
                  <c:v>0.57752063250091179</c:v>
                </c:pt>
                <c:pt idx="538">
                  <c:v>0.21945784035034649</c:v>
                </c:pt>
                <c:pt idx="539">
                  <c:v>8.3393979333131682E-2</c:v>
                </c:pt>
                <c:pt idx="540">
                  <c:v>0.78782610460066638</c:v>
                </c:pt>
                <c:pt idx="541">
                  <c:v>0.67234750730667514</c:v>
                </c:pt>
                <c:pt idx="542">
                  <c:v>4.5759944339676022E-3</c:v>
                </c:pt>
                <c:pt idx="543">
                  <c:v>1.7388778849076888E-3</c:v>
                </c:pt>
                <c:pt idx="544">
                  <c:v>6.6077359626492179E-4</c:v>
                </c:pt>
                <c:pt idx="545">
                  <c:v>2.5109396658067024E-4</c:v>
                </c:pt>
                <c:pt idx="546">
                  <c:v>9.5415707300654685E-5</c:v>
                </c:pt>
                <c:pt idx="547">
                  <c:v>5.364084413125827</c:v>
                </c:pt>
                <c:pt idx="548">
                  <c:v>0.83637747492656322</c:v>
                </c:pt>
                <c:pt idx="549">
                  <c:v>0.31782344047209404</c:v>
                </c:pt>
                <c:pt idx="550">
                  <c:v>0.12077290737939574</c:v>
                </c:pt>
                <c:pt idx="551">
                  <c:v>4.5893704804170377E-2</c:v>
                </c:pt>
                <c:pt idx="552">
                  <c:v>1.7439607825584742E-2</c:v>
                </c:pt>
                <c:pt idx="553">
                  <c:v>6.6270509737222016E-3</c:v>
                </c:pt>
                <c:pt idx="554">
                  <c:v>3.1499612881796493</c:v>
                </c:pt>
                <c:pt idx="555">
                  <c:v>1.4079246695644312</c:v>
                </c:pt>
                <c:pt idx="556">
                  <c:v>11.238987652784733</c:v>
                </c:pt>
                <c:pt idx="557">
                  <c:v>3.1431895711119933</c:v>
                </c:pt>
                <c:pt idx="558">
                  <c:v>2.0160329287242682</c:v>
                </c:pt>
                <c:pt idx="559">
                  <c:v>0.4538765740685719</c:v>
                </c:pt>
                <c:pt idx="560">
                  <c:v>1.3039474769559134</c:v>
                </c:pt>
                <c:pt idx="561">
                  <c:v>6.5539777295501783E-2</c:v>
                </c:pt>
                <c:pt idx="562">
                  <c:v>2.4905115372290672E-2</c:v>
                </c:pt>
                <c:pt idx="563">
                  <c:v>9.4639438414704565E-3</c:v>
                </c:pt>
                <c:pt idx="564">
                  <c:v>3.5962986597587736E-3</c:v>
                </c:pt>
                <c:pt idx="565">
                  <c:v>0.48438470513173626</c:v>
                </c:pt>
                <c:pt idx="566">
                  <c:v>20.686388385120804</c:v>
                </c:pt>
                <c:pt idx="567">
                  <c:v>5.3846044753359621</c:v>
                </c:pt>
                <c:pt idx="568">
                  <c:v>2.5211818978081055</c:v>
                </c:pt>
                <c:pt idx="569">
                  <c:v>1.5328746869111218</c:v>
                </c:pt>
                <c:pt idx="570">
                  <c:v>22.665306147035402</c:v>
                </c:pt>
                <c:pt idx="571">
                  <c:v>6.9572558074336852</c:v>
                </c:pt>
                <c:pt idx="572">
                  <c:v>2.4714385201752811</c:v>
                </c:pt>
                <c:pt idx="573">
                  <c:v>0.93914663766660667</c:v>
                </c:pt>
                <c:pt idx="574">
                  <c:v>0.35687572231331061</c:v>
                </c:pt>
                <c:pt idx="575">
                  <c:v>0.13561277447905801</c:v>
                </c:pt>
                <c:pt idx="576">
                  <c:v>5.1532854302042054E-2</c:v>
                </c:pt>
                <c:pt idx="577">
                  <c:v>7.7270612834797401</c:v>
                </c:pt>
                <c:pt idx="578">
                  <c:v>1.175933535105806</c:v>
                </c:pt>
                <c:pt idx="579">
                  <c:v>16.455420595780531</c:v>
                </c:pt>
                <c:pt idx="580">
                  <c:v>9.8192582608047481</c:v>
                </c:pt>
                <c:pt idx="581">
                  <c:v>3.0452336213949192</c:v>
                </c:pt>
                <c:pt idx="582">
                  <c:v>1.1571887761300694</c:v>
                </c:pt>
                <c:pt idx="583">
                  <c:v>0.43973173492942635</c:v>
                </c:pt>
                <c:pt idx="584">
                  <c:v>0.167098059273182</c:v>
                </c:pt>
                <c:pt idx="585">
                  <c:v>3.5196713881032644</c:v>
                </c:pt>
                <c:pt idx="586">
                  <c:v>2.412895975904748E-2</c:v>
                </c:pt>
                <c:pt idx="587">
                  <c:v>9.1690047084380423E-3</c:v>
                </c:pt>
                <c:pt idx="588">
                  <c:v>3.4842217892064567E-3</c:v>
                </c:pt>
                <c:pt idx="589">
                  <c:v>32.294700756408965</c:v>
                </c:pt>
                <c:pt idx="590">
                  <c:v>8.4174262567405567</c:v>
                </c:pt>
                <c:pt idx="591">
                  <c:v>68.140008607585571</c:v>
                </c:pt>
                <c:pt idx="592">
                  <c:v>54.033612134738092</c:v>
                </c:pt>
                <c:pt idx="593">
                  <c:v>18.226823223950301</c:v>
                </c:pt>
                <c:pt idx="594">
                  <c:v>6.6943950463595572</c:v>
                </c:pt>
                <c:pt idx="595">
                  <c:v>4.4779289159269355</c:v>
                </c:pt>
                <c:pt idx="596">
                  <c:v>0.96667064469432007</c:v>
                </c:pt>
                <c:pt idx="597">
                  <c:v>0.36733484498384167</c:v>
                </c:pt>
                <c:pt idx="598">
                  <c:v>0.13958724109385981</c:v>
                </c:pt>
                <c:pt idx="599">
                  <c:v>5.3043151615666737E-2</c:v>
                </c:pt>
                <c:pt idx="600">
                  <c:v>2.015639761395336E-2</c:v>
                </c:pt>
                <c:pt idx="601">
                  <c:v>2.6716308258592707</c:v>
                </c:pt>
                <c:pt idx="602">
                  <c:v>10.127088371439509</c:v>
                </c:pt>
                <c:pt idx="603">
                  <c:v>2.3780561349176792</c:v>
                </c:pt>
                <c:pt idx="604">
                  <c:v>0.90366133126871828</c:v>
                </c:pt>
                <c:pt idx="605">
                  <c:v>1.7312135448023751</c:v>
                </c:pt>
                <c:pt idx="606">
                  <c:v>0.13048869623520293</c:v>
                </c:pt>
                <c:pt idx="607">
                  <c:v>4.9585704569377116E-2</c:v>
                </c:pt>
                <c:pt idx="608">
                  <c:v>1.8842567736363301E-2</c:v>
                </c:pt>
                <c:pt idx="609">
                  <c:v>7.1601757398180544E-3</c:v>
                </c:pt>
                <c:pt idx="610">
                  <c:v>2.7208667811308611E-3</c:v>
                </c:pt>
                <c:pt idx="611">
                  <c:v>1.0339293768297272E-3</c:v>
                </c:pt>
                <c:pt idx="612">
                  <c:v>3.9289316319529637E-4</c:v>
                </c:pt>
                <c:pt idx="613">
                  <c:v>19.207101332572126</c:v>
                </c:pt>
                <c:pt idx="614">
                  <c:v>4.4483173752850194</c:v>
                </c:pt>
                <c:pt idx="615">
                  <c:v>72.76547317417193</c:v>
                </c:pt>
                <c:pt idx="616">
                  <c:v>21.671763019912785</c:v>
                </c:pt>
                <c:pt idx="617">
                  <c:v>16.348230580550204</c:v>
                </c:pt>
                <c:pt idx="618">
                  <c:v>5.0197604259098529</c:v>
                </c:pt>
                <c:pt idx="619">
                  <c:v>1.9075089618457444</c:v>
                </c:pt>
                <c:pt idx="620">
                  <c:v>0.72485340550138289</c:v>
                </c:pt>
                <c:pt idx="621">
                  <c:v>1.7686806056793871</c:v>
                </c:pt>
                <c:pt idx="622">
                  <c:v>0.10466883175439969</c:v>
                </c:pt>
                <c:pt idx="623">
                  <c:v>3.9774156066671888E-2</c:v>
                </c:pt>
                <c:pt idx="624">
                  <c:v>1.5114179305335314E-2</c:v>
                </c:pt>
                <c:pt idx="625">
                  <c:v>5.7433881360274197E-3</c:v>
                </c:pt>
                <c:pt idx="626">
                  <c:v>1.6719075123490283</c:v>
                </c:pt>
                <c:pt idx="627">
                  <c:v>8.2934524684235937E-4</c:v>
                </c:pt>
                <c:pt idx="628">
                  <c:v>9.3658638552303675</c:v>
                </c:pt>
                <c:pt idx="629">
                  <c:v>9.1317015451653223</c:v>
                </c:pt>
                <c:pt idx="630">
                  <c:v>2.6571138014409224</c:v>
                </c:pt>
                <c:pt idx="631">
                  <c:v>21.368022380902509</c:v>
                </c:pt>
                <c:pt idx="632">
                  <c:v>5.5559240795548908</c:v>
                </c:pt>
                <c:pt idx="633">
                  <c:v>2.1112511502308586</c:v>
                </c:pt>
                <c:pt idx="634">
                  <c:v>0.8022754370877262</c:v>
                </c:pt>
                <c:pt idx="635">
                  <c:v>0.30486466609333596</c:v>
                </c:pt>
                <c:pt idx="636">
                  <c:v>1.2896482995726628</c:v>
                </c:pt>
                <c:pt idx="637">
                  <c:v>9.1818964278311022</c:v>
                </c:pt>
                <c:pt idx="638">
                  <c:v>1.5594375565931318</c:v>
                </c:pt>
                <c:pt idx="639">
                  <c:v>12.695684326474993</c:v>
                </c:pt>
                <c:pt idx="640">
                  <c:v>7.3343496031436413</c:v>
                </c:pt>
                <c:pt idx="641">
                  <c:v>2.2736397772218711</c:v>
                </c:pt>
                <c:pt idx="642">
                  <c:v>2.1096560730648211</c:v>
                </c:pt>
                <c:pt idx="643">
                  <c:v>0.3283135838308382</c:v>
                </c:pt>
                <c:pt idx="644">
                  <c:v>0.1247591618557185</c:v>
                </c:pt>
                <c:pt idx="645">
                  <c:v>4.7408481505173031E-2</c:v>
                </c:pt>
                <c:pt idx="646">
                  <c:v>1.8015222971965748E-2</c:v>
                </c:pt>
                <c:pt idx="647">
                  <c:v>6.8457847293469862E-3</c:v>
                </c:pt>
                <c:pt idx="648">
                  <c:v>2.6013981971518547E-3</c:v>
                </c:pt>
                <c:pt idx="649">
                  <c:v>3.4755302600419213</c:v>
                </c:pt>
                <c:pt idx="650">
                  <c:v>3.7564189966872777E-4</c:v>
                </c:pt>
                <c:pt idx="651">
                  <c:v>52.000230776191245</c:v>
                </c:pt>
                <c:pt idx="652">
                  <c:v>15.443125288905133</c:v>
                </c:pt>
                <c:pt idx="653">
                  <c:v>16.607170939002408</c:v>
                </c:pt>
                <c:pt idx="654">
                  <c:v>5.1014672002617862</c:v>
                </c:pt>
                <c:pt idx="655">
                  <c:v>1.9385575360994789</c:v>
                </c:pt>
                <c:pt idx="656">
                  <c:v>0.73665186371780189</c:v>
                </c:pt>
                <c:pt idx="657">
                  <c:v>0.27992770821276475</c:v>
                </c:pt>
                <c:pt idx="658">
                  <c:v>0.10637252912085061</c:v>
                </c:pt>
                <c:pt idx="659">
                  <c:v>4.0421561065923227E-2</c:v>
                </c:pt>
                <c:pt idx="660">
                  <c:v>5.6457647567655478</c:v>
                </c:pt>
                <c:pt idx="661">
                  <c:v>0.57737167443867143</c:v>
                </c:pt>
                <c:pt idx="662">
                  <c:v>5.4062239258094683E-2</c:v>
                </c:pt>
                <c:pt idx="663">
                  <c:v>0.93080819458574382</c:v>
                </c:pt>
                <c:pt idx="664">
                  <c:v>68.689375124712498</c:v>
                </c:pt>
                <c:pt idx="665">
                  <c:v>44.731368392685766</c:v>
                </c:pt>
                <c:pt idx="666">
                  <c:v>39.862840927193879</c:v>
                </c:pt>
                <c:pt idx="667">
                  <c:v>12.986571050450094</c:v>
                </c:pt>
                <c:pt idx="668">
                  <c:v>4.9276631397345563</c:v>
                </c:pt>
                <c:pt idx="669">
                  <c:v>1.8725119930991314</c:v>
                </c:pt>
                <c:pt idx="670">
                  <c:v>0.71155455737766982</c:v>
                </c:pt>
                <c:pt idx="671">
                  <c:v>0.27039073180351458</c:v>
                </c:pt>
                <c:pt idx="672">
                  <c:v>0.23358775497087947</c:v>
                </c:pt>
                <c:pt idx="673">
                  <c:v>17.113422071146243</c:v>
                </c:pt>
                <c:pt idx="674">
                  <c:v>36.942563485794437</c:v>
                </c:pt>
                <c:pt idx="675">
                  <c:v>47.449334329255763</c:v>
                </c:pt>
                <c:pt idx="676">
                  <c:v>14.71089191434646</c:v>
                </c:pt>
                <c:pt idx="677">
                  <c:v>11.234136282786274</c:v>
                </c:pt>
                <c:pt idx="678">
                  <c:v>59.464301712407718</c:v>
                </c:pt>
                <c:pt idx="679">
                  <c:v>17.920395526080782</c:v>
                </c:pt>
                <c:pt idx="680">
                  <c:v>10.216411754045666</c:v>
                </c:pt>
                <c:pt idx="681">
                  <c:v>2.5877051139660643</c:v>
                </c:pt>
                <c:pt idx="682">
                  <c:v>0.9833279433071046</c:v>
                </c:pt>
                <c:pt idx="683">
                  <c:v>0.37366461845669979</c:v>
                </c:pt>
                <c:pt idx="684">
                  <c:v>0.68889798345730147</c:v>
                </c:pt>
                <c:pt idx="685">
                  <c:v>5.3957170905147456E-2</c:v>
                </c:pt>
                <c:pt idx="686">
                  <c:v>2.0503724943956032E-2</c:v>
                </c:pt>
                <c:pt idx="687">
                  <c:v>2.0879924516600386</c:v>
                </c:pt>
                <c:pt idx="688">
                  <c:v>2.960737881907251E-3</c:v>
                </c:pt>
                <c:pt idx="689">
                  <c:v>1.1250803951247555E-3</c:v>
                </c:pt>
                <c:pt idx="690">
                  <c:v>1.202976549959879</c:v>
                </c:pt>
                <c:pt idx="691">
                  <c:v>1.6246160905601472E-4</c:v>
                </c:pt>
                <c:pt idx="692">
                  <c:v>6.1735411441285601E-5</c:v>
                </c:pt>
                <c:pt idx="693">
                  <c:v>2.345945634768853E-5</c:v>
                </c:pt>
                <c:pt idx="694">
                  <c:v>8.9145934121216394E-6</c:v>
                </c:pt>
                <c:pt idx="695">
                  <c:v>3.3875454966062236E-6</c:v>
                </c:pt>
                <c:pt idx="696">
                  <c:v>1.2872672887103651E-6</c:v>
                </c:pt>
                <c:pt idx="697">
                  <c:v>4.891615697099387E-7</c:v>
                </c:pt>
                <c:pt idx="698">
                  <c:v>10.116575363431046</c:v>
                </c:pt>
                <c:pt idx="699">
                  <c:v>11.756027783176899</c:v>
                </c:pt>
                <c:pt idx="700">
                  <c:v>3.3524103403950254</c:v>
                </c:pt>
                <c:pt idx="701">
                  <c:v>1.8479734683014959</c:v>
                </c:pt>
                <c:pt idx="702">
                  <c:v>0.48408805315304171</c:v>
                </c:pt>
                <c:pt idx="703">
                  <c:v>0.18395346019815584</c:v>
                </c:pt>
                <c:pt idx="704">
                  <c:v>1.5878949616273907</c:v>
                </c:pt>
                <c:pt idx="705">
                  <c:v>2.6562879652613704E-2</c:v>
                </c:pt>
                <c:pt idx="706">
                  <c:v>1.0093894267993207E-2</c:v>
                </c:pt>
                <c:pt idx="707">
                  <c:v>3.8356798218374187E-3</c:v>
                </c:pt>
                <c:pt idx="708">
                  <c:v>1.4575583322982192E-3</c:v>
                </c:pt>
                <c:pt idx="709">
                  <c:v>13.912495202530135</c:v>
                </c:pt>
                <c:pt idx="710">
                  <c:v>21.73052840872446</c:v>
                </c:pt>
                <c:pt idx="711">
                  <c:v>6.3749547461427429</c:v>
                </c:pt>
                <c:pt idx="712">
                  <c:v>3.5643388721490878</c:v>
                </c:pt>
                <c:pt idx="713">
                  <c:v>1.3532503148761137</c:v>
                </c:pt>
                <c:pt idx="714">
                  <c:v>0.34980651683034458</c:v>
                </c:pt>
                <c:pt idx="715">
                  <c:v>0.13292647639553096</c:v>
                </c:pt>
                <c:pt idx="716">
                  <c:v>5.0512061030301758E-2</c:v>
                </c:pt>
                <c:pt idx="717">
                  <c:v>1.9194583191514666E-2</c:v>
                </c:pt>
                <c:pt idx="718">
                  <c:v>7.2939416127755733E-3</c:v>
                </c:pt>
                <c:pt idx="719">
                  <c:v>2.7716978128547185E-3</c:v>
                </c:pt>
                <c:pt idx="720">
                  <c:v>1.0532451688847928E-3</c:v>
                </c:pt>
                <c:pt idx="721">
                  <c:v>4.0023316417622134E-4</c:v>
                </c:pt>
                <c:pt idx="722">
                  <c:v>1.5208860238696411E-4</c:v>
                </c:pt>
                <c:pt idx="723">
                  <c:v>5.7793668907046351E-5</c:v>
                </c:pt>
                <c:pt idx="724">
                  <c:v>3.6738811000177929</c:v>
                </c:pt>
                <c:pt idx="725">
                  <c:v>6.6783798905718896</c:v>
                </c:pt>
                <c:pt idx="726">
                  <c:v>6.1323533078571897</c:v>
                </c:pt>
                <c:pt idx="727">
                  <c:v>2.9682884069962627</c:v>
                </c:pt>
                <c:pt idx="728">
                  <c:v>0.62030235322380733</c:v>
                </c:pt>
                <c:pt idx="729">
                  <c:v>0.23571489422504674</c:v>
                </c:pt>
                <c:pt idx="730">
                  <c:v>8.9571659805517762E-2</c:v>
                </c:pt>
                <c:pt idx="731">
                  <c:v>3.4037230726096747E-2</c:v>
                </c:pt>
                <c:pt idx="732">
                  <c:v>1.2934147675916765E-2</c:v>
                </c:pt>
                <c:pt idx="733">
                  <c:v>4.9149761168483701E-3</c:v>
                </c:pt>
                <c:pt idx="734">
                  <c:v>1.8676909244023808E-3</c:v>
                </c:pt>
                <c:pt idx="735">
                  <c:v>33.96029609850774</c:v>
                </c:pt>
                <c:pt idx="736">
                  <c:v>10.281370374646965</c:v>
                </c:pt>
                <c:pt idx="737">
                  <c:v>3.5239975152282379</c:v>
                </c:pt>
                <c:pt idx="738">
                  <c:v>1.3391190557867305</c:v>
                </c:pt>
                <c:pt idx="739">
                  <c:v>0.50886524119895771</c:v>
                </c:pt>
                <c:pt idx="740">
                  <c:v>0.19336879165560394</c:v>
                </c:pt>
                <c:pt idx="741">
                  <c:v>7.3480140829129487E-2</c:v>
                </c:pt>
                <c:pt idx="742">
                  <c:v>2.7922453515069206E-2</c:v>
                </c:pt>
                <c:pt idx="743">
                  <c:v>1.0610532335726298E-2</c:v>
                </c:pt>
                <c:pt idx="744">
                  <c:v>4.0320022875759932E-3</c:v>
                </c:pt>
                <c:pt idx="745">
                  <c:v>1.5321608692788777E-3</c:v>
                </c:pt>
                <c:pt idx="746">
                  <c:v>8.4211328708129294</c:v>
                </c:pt>
                <c:pt idx="747">
                  <c:v>78.153146797316282</c:v>
                </c:pt>
                <c:pt idx="748">
                  <c:v>23.896605881751686</c:v>
                </c:pt>
                <c:pt idx="749">
                  <c:v>9.0807102350656415</c:v>
                </c:pt>
                <c:pt idx="750">
                  <c:v>3.450669889324943</c:v>
                </c:pt>
                <c:pt idx="751">
                  <c:v>1.3112545579434782</c:v>
                </c:pt>
                <c:pt idx="752">
                  <c:v>0.4982767320185218</c:v>
                </c:pt>
                <c:pt idx="753">
                  <c:v>0.18934515816703829</c:v>
                </c:pt>
                <c:pt idx="754">
                  <c:v>7.1951160103474562E-2</c:v>
                </c:pt>
                <c:pt idx="755">
                  <c:v>2.7341440839320327E-2</c:v>
                </c:pt>
                <c:pt idx="756">
                  <c:v>1.0389747518941724E-2</c:v>
                </c:pt>
                <c:pt idx="757">
                  <c:v>1.3024813431112872</c:v>
                </c:pt>
                <c:pt idx="758">
                  <c:v>17.196817669271326</c:v>
                </c:pt>
                <c:pt idx="759">
                  <c:v>10.931326189867875</c:v>
                </c:pt>
                <c:pt idx="760">
                  <c:v>23.579238843202138</c:v>
                </c:pt>
                <c:pt idx="761">
                  <c:v>7.0126141247281124</c:v>
                </c:pt>
                <c:pt idx="762">
                  <c:v>4.7030296682409194</c:v>
                </c:pt>
                <c:pt idx="763">
                  <c:v>1.0126214796107396</c:v>
                </c:pt>
                <c:pt idx="764">
                  <c:v>0.38479616225208108</c:v>
                </c:pt>
                <c:pt idx="765">
                  <c:v>0.14622254165579082</c:v>
                </c:pt>
                <c:pt idx="766">
                  <c:v>5.556456582920051E-2</c:v>
                </c:pt>
                <c:pt idx="767">
                  <c:v>2.1114535015096195E-2</c:v>
                </c:pt>
                <c:pt idx="768">
                  <c:v>8.0235233057365518E-3</c:v>
                </c:pt>
                <c:pt idx="769">
                  <c:v>3.0489388561798906E-3</c:v>
                </c:pt>
                <c:pt idx="770">
                  <c:v>1.1585967653483585E-3</c:v>
                </c:pt>
                <c:pt idx="771">
                  <c:v>4.4026677083237615E-4</c:v>
                </c:pt>
                <c:pt idx="772">
                  <c:v>1.6730137291630294E-4</c:v>
                </c:pt>
                <c:pt idx="773">
                  <c:v>6.3574521708195116E-5</c:v>
                </c:pt>
                <c:pt idx="774">
                  <c:v>3.6520862928444568</c:v>
                </c:pt>
                <c:pt idx="775">
                  <c:v>19.116084597087859</c:v>
                </c:pt>
                <c:pt idx="776">
                  <c:v>5.3068344805017942</c:v>
                </c:pt>
                <c:pt idx="777">
                  <c:v>2.0165971025906817</c:v>
                </c:pt>
                <c:pt idx="778">
                  <c:v>0.76630689898445914</c:v>
                </c:pt>
                <c:pt idx="779">
                  <c:v>0.80154145542457234</c:v>
                </c:pt>
                <c:pt idx="780">
                  <c:v>0.11065471621335592</c:v>
                </c:pt>
                <c:pt idx="781">
                  <c:v>4.2048792161075252E-2</c:v>
                </c:pt>
                <c:pt idx="782">
                  <c:v>1.6772939348856137</c:v>
                </c:pt>
                <c:pt idx="783">
                  <c:v>11.058459555757624</c:v>
                </c:pt>
                <c:pt idx="784">
                  <c:v>12.891489693456675</c:v>
                </c:pt>
                <c:pt idx="785">
                  <c:v>10.429974314384106</c:v>
                </c:pt>
                <c:pt idx="786">
                  <c:v>29.205102864801379</c:v>
                </c:pt>
                <c:pt idx="787">
                  <c:v>8.7187326691073341</c:v>
                </c:pt>
                <c:pt idx="788">
                  <c:v>3.3131184142607872</c:v>
                </c:pt>
                <c:pt idx="789">
                  <c:v>1.258984997419099</c:v>
                </c:pt>
                <c:pt idx="790">
                  <c:v>0.47841429901925758</c:v>
                </c:pt>
                <c:pt idx="791">
                  <c:v>0.1817974336273179</c:v>
                </c:pt>
                <c:pt idx="792">
                  <c:v>6.9083024778380797E-2</c:v>
                </c:pt>
                <c:pt idx="793">
                  <c:v>2.9141061775532391</c:v>
                </c:pt>
                <c:pt idx="794">
                  <c:v>9.9755887779981855E-3</c:v>
                </c:pt>
                <c:pt idx="795">
                  <c:v>3.7907237356393105E-3</c:v>
                </c:pt>
                <c:pt idx="796">
                  <c:v>38.064735441657923</c:v>
                </c:pt>
                <c:pt idx="797">
                  <c:v>10.619229473897443</c:v>
                </c:pt>
                <c:pt idx="798">
                  <c:v>14.318165364792927</c:v>
                </c:pt>
                <c:pt idx="799">
                  <c:v>3.9258476434101173</c:v>
                </c:pt>
                <c:pt idx="800">
                  <c:v>1.4918221044958446</c:v>
                </c:pt>
                <c:pt idx="801">
                  <c:v>0.56689239970842087</c:v>
                </c:pt>
                <c:pt idx="802">
                  <c:v>0.21541911188919993</c:v>
                </c:pt>
                <c:pt idx="803">
                  <c:v>8.1859262517895964E-2</c:v>
                </c:pt>
                <c:pt idx="804">
                  <c:v>3.1106519756800465E-2</c:v>
                </c:pt>
                <c:pt idx="805">
                  <c:v>1.6953358612841922</c:v>
                </c:pt>
                <c:pt idx="806">
                  <c:v>4.4917814528819874E-3</c:v>
                </c:pt>
                <c:pt idx="807">
                  <c:v>0.23033249041206627</c:v>
                </c:pt>
                <c:pt idx="808">
                  <c:v>6.4861324179615887E-4</c:v>
                </c:pt>
                <c:pt idx="809">
                  <c:v>6.9580796430710176E-2</c:v>
                </c:pt>
                <c:pt idx="810">
                  <c:v>7.1713270057287364</c:v>
                </c:pt>
                <c:pt idx="811">
                  <c:v>1.5071090552790518</c:v>
                </c:pt>
                <c:pt idx="812">
                  <c:v>0.5727014410060397</c:v>
                </c:pt>
                <c:pt idx="813">
                  <c:v>0.21762654758229513</c:v>
                </c:pt>
                <c:pt idx="814">
                  <c:v>8.2698088081272159E-2</c:v>
                </c:pt>
                <c:pt idx="815">
                  <c:v>3.1425273470883426E-2</c:v>
                </c:pt>
                <c:pt idx="816">
                  <c:v>1.19416039189357E-2</c:v>
                </c:pt>
                <c:pt idx="817">
                  <c:v>3.1637415364898827</c:v>
                </c:pt>
                <c:pt idx="818">
                  <c:v>1.8880457567853504</c:v>
                </c:pt>
                <c:pt idx="819">
                  <c:v>6.5525969023983984E-4</c:v>
                </c:pt>
                <c:pt idx="820">
                  <c:v>2.4899868229113912E-4</c:v>
                </c:pt>
                <c:pt idx="821">
                  <c:v>6.2759241460067212</c:v>
                </c:pt>
                <c:pt idx="822">
                  <c:v>1.5827542064746078</c:v>
                </c:pt>
                <c:pt idx="823">
                  <c:v>43.895394720179539</c:v>
                </c:pt>
                <c:pt idx="824">
                  <c:v>13.319330563009554</c:v>
                </c:pt>
                <c:pt idx="825">
                  <c:v>4.8791975783708228</c:v>
                </c:pt>
                <c:pt idx="826">
                  <c:v>1.8540950797809128</c:v>
                </c:pt>
                <c:pt idx="827">
                  <c:v>0.70455613031674691</c:v>
                </c:pt>
                <c:pt idx="828">
                  <c:v>0.26773132952036383</c:v>
                </c:pt>
                <c:pt idx="829">
                  <c:v>0.1028063526730722</c:v>
                </c:pt>
                <c:pt idx="830">
                  <c:v>3.8660403982740538E-2</c:v>
                </c:pt>
                <c:pt idx="831">
                  <c:v>10.752924684228645</c:v>
                </c:pt>
                <c:pt idx="832">
                  <c:v>2.6080889989163798</c:v>
                </c:pt>
                <c:pt idx="833">
                  <c:v>0.99107381958822438</c:v>
                </c:pt>
                <c:pt idx="834">
                  <c:v>0.42807363837748547</c:v>
                </c:pt>
                <c:pt idx="835">
                  <c:v>1.0255472645941166</c:v>
                </c:pt>
                <c:pt idx="836">
                  <c:v>5.438220262844505E-2</c:v>
                </c:pt>
                <c:pt idx="837">
                  <c:v>2.0665236998809115E-2</c:v>
                </c:pt>
                <c:pt idx="838">
                  <c:v>7.8527900595474643E-3</c:v>
                </c:pt>
                <c:pt idx="839">
                  <c:v>2.9840602226280369E-3</c:v>
                </c:pt>
                <c:pt idx="840">
                  <c:v>1.1339428845986543E-3</c:v>
                </c:pt>
                <c:pt idx="841">
                  <c:v>2.2587379894279715</c:v>
                </c:pt>
                <c:pt idx="842">
                  <c:v>0.19036413642685263</c:v>
                </c:pt>
                <c:pt idx="843">
                  <c:v>6.2221713963697339E-5</c:v>
                </c:pt>
                <c:pt idx="844">
                  <c:v>2.3644251306204991E-5</c:v>
                </c:pt>
                <c:pt idx="845">
                  <c:v>8.9848154963578954E-6</c:v>
                </c:pt>
                <c:pt idx="846">
                  <c:v>30.577516314256044</c:v>
                </c:pt>
                <c:pt idx="847">
                  <c:v>9.0180241389175038</c:v>
                </c:pt>
                <c:pt idx="848">
                  <c:v>3.2410415244342521</c:v>
                </c:pt>
                <c:pt idx="849">
                  <c:v>1.2315957792850161</c:v>
                </c:pt>
                <c:pt idx="850">
                  <c:v>0.46800639612830608</c:v>
                </c:pt>
                <c:pt idx="851">
                  <c:v>0.17784243052875628</c:v>
                </c:pt>
                <c:pt idx="852">
                  <c:v>6.7580123600927397E-2</c:v>
                </c:pt>
                <c:pt idx="853">
                  <c:v>2.5680446968352411E-2</c:v>
                </c:pt>
                <c:pt idx="854">
                  <c:v>9.758569847973915E-3</c:v>
                </c:pt>
                <c:pt idx="855">
                  <c:v>3.7708183882563233</c:v>
                </c:pt>
                <c:pt idx="856">
                  <c:v>5.3644348063124481</c:v>
                </c:pt>
                <c:pt idx="857">
                  <c:v>3.7236472364437949</c:v>
                </c:pt>
                <c:pt idx="858">
                  <c:v>18.977401823652361</c:v>
                </c:pt>
                <c:pt idx="859">
                  <c:v>5.2979302569641975</c:v>
                </c:pt>
                <c:pt idx="860">
                  <c:v>2.0132134976463956</c:v>
                </c:pt>
                <c:pt idx="861">
                  <c:v>0.76502112910563014</c:v>
                </c:pt>
                <c:pt idx="862">
                  <c:v>0.29070802906013943</c:v>
                </c:pt>
                <c:pt idx="863">
                  <c:v>0.11046905104285298</c:v>
                </c:pt>
                <c:pt idx="864">
                  <c:v>4.1978239396284138E-2</c:v>
                </c:pt>
                <c:pt idx="865">
                  <c:v>2.3379476944398503</c:v>
                </c:pt>
                <c:pt idx="866">
                  <c:v>0.48034493720548904</c:v>
                </c:pt>
                <c:pt idx="867">
                  <c:v>10.632256170825954</c:v>
                </c:pt>
                <c:pt idx="868">
                  <c:v>2.4653083972728735</c:v>
                </c:pt>
                <c:pt idx="869">
                  <c:v>8.3237810151168379</c:v>
                </c:pt>
                <c:pt idx="870">
                  <c:v>2.2789382901623005</c:v>
                </c:pt>
                <c:pt idx="871">
                  <c:v>0.86599655026167432</c:v>
                </c:pt>
                <c:pt idx="872">
                  <c:v>0.32907868909943622</c:v>
                </c:pt>
                <c:pt idx="873">
                  <c:v>0.12504990185778575</c:v>
                </c:pt>
                <c:pt idx="874">
                  <c:v>4.7518962705958574E-2</c:v>
                </c:pt>
                <c:pt idx="875">
                  <c:v>1.8057205828264259E-2</c:v>
                </c:pt>
                <c:pt idx="876">
                  <c:v>16.410972252617839</c:v>
                </c:pt>
                <c:pt idx="877">
                  <c:v>51.132647561593437</c:v>
                </c:pt>
                <c:pt idx="878">
                  <c:v>14.952078900089598</c:v>
                </c:pt>
                <c:pt idx="879">
                  <c:v>16.623097198774907</c:v>
                </c:pt>
                <c:pt idx="880">
                  <c:v>21.557347354969053</c:v>
                </c:pt>
                <c:pt idx="881">
                  <c:v>20.904558039810979</c:v>
                </c:pt>
                <c:pt idx="882">
                  <c:v>18.979999711215857</c:v>
                </c:pt>
                <c:pt idx="883">
                  <c:v>5.634164819838551</c:v>
                </c:pt>
                <c:pt idx="884">
                  <c:v>2.1409826315386495</c:v>
                </c:pt>
                <c:pt idx="885">
                  <c:v>0.8135733999846867</c:v>
                </c:pt>
                <c:pt idx="886">
                  <c:v>0.30915789199418092</c:v>
                </c:pt>
                <c:pt idx="887">
                  <c:v>0.11747999895778874</c:v>
                </c:pt>
                <c:pt idx="888">
                  <c:v>4.4642399603959722E-2</c:v>
                </c:pt>
                <c:pt idx="889">
                  <c:v>1.4074037313949455</c:v>
                </c:pt>
                <c:pt idx="890">
                  <c:v>6.4463625028117841E-3</c:v>
                </c:pt>
                <c:pt idx="891">
                  <c:v>2.4496177510684777E-3</c:v>
                </c:pt>
                <c:pt idx="892">
                  <c:v>21.554496944300801</c:v>
                </c:pt>
                <c:pt idx="893">
                  <c:v>6.5265242821006177</c:v>
                </c:pt>
                <c:pt idx="894">
                  <c:v>2.1890245730126692</c:v>
                </c:pt>
                <c:pt idx="895">
                  <c:v>6.6609877144453176</c:v>
                </c:pt>
                <c:pt idx="896">
                  <c:v>1.3132032127238547</c:v>
                </c:pt>
                <c:pt idx="897">
                  <c:v>0.49901722083506478</c:v>
                </c:pt>
                <c:pt idx="898">
                  <c:v>0.18962654391732461</c:v>
                </c:pt>
                <c:pt idx="899">
                  <c:v>7.2058086688583364E-2</c:v>
                </c:pt>
                <c:pt idx="900">
                  <c:v>2.7382072941661676E-2</c:v>
                </c:pt>
                <c:pt idx="901">
                  <c:v>1.3592926134332219</c:v>
                </c:pt>
                <c:pt idx="902">
                  <c:v>35.321031866604955</c:v>
                </c:pt>
                <c:pt idx="903">
                  <c:v>9.4810585326344388</c:v>
                </c:pt>
                <c:pt idx="904">
                  <c:v>3.6028022424010868</c:v>
                </c:pt>
                <c:pt idx="905">
                  <c:v>49.301689300747576</c:v>
                </c:pt>
                <c:pt idx="906">
                  <c:v>25.704933865270235</c:v>
                </c:pt>
                <c:pt idx="907">
                  <c:v>8.2422718803031447</c:v>
                </c:pt>
                <c:pt idx="908">
                  <c:v>3.1320633145151948</c:v>
                </c:pt>
                <c:pt idx="909">
                  <c:v>1.1901840595157742</c:v>
                </c:pt>
                <c:pt idx="910">
                  <c:v>0.45226994261599418</c:v>
                </c:pt>
                <c:pt idx="911">
                  <c:v>0.1718625781940778</c:v>
                </c:pt>
                <c:pt idx="912">
                  <c:v>6.530777971374957E-2</c:v>
                </c:pt>
                <c:pt idx="913">
                  <c:v>2.2828783016072896</c:v>
                </c:pt>
                <c:pt idx="914">
                  <c:v>9.4304433906654377E-3</c:v>
                </c:pt>
                <c:pt idx="915">
                  <c:v>3.5835684884528659E-3</c:v>
                </c:pt>
                <c:pt idx="916">
                  <c:v>1.3617560256120893E-3</c:v>
                </c:pt>
                <c:pt idx="917">
                  <c:v>0.52102999508630576</c:v>
                </c:pt>
                <c:pt idx="918">
                  <c:v>9.9350504701607498</c:v>
                </c:pt>
                <c:pt idx="919">
                  <c:v>2.2787105317698053</c:v>
                </c:pt>
                <c:pt idx="920">
                  <c:v>2.0976922590940803</c:v>
                </c:pt>
                <c:pt idx="921">
                  <c:v>0.32904580078755991</c:v>
                </c:pt>
                <c:pt idx="922">
                  <c:v>0.12503740429927274</c:v>
                </c:pt>
                <c:pt idx="923">
                  <c:v>4.7514213633723643E-2</c:v>
                </c:pt>
                <c:pt idx="924">
                  <c:v>1.8055401180814987E-2</c:v>
                </c:pt>
                <c:pt idx="925">
                  <c:v>3.4115229441907728</c:v>
                </c:pt>
                <c:pt idx="926">
                  <c:v>30.460767327418981</c:v>
                </c:pt>
                <c:pt idx="927">
                  <c:v>18.872383089779408</c:v>
                </c:pt>
                <c:pt idx="928">
                  <c:v>19.391090916118596</c:v>
                </c:pt>
                <c:pt idx="929">
                  <c:v>5.878581995278009</c:v>
                </c:pt>
                <c:pt idx="930">
                  <c:v>2.2338611582056433</c:v>
                </c:pt>
                <c:pt idx="931">
                  <c:v>19.763823633846059</c:v>
                </c:pt>
                <c:pt idx="932">
                  <c:v>5.1534867680627032</c:v>
                </c:pt>
                <c:pt idx="933">
                  <c:v>1.9583249718638276</c:v>
                </c:pt>
                <c:pt idx="934">
                  <c:v>0.74416348930825438</c:v>
                </c:pt>
                <c:pt idx="935">
                  <c:v>0.2827821259371367</c:v>
                </c:pt>
                <c:pt idx="936">
                  <c:v>0.10745720785611194</c:v>
                </c:pt>
                <c:pt idx="937">
                  <c:v>4.0833738985322533E-2</c:v>
                </c:pt>
                <c:pt idx="938">
                  <c:v>0.7715194067819271</c:v>
                </c:pt>
                <c:pt idx="939">
                  <c:v>10.18736999783426</c:v>
                </c:pt>
                <c:pt idx="940">
                  <c:v>2.3788661310575043</c:v>
                </c:pt>
                <c:pt idx="941">
                  <c:v>7.4079448546535325</c:v>
                </c:pt>
                <c:pt idx="942">
                  <c:v>38.464132639109067</c:v>
                </c:pt>
                <c:pt idx="943">
                  <c:v>11.432764875065541</c:v>
                </c:pt>
                <c:pt idx="944">
                  <c:v>4.3444506525249054</c:v>
                </c:pt>
                <c:pt idx="945">
                  <c:v>1.650891247959464</c:v>
                </c:pt>
                <c:pt idx="946">
                  <c:v>0.62733867422459622</c:v>
                </c:pt>
                <c:pt idx="947">
                  <c:v>0.23838869620534658</c:v>
                </c:pt>
                <c:pt idx="948">
                  <c:v>9.0587704558031709E-2</c:v>
                </c:pt>
                <c:pt idx="949">
                  <c:v>0.63116524585454004</c:v>
                </c:pt>
                <c:pt idx="950">
                  <c:v>1.1504322539875191</c:v>
                </c:pt>
                <c:pt idx="951">
                  <c:v>4.970728524508315E-3</c:v>
                </c:pt>
                <c:pt idx="952">
                  <c:v>1.8888768393131596E-3</c:v>
                </c:pt>
                <c:pt idx="953">
                  <c:v>7.1777319893900069E-4</c:v>
                </c:pt>
                <c:pt idx="954">
                  <c:v>2.7275381559682026E-4</c:v>
                </c:pt>
                <c:pt idx="955">
                  <c:v>1.036464499267917E-4</c:v>
                </c:pt>
                <c:pt idx="956">
                  <c:v>3.9385650972180847E-5</c:v>
                </c:pt>
                <c:pt idx="957">
                  <c:v>1.4966547369428721E-5</c:v>
                </c:pt>
                <c:pt idx="958">
                  <c:v>5.6872880003829134E-6</c:v>
                </c:pt>
                <c:pt idx="959">
                  <c:v>2.1611694401455074E-6</c:v>
                </c:pt>
                <c:pt idx="960">
                  <c:v>8.2124438725529271E-7</c:v>
                </c:pt>
                <c:pt idx="961">
                  <c:v>3.1207286715701131E-7</c:v>
                </c:pt>
                <c:pt idx="962">
                  <c:v>1.1858768951966427E-7</c:v>
                </c:pt>
                <c:pt idx="963">
                  <c:v>21.471177215473901</c:v>
                </c:pt>
                <c:pt idx="964">
                  <c:v>35.042318321757058</c:v>
                </c:pt>
                <c:pt idx="965">
                  <c:v>23.829919327590289</c:v>
                </c:pt>
                <c:pt idx="966">
                  <c:v>7.6933143339163923</c:v>
                </c:pt>
                <c:pt idx="967">
                  <c:v>2.9234594468882289</c:v>
                </c:pt>
                <c:pt idx="968">
                  <c:v>1.1109145898175268</c:v>
                </c:pt>
                <c:pt idx="969">
                  <c:v>0.42214754413066019</c:v>
                </c:pt>
                <c:pt idx="970">
                  <c:v>0.16041606676965089</c:v>
                </c:pt>
                <c:pt idx="971">
                  <c:v>6.0958105372467326E-2</c:v>
                </c:pt>
                <c:pt idx="972">
                  <c:v>2.3164080041537586E-2</c:v>
                </c:pt>
                <c:pt idx="973">
                  <c:v>0.60950649152302383</c:v>
                </c:pt>
                <c:pt idx="974">
                  <c:v>3.3448931579980281E-3</c:v>
                </c:pt>
                <c:pt idx="975">
                  <c:v>8.3619357246328274</c:v>
                </c:pt>
                <c:pt idx="976">
                  <c:v>1.9066522776069941</c:v>
                </c:pt>
                <c:pt idx="977">
                  <c:v>0.72452786549065784</c:v>
                </c:pt>
                <c:pt idx="978">
                  <c:v>0.27532058888644995</c:v>
                </c:pt>
                <c:pt idx="979">
                  <c:v>0.10462182377685099</c:v>
                </c:pt>
                <c:pt idx="980">
                  <c:v>3.975629303520338E-2</c:v>
                </c:pt>
                <c:pt idx="981">
                  <c:v>1.5107391353377282E-2</c:v>
                </c:pt>
                <c:pt idx="982">
                  <c:v>5.7408087142833669E-3</c:v>
                </c:pt>
                <c:pt idx="983">
                  <c:v>2.1815073114276797E-3</c:v>
                </c:pt>
                <c:pt idx="984">
                  <c:v>8.2897277834251824E-4</c:v>
                </c:pt>
                <c:pt idx="985">
                  <c:v>0.81362286023264641</c:v>
                </c:pt>
                <c:pt idx="986">
                  <c:v>1.1970366919265966E-4</c:v>
                </c:pt>
                <c:pt idx="987">
                  <c:v>1.9266248665653538</c:v>
                </c:pt>
                <c:pt idx="988">
                  <c:v>1.7285209831420056E-5</c:v>
                </c:pt>
                <c:pt idx="989">
                  <c:v>6.5683797359396208E-6</c:v>
                </c:pt>
                <c:pt idx="990">
                  <c:v>2.4959842996570564E-6</c:v>
                </c:pt>
                <c:pt idx="991">
                  <c:v>2.9532131005865998</c:v>
                </c:pt>
                <c:pt idx="992">
                  <c:v>3.6042013287047892E-7</c:v>
                </c:pt>
                <c:pt idx="993">
                  <c:v>1.3695965049078198E-7</c:v>
                </c:pt>
                <c:pt idx="994">
                  <c:v>5.2044667186497164E-8</c:v>
                </c:pt>
                <c:pt idx="995">
                  <c:v>1.977697353086892E-8</c:v>
                </c:pt>
                <c:pt idx="996">
                  <c:v>7.5152499417301899E-9</c:v>
                </c:pt>
                <c:pt idx="997">
                  <c:v>2.8557949778574719E-9</c:v>
                </c:pt>
                <c:pt idx="998">
                  <c:v>1.0852020915858394E-9</c:v>
                </c:pt>
                <c:pt idx="999">
                  <c:v>4.1237679480261906E-10</c:v>
                </c:pt>
                <c:pt idx="1000">
                  <c:v>1.5670318202499523E-10</c:v>
                </c:pt>
                <c:pt idx="1001">
                  <c:v>15.715723480612741</c:v>
                </c:pt>
                <c:pt idx="1002">
                  <c:v>4.695421403838357</c:v>
                </c:pt>
                <c:pt idx="1003">
                  <c:v>3.5151973093001629</c:v>
                </c:pt>
                <c:pt idx="1004">
                  <c:v>0.6153394309141661</c:v>
                </c:pt>
                <c:pt idx="1005">
                  <c:v>0.23382898374738312</c:v>
                </c:pt>
                <c:pt idx="1006">
                  <c:v>8.8855013824005583E-2</c:v>
                </c:pt>
                <c:pt idx="1007">
                  <c:v>3.3764905253122125E-2</c:v>
                </c:pt>
                <c:pt idx="1008">
                  <c:v>1.2830663996186405E-2</c:v>
                </c:pt>
                <c:pt idx="1009">
                  <c:v>4.8756523185508336E-3</c:v>
                </c:pt>
                <c:pt idx="1010">
                  <c:v>1.8527478810493169E-3</c:v>
                </c:pt>
                <c:pt idx="1011">
                  <c:v>7.0404419479874042E-4</c:v>
                </c:pt>
                <c:pt idx="1012">
                  <c:v>2.6753679402352133E-4</c:v>
                </c:pt>
                <c:pt idx="1013">
                  <c:v>2.0166104924142227</c:v>
                </c:pt>
                <c:pt idx="1014">
                  <c:v>3.863231305699649E-5</c:v>
                </c:pt>
                <c:pt idx="1015">
                  <c:v>1.4680278961658664E-5</c:v>
                </c:pt>
                <c:pt idx="1016">
                  <c:v>5.5785060054302924E-6</c:v>
                </c:pt>
                <c:pt idx="1017">
                  <c:v>2.119832282063511E-6</c:v>
                </c:pt>
                <c:pt idx="1018">
                  <c:v>8.0553626718413438E-7</c:v>
                </c:pt>
                <c:pt idx="1019">
                  <c:v>3.0610378152997107E-7</c:v>
                </c:pt>
                <c:pt idx="1020">
                  <c:v>0.20972406870349392</c:v>
                </c:pt>
                <c:pt idx="1021">
                  <c:v>4.4201386052927824E-8</c:v>
                </c:pt>
                <c:pt idx="1022">
                  <c:v>2.3693936691141801</c:v>
                </c:pt>
                <c:pt idx="1023">
                  <c:v>6.3826801460427785E-9</c:v>
                </c:pt>
                <c:pt idx="1024">
                  <c:v>2.4254184554962558E-9</c:v>
                </c:pt>
                <c:pt idx="1025">
                  <c:v>9.2165901308857715E-10</c:v>
                </c:pt>
                <c:pt idx="1026">
                  <c:v>3.5023042497365928E-10</c:v>
                </c:pt>
                <c:pt idx="1027">
                  <c:v>1.3308756148999055E-10</c:v>
                </c:pt>
                <c:pt idx="1028">
                  <c:v>5.0573273366196407E-11</c:v>
                </c:pt>
                <c:pt idx="1029">
                  <c:v>1.9217843879154637E-11</c:v>
                </c:pt>
                <c:pt idx="1030">
                  <c:v>7.3027806740787616E-12</c:v>
                </c:pt>
                <c:pt idx="1031">
                  <c:v>2.7750566561499297E-12</c:v>
                </c:pt>
                <c:pt idx="1032">
                  <c:v>1.0545215293369733E-12</c:v>
                </c:pt>
                <c:pt idx="1033">
                  <c:v>2.1178100397935742</c:v>
                </c:pt>
                <c:pt idx="1034">
                  <c:v>1.5227290883625892E-13</c:v>
                </c:pt>
                <c:pt idx="1035">
                  <c:v>5.7863705357778386E-14</c:v>
                </c:pt>
                <c:pt idx="1036">
                  <c:v>2.1988208035955791E-14</c:v>
                </c:pt>
                <c:pt idx="1037">
                  <c:v>32.770988002352254</c:v>
                </c:pt>
                <c:pt idx="1038">
                  <c:v>10.284813380459433</c:v>
                </c:pt>
                <c:pt idx="1039">
                  <c:v>45.64521655895431</c:v>
                </c:pt>
                <c:pt idx="1040">
                  <c:v>13.416172319852034</c:v>
                </c:pt>
                <c:pt idx="1041">
                  <c:v>5.0981454815437734</c:v>
                </c:pt>
                <c:pt idx="1042">
                  <c:v>1.9372952829866337</c:v>
                </c:pt>
                <c:pt idx="1043">
                  <c:v>0.73617220753492085</c:v>
                </c:pt>
                <c:pt idx="1044">
                  <c:v>0.27974543886326991</c:v>
                </c:pt>
                <c:pt idx="1045">
                  <c:v>0.10630326676804258</c:v>
                </c:pt>
                <c:pt idx="1046">
                  <c:v>4.0395241371856183E-2</c:v>
                </c:pt>
                <c:pt idx="1047">
                  <c:v>1.5350191721305348E-2</c:v>
                </c:pt>
                <c:pt idx="1048">
                  <c:v>5.8330728540960325E-3</c:v>
                </c:pt>
                <c:pt idx="1049">
                  <c:v>2.2165676845564927E-3</c:v>
                </c:pt>
                <c:pt idx="1050">
                  <c:v>8.4229572013146711E-4</c:v>
                </c:pt>
                <c:pt idx="1051">
                  <c:v>3.2007237364995751E-4</c:v>
                </c:pt>
                <c:pt idx="1052">
                  <c:v>1.2162750198698387E-4</c:v>
                </c:pt>
                <c:pt idx="1053">
                  <c:v>0.63978063570280308</c:v>
                </c:pt>
                <c:pt idx="1054">
                  <c:v>1.7563011286920472E-5</c:v>
                </c:pt>
                <c:pt idx="1055">
                  <c:v>6.6739442890297798E-6</c:v>
                </c:pt>
                <c:pt idx="1056">
                  <c:v>2.5360988298313159E-6</c:v>
                </c:pt>
                <c:pt idx="1057">
                  <c:v>9.6371755533590026E-7</c:v>
                </c:pt>
                <c:pt idx="1058">
                  <c:v>3.6621267102764202E-7</c:v>
                </c:pt>
                <c:pt idx="1059">
                  <c:v>32.385740547760435</c:v>
                </c:pt>
                <c:pt idx="1060">
                  <c:v>9.7047559126504659</c:v>
                </c:pt>
                <c:pt idx="1061">
                  <c:v>3.4587719096979601</c:v>
                </c:pt>
                <c:pt idx="1062">
                  <c:v>1.314333325685225</c:v>
                </c:pt>
                <c:pt idx="1063">
                  <c:v>0.49944666376038555</c:v>
                </c:pt>
                <c:pt idx="1064">
                  <c:v>0.31782844754979023</c:v>
                </c:pt>
                <c:pt idx="1065">
                  <c:v>7.2120098246999692E-2</c:v>
                </c:pt>
                <c:pt idx="1066">
                  <c:v>2.7405637333859877E-2</c:v>
                </c:pt>
                <c:pt idx="1067">
                  <c:v>1.0414142186866754E-2</c:v>
                </c:pt>
                <c:pt idx="1068">
                  <c:v>3.9573740310093657E-3</c:v>
                </c:pt>
                <c:pt idx="1069">
                  <c:v>1.5038021317835592E-3</c:v>
                </c:pt>
                <c:pt idx="1070">
                  <c:v>5.7144481007775254E-4</c:v>
                </c:pt>
                <c:pt idx="1071">
                  <c:v>2.1714902782954591E-4</c:v>
                </c:pt>
                <c:pt idx="1072">
                  <c:v>14.071572577939548</c:v>
                </c:pt>
                <c:pt idx="1073">
                  <c:v>3.4092613711470854</c:v>
                </c:pt>
                <c:pt idx="1074">
                  <c:v>1.2955193210358924</c:v>
                </c:pt>
                <c:pt idx="1075">
                  <c:v>0.49229734199363911</c:v>
                </c:pt>
                <c:pt idx="1076">
                  <c:v>2.8777482427294712</c:v>
                </c:pt>
                <c:pt idx="1077">
                  <c:v>7.1087736183881492E-2</c:v>
                </c:pt>
                <c:pt idx="1078">
                  <c:v>2.7013339749874965E-2</c:v>
                </c:pt>
                <c:pt idx="1079">
                  <c:v>1.0265069104952488E-2</c:v>
                </c:pt>
                <c:pt idx="1080">
                  <c:v>6.616135554877113</c:v>
                </c:pt>
                <c:pt idx="1081">
                  <c:v>1.4822759787551396E-3</c:v>
                </c:pt>
                <c:pt idx="1082">
                  <c:v>5.6326487192695301E-4</c:v>
                </c:pt>
                <c:pt idx="1083">
                  <c:v>2.1404065133224211E-4</c:v>
                </c:pt>
                <c:pt idx="1084">
                  <c:v>8.1335447506252005E-5</c:v>
                </c:pt>
                <c:pt idx="1085">
                  <c:v>0.63838612607380396</c:v>
                </c:pt>
                <c:pt idx="1086">
                  <c:v>1.1744838619902792E-5</c:v>
                </c:pt>
                <c:pt idx="1087">
                  <c:v>0.92367445260602166</c:v>
                </c:pt>
                <c:pt idx="1088">
                  <c:v>1.6959546967139636E-6</c:v>
                </c:pt>
                <c:pt idx="1089">
                  <c:v>6.4446278475130629E-7</c:v>
                </c:pt>
                <c:pt idx="1090">
                  <c:v>2.4489585820549637E-7</c:v>
                </c:pt>
                <c:pt idx="1091">
                  <c:v>9.3060426118088606E-8</c:v>
                </c:pt>
                <c:pt idx="1092">
                  <c:v>3.5362961924873675E-8</c:v>
                </c:pt>
                <c:pt idx="1093">
                  <c:v>0.80471984967427612</c:v>
                </c:pt>
                <c:pt idx="1094">
                  <c:v>5.1064117019517575E-9</c:v>
                </c:pt>
                <c:pt idx="1095">
                  <c:v>1.9404364467416682E-9</c:v>
                </c:pt>
                <c:pt idx="1096">
                  <c:v>7.3736584976183395E-10</c:v>
                </c:pt>
                <c:pt idx="1097">
                  <c:v>2.8019902290949686E-10</c:v>
                </c:pt>
                <c:pt idx="1098">
                  <c:v>0.91532484193075159</c:v>
                </c:pt>
                <c:pt idx="1099">
                  <c:v>4.0460738908131352E-11</c:v>
                </c:pt>
                <c:pt idx="1100">
                  <c:v>1.5375080785089911E-11</c:v>
                </c:pt>
                <c:pt idx="1101">
                  <c:v>5.8425306983341678E-12</c:v>
                </c:pt>
                <c:pt idx="1102">
                  <c:v>2.2201616653669836E-12</c:v>
                </c:pt>
                <c:pt idx="1103">
                  <c:v>8.4366143283945358E-13</c:v>
                </c:pt>
                <c:pt idx="1104">
                  <c:v>3.2059134447899241E-13</c:v>
                </c:pt>
                <c:pt idx="1105">
                  <c:v>1.2182471090201711E-13</c:v>
                </c:pt>
                <c:pt idx="1106">
                  <c:v>4.6293390142766494E-14</c:v>
                </c:pt>
                <c:pt idx="1107">
                  <c:v>7.1253962679597069E-4</c:v>
                </c:pt>
                <c:pt idx="1108">
                  <c:v>38.3483213518669</c:v>
                </c:pt>
                <c:pt idx="1109">
                  <c:v>10.641299251813637</c:v>
                </c:pt>
                <c:pt idx="1110">
                  <c:v>11.558455781430453</c:v>
                </c:pt>
                <c:pt idx="1111">
                  <c:v>16.093399230420857</c:v>
                </c:pt>
                <c:pt idx="1112">
                  <c:v>4.5443892016454104</c:v>
                </c:pt>
                <c:pt idx="1113">
                  <c:v>1.7268678966252562</c:v>
                </c:pt>
                <c:pt idx="1114">
                  <c:v>0.65620980071759749</c:v>
                </c:pt>
                <c:pt idx="1115">
                  <c:v>0.24935972427268702</c:v>
                </c:pt>
                <c:pt idx="1116">
                  <c:v>9.4756695223621068E-2</c:v>
                </c:pt>
                <c:pt idx="1117">
                  <c:v>3.6007544184976002E-2</c:v>
                </c:pt>
                <c:pt idx="1118">
                  <c:v>45.110837034616694</c:v>
                </c:pt>
                <c:pt idx="1119">
                  <c:v>21.475201835005677</c:v>
                </c:pt>
                <c:pt idx="1120">
                  <c:v>21.363856648583095</c:v>
                </c:pt>
                <c:pt idx="1121">
                  <c:v>11.001820457838297</c:v>
                </c:pt>
                <c:pt idx="1122">
                  <c:v>7.2425897462868329</c:v>
                </c:pt>
                <c:pt idx="1123">
                  <c:v>2.0183521255393813</c:v>
                </c:pt>
                <c:pt idx="1124">
                  <c:v>0.76697380770496504</c:v>
                </c:pt>
                <c:pt idx="1125">
                  <c:v>0.29145004692788667</c:v>
                </c:pt>
                <c:pt idx="1126">
                  <c:v>0.11075101783259696</c:v>
                </c:pt>
                <c:pt idx="1127">
                  <c:v>4.2085386776386846E-2</c:v>
                </c:pt>
                <c:pt idx="1128">
                  <c:v>1.5992446975027001E-2</c:v>
                </c:pt>
                <c:pt idx="1129">
                  <c:v>1.2123244657696313</c:v>
                </c:pt>
                <c:pt idx="1130">
                  <c:v>1.9162514376741149</c:v>
                </c:pt>
                <c:pt idx="1131">
                  <c:v>23.472400790333243</c:v>
                </c:pt>
                <c:pt idx="1132">
                  <c:v>60.482144056782104</c:v>
                </c:pt>
                <c:pt idx="1133">
                  <c:v>35.180988035919057</c:v>
                </c:pt>
                <c:pt idx="1134">
                  <c:v>28.960290521945765</c:v>
                </c:pt>
                <c:pt idx="1135">
                  <c:v>9.1236625716095592</c:v>
                </c:pt>
                <c:pt idx="1136">
                  <c:v>3.4314241248745359</c:v>
                </c:pt>
                <c:pt idx="1137">
                  <c:v>1.3039411674523238</c:v>
                </c:pt>
                <c:pt idx="1138">
                  <c:v>0.49549764363188298</c:v>
                </c:pt>
                <c:pt idx="1139">
                  <c:v>0.1882891045801155</c:v>
                </c:pt>
                <c:pt idx="1140">
                  <c:v>7.1549859740443908E-2</c:v>
                </c:pt>
                <c:pt idx="1141">
                  <c:v>2.718894670136868E-2</c:v>
                </c:pt>
                <c:pt idx="1142">
                  <c:v>1.0331799746520097E-2</c:v>
                </c:pt>
                <c:pt idx="1143">
                  <c:v>3.9260839036776374E-3</c:v>
                </c:pt>
                <c:pt idx="1144">
                  <c:v>1.4919118833975019E-3</c:v>
                </c:pt>
                <c:pt idx="1145">
                  <c:v>5.6692651569105077E-4</c:v>
                </c:pt>
                <c:pt idx="1146">
                  <c:v>8.611742639899191</c:v>
                </c:pt>
                <c:pt idx="1147">
                  <c:v>36.652150478459575</c:v>
                </c:pt>
                <c:pt idx="1148">
                  <c:v>10.694012516815063</c:v>
                </c:pt>
                <c:pt idx="1149">
                  <c:v>4.2888118636305155</c:v>
                </c:pt>
                <c:pt idx="1150">
                  <c:v>1.5442154074280954</c:v>
                </c:pt>
                <c:pt idx="1151">
                  <c:v>0.58680185482267633</c:v>
                </c:pt>
                <c:pt idx="1152">
                  <c:v>1.1393645703804869</c:v>
                </c:pt>
                <c:pt idx="1153">
                  <c:v>2.4129312268644285</c:v>
                </c:pt>
                <c:pt idx="1154">
                  <c:v>20.768536294316259</c:v>
                </c:pt>
                <c:pt idx="1155">
                  <c:v>5.2311749140409205</c:v>
                </c:pt>
                <c:pt idx="1156">
                  <c:v>25.785112625554426</c:v>
                </c:pt>
                <c:pt idx="1157">
                  <c:v>7.2998566225509967</c:v>
                </c:pt>
                <c:pt idx="1158">
                  <c:v>2.7739455165693783</c:v>
                </c:pt>
                <c:pt idx="1159">
                  <c:v>4.3953430725985303</c:v>
                </c:pt>
                <c:pt idx="1160">
                  <c:v>0.46169376256606109</c:v>
                </c:pt>
                <c:pt idx="1161">
                  <c:v>0.17544362977510322</c:v>
                </c:pt>
                <c:pt idx="1162">
                  <c:v>6.666857931453922E-2</c:v>
                </c:pt>
                <c:pt idx="1163">
                  <c:v>2.5334060139524908E-2</c:v>
                </c:pt>
                <c:pt idx="1164">
                  <c:v>9.6269428530194635E-3</c:v>
                </c:pt>
                <c:pt idx="1165">
                  <c:v>2.3571326335783742</c:v>
                </c:pt>
                <c:pt idx="1166">
                  <c:v>0.76057583564009268</c:v>
                </c:pt>
                <c:pt idx="1167">
                  <c:v>5.2824960823088401E-4</c:v>
                </c:pt>
                <c:pt idx="1168">
                  <c:v>2.0073485112773594E-4</c:v>
                </c:pt>
                <c:pt idx="1169">
                  <c:v>7.6279243428539674E-5</c:v>
                </c:pt>
                <c:pt idx="1170">
                  <c:v>2.898611250284507E-5</c:v>
                </c:pt>
                <c:pt idx="1171">
                  <c:v>1.1014722751081128E-5</c:v>
                </c:pt>
                <c:pt idx="1172">
                  <c:v>4.1855946454108289E-6</c:v>
                </c:pt>
                <c:pt idx="1173">
                  <c:v>1.5905259652561145E-6</c:v>
                </c:pt>
                <c:pt idx="1174">
                  <c:v>6.0439986679732358E-7</c:v>
                </c:pt>
                <c:pt idx="1175">
                  <c:v>2.29671949382983E-7</c:v>
                </c:pt>
                <c:pt idx="1176">
                  <c:v>8.727534076553355E-8</c:v>
                </c:pt>
                <c:pt idx="1177">
                  <c:v>3.3164629490902746E-8</c:v>
                </c:pt>
                <c:pt idx="1178">
                  <c:v>0.47458509907507335</c:v>
                </c:pt>
                <c:pt idx="1179">
                  <c:v>4.7889724984863557E-9</c:v>
                </c:pt>
                <c:pt idx="1180">
                  <c:v>1.8198095494248154E-9</c:v>
                </c:pt>
                <c:pt idx="1181">
                  <c:v>2.5070026551066573</c:v>
                </c:pt>
                <c:pt idx="1182">
                  <c:v>0.47033230425496275</c:v>
                </c:pt>
                <c:pt idx="1183">
                  <c:v>9.9856589596038465E-11</c:v>
                </c:pt>
                <c:pt idx="1184">
                  <c:v>3.7945504046494612E-11</c:v>
                </c:pt>
                <c:pt idx="1185">
                  <c:v>1.4419291537667955E-11</c:v>
                </c:pt>
                <c:pt idx="1186">
                  <c:v>5.4793307843138234E-12</c:v>
                </c:pt>
                <c:pt idx="1187">
                  <c:v>2.0821456980392527E-12</c:v>
                </c:pt>
                <c:pt idx="1188">
                  <c:v>0.47581459828795808</c:v>
                </c:pt>
                <c:pt idx="1189">
                  <c:v>0.75585081432070822</c:v>
                </c:pt>
                <c:pt idx="1190">
                  <c:v>1.1425149874280989E-13</c:v>
                </c:pt>
                <c:pt idx="1191">
                  <c:v>4.3415569522267763E-14</c:v>
                </c:pt>
                <c:pt idx="1192">
                  <c:v>9.73014346604106</c:v>
                </c:pt>
                <c:pt idx="1193">
                  <c:v>2.1847773977723675</c:v>
                </c:pt>
                <c:pt idx="1194">
                  <c:v>13.538986032317815</c:v>
                </c:pt>
                <c:pt idx="1195">
                  <c:v>3.14616289441825</c:v>
                </c:pt>
                <c:pt idx="1196">
                  <c:v>1.1955418998789351</c:v>
                </c:pt>
                <c:pt idx="1197">
                  <c:v>0.45430592195399533</c:v>
                </c:pt>
                <c:pt idx="1198">
                  <c:v>0.1726362503425182</c:v>
                </c:pt>
                <c:pt idx="1199">
                  <c:v>6.5601775130156928E-2</c:v>
                </c:pt>
                <c:pt idx="1200">
                  <c:v>2.4928674549459632E-2</c:v>
                </c:pt>
                <c:pt idx="1201">
                  <c:v>9.4728963287946614E-3</c:v>
                </c:pt>
                <c:pt idx="1202">
                  <c:v>3.1535272871838669</c:v>
                </c:pt>
                <c:pt idx="1203">
                  <c:v>1.3678862298779489E-3</c:v>
                </c:pt>
                <c:pt idx="1204">
                  <c:v>32.885298572098996</c:v>
                </c:pt>
                <c:pt idx="1205">
                  <c:v>9.2627486088443423</c:v>
                </c:pt>
                <c:pt idx="1206">
                  <c:v>3.5198444713608494</c:v>
                </c:pt>
                <c:pt idx="1207">
                  <c:v>1.3375408991171229</c:v>
                </c:pt>
                <c:pt idx="1208">
                  <c:v>0.50826554166450666</c:v>
                </c:pt>
                <c:pt idx="1209">
                  <c:v>0.1931409058325125</c:v>
                </c:pt>
                <c:pt idx="1210">
                  <c:v>7.3393544216354745E-2</c:v>
                </c:pt>
                <c:pt idx="1211">
                  <c:v>2.7889546802214799E-2</c:v>
                </c:pt>
                <c:pt idx="1212">
                  <c:v>1.0598027784841625E-2</c:v>
                </c:pt>
                <c:pt idx="1213">
                  <c:v>4.0272505582398168E-3</c:v>
                </c:pt>
                <c:pt idx="1214">
                  <c:v>1.5303552121311308E-3</c:v>
                </c:pt>
                <c:pt idx="1215">
                  <c:v>0.47418447374694161</c:v>
                </c:pt>
                <c:pt idx="1216">
                  <c:v>2.2098329263173529E-4</c:v>
                </c:pt>
                <c:pt idx="1217">
                  <c:v>8.3973651200059402E-5</c:v>
                </c:pt>
                <c:pt idx="1218">
                  <c:v>3.1909987456022571E-5</c:v>
                </c:pt>
                <c:pt idx="1219">
                  <c:v>1.2125795233288579E-5</c:v>
                </c:pt>
                <c:pt idx="1220">
                  <c:v>4.6078021886496608E-6</c:v>
                </c:pt>
                <c:pt idx="1221">
                  <c:v>1.7509648316868709E-6</c:v>
                </c:pt>
                <c:pt idx="1222">
                  <c:v>6.6536663604101091E-7</c:v>
                </c:pt>
                <c:pt idx="1223">
                  <c:v>2.5283932169558415E-7</c:v>
                </c:pt>
                <c:pt idx="1224">
                  <c:v>9.6078942244321979E-8</c:v>
                </c:pt>
                <c:pt idx="1225">
                  <c:v>3.6509998052842349E-8</c:v>
                </c:pt>
                <c:pt idx="1226">
                  <c:v>4.5770140303211679</c:v>
                </c:pt>
                <c:pt idx="1227">
                  <c:v>37.233186410334781</c:v>
                </c:pt>
                <c:pt idx="1228">
                  <c:v>43.171670869589178</c:v>
                </c:pt>
                <c:pt idx="1229">
                  <c:v>14.420124469110219</c:v>
                </c:pt>
                <c:pt idx="1230">
                  <c:v>5.1295522517242658</c:v>
                </c:pt>
                <c:pt idx="1231">
                  <c:v>1.949229855655221</c:v>
                </c:pt>
                <c:pt idx="1232">
                  <c:v>5.8634955045177488</c:v>
                </c:pt>
                <c:pt idx="1233">
                  <c:v>0.69723023236808768</c:v>
                </c:pt>
                <c:pt idx="1234">
                  <c:v>0.2649474882998733</c:v>
                </c:pt>
                <c:pt idx="1235">
                  <c:v>0.10068004555395187</c:v>
                </c:pt>
                <c:pt idx="1236">
                  <c:v>3.8258417310501704E-2</c:v>
                </c:pt>
                <c:pt idx="1237">
                  <c:v>0.48771021938863418</c:v>
                </c:pt>
                <c:pt idx="1238">
                  <c:v>5.5245154596364468E-3</c:v>
                </c:pt>
                <c:pt idx="1239">
                  <c:v>2.0993158746618499E-3</c:v>
                </c:pt>
                <c:pt idx="1240">
                  <c:v>7.9774003237150274E-4</c:v>
                </c:pt>
                <c:pt idx="1241">
                  <c:v>18.815402861596958</c:v>
                </c:pt>
                <c:pt idx="1242">
                  <c:v>4.7136385220452803</c:v>
                </c:pt>
                <c:pt idx="1243">
                  <c:v>9.511945546047432</c:v>
                </c:pt>
                <c:pt idx="1244">
                  <c:v>2.0353276842420782</c:v>
                </c:pt>
                <c:pt idx="1245">
                  <c:v>0.7734245200119898</c:v>
                </c:pt>
                <c:pt idx="1246">
                  <c:v>0.29390131760455612</c:v>
                </c:pt>
                <c:pt idx="1247">
                  <c:v>0.11168250068973133</c:v>
                </c:pt>
                <c:pt idx="1248">
                  <c:v>4.2439350262097914E-2</c:v>
                </c:pt>
                <c:pt idx="1249">
                  <c:v>1.6126953099597205E-2</c:v>
                </c:pt>
                <c:pt idx="1250">
                  <c:v>6.1282421778469385E-3</c:v>
                </c:pt>
                <c:pt idx="1251">
                  <c:v>1.1394616399937576</c:v>
                </c:pt>
                <c:pt idx="1252">
                  <c:v>8.8491817048109793E-4</c:v>
                </c:pt>
                <c:pt idx="1253">
                  <c:v>3.3626890478281716E-4</c:v>
                </c:pt>
                <c:pt idx="1254">
                  <c:v>1.2778218381747055E-4</c:v>
                </c:pt>
                <c:pt idx="1255">
                  <c:v>22.639426982842259</c:v>
                </c:pt>
                <c:pt idx="1256">
                  <c:v>5.4943082553669438</c:v>
                </c:pt>
                <c:pt idx="1257">
                  <c:v>2.0878371370394389</c:v>
                </c:pt>
                <c:pt idx="1258">
                  <c:v>0.79337811207498665</c:v>
                </c:pt>
                <c:pt idx="1259">
                  <c:v>0.30148368258849495</c:v>
                </c:pt>
                <c:pt idx="1260">
                  <c:v>0.11456379938362807</c:v>
                </c:pt>
                <c:pt idx="1261">
                  <c:v>4.3534243765778663E-2</c:v>
                </c:pt>
                <c:pt idx="1262">
                  <c:v>1.654301263099589E-2</c:v>
                </c:pt>
                <c:pt idx="1263">
                  <c:v>2.8441756486615439</c:v>
                </c:pt>
                <c:pt idx="1264">
                  <c:v>39.945593769742814</c:v>
                </c:pt>
                <c:pt idx="1265">
                  <c:v>11.956291176568964</c:v>
                </c:pt>
                <c:pt idx="1266">
                  <c:v>4.5433906470962073</c:v>
                </c:pt>
                <c:pt idx="1267">
                  <c:v>1.7264884458965586</c:v>
                </c:pt>
                <c:pt idx="1268">
                  <c:v>0.65606560944069225</c:v>
                </c:pt>
                <c:pt idx="1269">
                  <c:v>0.24930493158746309</c:v>
                </c:pt>
                <c:pt idx="1270">
                  <c:v>9.4735874003235965E-2</c:v>
                </c:pt>
                <c:pt idx="1271">
                  <c:v>3.5999632121229669E-2</c:v>
                </c:pt>
                <c:pt idx="1272">
                  <c:v>14.015148834663931</c:v>
                </c:pt>
                <c:pt idx="1273">
                  <c:v>2.1881453004942903</c:v>
                </c:pt>
                <c:pt idx="1274">
                  <c:v>6.763004296194282</c:v>
                </c:pt>
                <c:pt idx="1275">
                  <c:v>37.916848166443849</c:v>
                </c:pt>
                <c:pt idx="1276">
                  <c:v>35.587690117645117</c:v>
                </c:pt>
                <c:pt idx="1277">
                  <c:v>61.20538849383702</c:v>
                </c:pt>
                <c:pt idx="1278">
                  <c:v>50.869440440169079</c:v>
                </c:pt>
                <c:pt idx="1279">
                  <c:v>39.876285210530668</c:v>
                </c:pt>
                <c:pt idx="1280">
                  <c:v>12.667708428259228</c:v>
                </c:pt>
                <c:pt idx="1281">
                  <c:v>4.8137292027385072</c:v>
                </c:pt>
                <c:pt idx="1282">
                  <c:v>1.8292170970406327</c:v>
                </c:pt>
                <c:pt idx="1283">
                  <c:v>0.69510249687544057</c:v>
                </c:pt>
                <c:pt idx="1284">
                  <c:v>0.26413894881266736</c:v>
                </c:pt>
                <c:pt idx="1285">
                  <c:v>0.1003728005488136</c:v>
                </c:pt>
                <c:pt idx="1286">
                  <c:v>3.8141664208549177E-2</c:v>
                </c:pt>
                <c:pt idx="1287">
                  <c:v>1.4493832399248688E-2</c:v>
                </c:pt>
                <c:pt idx="1288">
                  <c:v>5.5076563117145002E-3</c:v>
                </c:pt>
                <c:pt idx="1289">
                  <c:v>2.0929093984515105E-3</c:v>
                </c:pt>
                <c:pt idx="1290">
                  <c:v>7.9530557141157404E-4</c:v>
                </c:pt>
                <c:pt idx="1291">
                  <c:v>0.86591299624688989</c:v>
                </c:pt>
                <c:pt idx="1292">
                  <c:v>1.1484212451183127E-4</c:v>
                </c:pt>
                <c:pt idx="1293">
                  <c:v>4.3640007314495888E-5</c:v>
                </c:pt>
                <c:pt idx="1294">
                  <c:v>1.6583202779508436E-5</c:v>
                </c:pt>
                <c:pt idx="1295">
                  <c:v>6.3016170562132058E-6</c:v>
                </c:pt>
                <c:pt idx="1296">
                  <c:v>2.3946144813610184E-6</c:v>
                </c:pt>
                <c:pt idx="1297">
                  <c:v>9.0995350291718714E-7</c:v>
                </c:pt>
                <c:pt idx="1298">
                  <c:v>3.4578233110853107E-7</c:v>
                </c:pt>
                <c:pt idx="1299">
                  <c:v>2.3481667190490003</c:v>
                </c:pt>
                <c:pt idx="1300">
                  <c:v>57.397284744003429</c:v>
                </c:pt>
                <c:pt idx="1301">
                  <c:v>17.207077323780908</c:v>
                </c:pt>
                <c:pt idx="1302">
                  <c:v>6.5386893830367461</c:v>
                </c:pt>
                <c:pt idx="1303">
                  <c:v>4.6154495043398267</c:v>
                </c:pt>
                <c:pt idx="1304">
                  <c:v>1.0836483233375112</c:v>
                </c:pt>
                <c:pt idx="1305">
                  <c:v>0.35879096382599235</c:v>
                </c:pt>
                <c:pt idx="1306">
                  <c:v>0.13634056625387708</c:v>
                </c:pt>
                <c:pt idx="1307">
                  <c:v>0.52556248237001746</c:v>
                </c:pt>
                <c:pt idx="1308">
                  <c:v>1.8223908104205326</c:v>
                </c:pt>
                <c:pt idx="1309">
                  <c:v>7.4812795514827418E-3</c:v>
                </c:pt>
                <c:pt idx="1310">
                  <c:v>9.9273799846653539</c:v>
                </c:pt>
                <c:pt idx="1311">
                  <c:v>1.7928152840937355</c:v>
                </c:pt>
                <c:pt idx="1312">
                  <c:v>0.68126980795561953</c:v>
                </c:pt>
                <c:pt idx="1313">
                  <c:v>0.25952524543726307</c:v>
                </c:pt>
                <c:pt idx="1314">
                  <c:v>9.8375360268791456E-2</c:v>
                </c:pt>
                <c:pt idx="1315">
                  <c:v>3.7382636902140755E-2</c:v>
                </c:pt>
                <c:pt idx="1316">
                  <c:v>1.4205402022813488E-2</c:v>
                </c:pt>
                <c:pt idx="1317">
                  <c:v>5.3980527686691262E-3</c:v>
                </c:pt>
                <c:pt idx="1318">
                  <c:v>2.0512600520942682E-3</c:v>
                </c:pt>
                <c:pt idx="1319">
                  <c:v>7.7947881979582184E-4</c:v>
                </c:pt>
                <c:pt idx="1320">
                  <c:v>2.9620195152241225E-4</c:v>
                </c:pt>
                <c:pt idx="1321">
                  <c:v>1.1255674157851666E-4</c:v>
                </c:pt>
                <c:pt idx="1322">
                  <c:v>2.2578511559649526</c:v>
                </c:pt>
                <c:pt idx="1323">
                  <c:v>1.6253193483937807E-5</c:v>
                </c:pt>
                <c:pt idx="1324">
                  <c:v>6.176213523896367E-6</c:v>
                </c:pt>
                <c:pt idx="1325">
                  <c:v>1.9250385694967067</c:v>
                </c:pt>
                <c:pt idx="1326">
                  <c:v>10.768183935029878</c:v>
                </c:pt>
                <c:pt idx="1327">
                  <c:v>2.511810599031421</c:v>
                </c:pt>
                <c:pt idx="1328">
                  <c:v>2.2119054724019751</c:v>
                </c:pt>
                <c:pt idx="1329">
                  <c:v>0.36270545050013714</c:v>
                </c:pt>
                <c:pt idx="1330">
                  <c:v>0.13782807119005208</c:v>
                </c:pt>
                <c:pt idx="1331">
                  <c:v>5.2374667052219798E-2</c:v>
                </c:pt>
                <c:pt idx="1332">
                  <c:v>1.9902373479843524E-2</c:v>
                </c:pt>
                <c:pt idx="1333">
                  <c:v>10.691015941600908</c:v>
                </c:pt>
                <c:pt idx="1334">
                  <c:v>8.4359884408912311</c:v>
                </c:pt>
                <c:pt idx="1335">
                  <c:v>1.8520975380206479</c:v>
                </c:pt>
                <c:pt idx="1336">
                  <c:v>2.344470694614091</c:v>
                </c:pt>
                <c:pt idx="1337">
                  <c:v>0.74624834084041924</c:v>
                </c:pt>
                <c:pt idx="1338">
                  <c:v>0.10162829610626899</c:v>
                </c:pt>
                <c:pt idx="1339">
                  <c:v>3.8618752520382216E-2</c:v>
                </c:pt>
                <c:pt idx="1340">
                  <c:v>1.467512595774524E-2</c:v>
                </c:pt>
                <c:pt idx="1341">
                  <c:v>5.5765478639431916E-3</c:v>
                </c:pt>
                <c:pt idx="1342">
                  <c:v>2.1190881882984132E-3</c:v>
                </c:pt>
                <c:pt idx="1343">
                  <c:v>8.05253511553397E-4</c:v>
                </c:pt>
                <c:pt idx="1344">
                  <c:v>3.059963343902909E-4</c:v>
                </c:pt>
                <c:pt idx="1345">
                  <c:v>3.9176452360304292</c:v>
                </c:pt>
                <c:pt idx="1346">
                  <c:v>0.5896282385778181</c:v>
                </c:pt>
                <c:pt idx="1347">
                  <c:v>1.6790630860664039E-5</c:v>
                </c:pt>
                <c:pt idx="1348">
                  <c:v>6.3804397270523337E-6</c:v>
                </c:pt>
                <c:pt idx="1349">
                  <c:v>1.9858500246870285</c:v>
                </c:pt>
                <c:pt idx="1350">
                  <c:v>9.2133549658635706E-7</c:v>
                </c:pt>
                <c:pt idx="1351">
                  <c:v>4.213073600977868E-2</c:v>
                </c:pt>
                <c:pt idx="1352">
                  <c:v>1.3304084570706996E-7</c:v>
                </c:pt>
                <c:pt idx="1353">
                  <c:v>5.0555521368686597E-8</c:v>
                </c:pt>
                <c:pt idx="1354">
                  <c:v>1.9211098120100908E-8</c:v>
                </c:pt>
                <c:pt idx="1355">
                  <c:v>7.3002172856383444E-9</c:v>
                </c:pt>
                <c:pt idx="1356">
                  <c:v>2.7740825685425711E-9</c:v>
                </c:pt>
                <c:pt idx="1357">
                  <c:v>0.50352349625942561</c:v>
                </c:pt>
                <c:pt idx="1358">
                  <c:v>4.0057752289754724E-10</c:v>
                </c:pt>
                <c:pt idx="1359">
                  <c:v>1.5221945870106796E-10</c:v>
                </c:pt>
                <c:pt idx="1360">
                  <c:v>18.008494756307989</c:v>
                </c:pt>
                <c:pt idx="1361">
                  <c:v>4.6863631433465347</c:v>
                </c:pt>
                <c:pt idx="1362">
                  <c:v>6.6827083316129876</c:v>
                </c:pt>
                <c:pt idx="1363">
                  <c:v>1.2540916677857945</c:v>
                </c:pt>
                <c:pt idx="1364">
                  <c:v>0.4765548337586018</c:v>
                </c:pt>
                <c:pt idx="1365">
                  <c:v>0.18109083682826871</c:v>
                </c:pt>
                <c:pt idx="1366">
                  <c:v>6.88145179947421E-2</c:v>
                </c:pt>
                <c:pt idx="1367">
                  <c:v>2.6149516838002002E-2</c:v>
                </c:pt>
                <c:pt idx="1368">
                  <c:v>0.76564226917597589</c:v>
                </c:pt>
                <c:pt idx="1369">
                  <c:v>3.1444724133768807</c:v>
                </c:pt>
                <c:pt idx="1370">
                  <c:v>6.6161050103527727E-2</c:v>
                </c:pt>
                <c:pt idx="1371">
                  <c:v>20.718781475395044</c:v>
                </c:pt>
                <c:pt idx="1372">
                  <c:v>5.4085211456798188</c:v>
                </c:pt>
                <c:pt idx="1373">
                  <c:v>2.667785844684607</c:v>
                </c:pt>
                <c:pt idx="1374">
                  <c:v>0.78099045343616602</c:v>
                </c:pt>
                <c:pt idx="1375">
                  <c:v>2.2267388040511604</c:v>
                </c:pt>
                <c:pt idx="1376">
                  <c:v>0.11277502147618237</c:v>
                </c:pt>
                <c:pt idx="1377">
                  <c:v>4.2854508160949295E-2</c:v>
                </c:pt>
                <c:pt idx="1378">
                  <c:v>1.6284713101160735E-2</c:v>
                </c:pt>
                <c:pt idx="1379">
                  <c:v>6.1881909784410787E-3</c:v>
                </c:pt>
                <c:pt idx="1380">
                  <c:v>2.35151257180761E-3</c:v>
                </c:pt>
                <c:pt idx="1381">
                  <c:v>3.1637689294993598</c:v>
                </c:pt>
                <c:pt idx="1382">
                  <c:v>3.3955841536901897E-4</c:v>
                </c:pt>
                <c:pt idx="1383">
                  <c:v>1.290321978402272E-4</c:v>
                </c:pt>
                <c:pt idx="1384">
                  <c:v>0.48241128912476211</c:v>
                </c:pt>
                <c:pt idx="1385">
                  <c:v>1.8632249368128808E-5</c:v>
                </c:pt>
                <c:pt idx="1386">
                  <c:v>7.0802547598889472E-6</c:v>
                </c:pt>
                <c:pt idx="1387">
                  <c:v>2.6904968087578003E-6</c:v>
                </c:pt>
                <c:pt idx="1388">
                  <c:v>0.59507476033207807</c:v>
                </c:pt>
                <c:pt idx="1389">
                  <c:v>3.8850773918462638E-7</c:v>
                </c:pt>
                <c:pt idx="1390">
                  <c:v>1.4763294089015804E-7</c:v>
                </c:pt>
                <c:pt idx="1391">
                  <c:v>5.6100517538260059E-8</c:v>
                </c:pt>
                <c:pt idx="1392">
                  <c:v>2.1318196664538824E-8</c:v>
                </c:pt>
                <c:pt idx="1393">
                  <c:v>8.1009147325247534E-9</c:v>
                </c:pt>
                <c:pt idx="1394">
                  <c:v>3.0783475983594058E-9</c:v>
                </c:pt>
                <c:pt idx="1395">
                  <c:v>2.1384054416904346</c:v>
                </c:pt>
                <c:pt idx="1396">
                  <c:v>4.4451339320309811E-10</c:v>
                </c:pt>
                <c:pt idx="1397">
                  <c:v>1.689150894171773E-10</c:v>
                </c:pt>
                <c:pt idx="1398">
                  <c:v>1.6640254031433632</c:v>
                </c:pt>
                <c:pt idx="1399">
                  <c:v>2.4391338911840402E-11</c:v>
                </c:pt>
                <c:pt idx="1400">
                  <c:v>9.2687087864993527E-12</c:v>
                </c:pt>
                <c:pt idx="1401">
                  <c:v>3.5221093388697536E-12</c:v>
                </c:pt>
                <c:pt idx="1402">
                  <c:v>1.3384015487705062E-12</c:v>
                </c:pt>
                <c:pt idx="1403">
                  <c:v>5.0859258853279238E-13</c:v>
                </c:pt>
                <c:pt idx="1404">
                  <c:v>1.9326518364246115E-13</c:v>
                </c:pt>
                <c:pt idx="1405">
                  <c:v>3.3724578090132127</c:v>
                </c:pt>
                <c:pt idx="1406">
                  <c:v>2.4961887685029627</c:v>
                </c:pt>
                <c:pt idx="1407">
                  <c:v>1.0604847156829129E-14</c:v>
                </c:pt>
                <c:pt idx="1408">
                  <c:v>4.0298419195950687E-15</c:v>
                </c:pt>
                <c:pt idx="1409">
                  <c:v>1.5313399294461261E-15</c:v>
                </c:pt>
                <c:pt idx="1410">
                  <c:v>5.8190917318952781E-16</c:v>
                </c:pt>
                <c:pt idx="1411">
                  <c:v>1.1347774413085132</c:v>
                </c:pt>
                <c:pt idx="1412">
                  <c:v>8.4027684608567827E-17</c:v>
                </c:pt>
                <c:pt idx="1413">
                  <c:v>3.1930520151255772E-17</c:v>
                </c:pt>
                <c:pt idx="1414">
                  <c:v>1.2133597657477191E-17</c:v>
                </c:pt>
                <c:pt idx="1415">
                  <c:v>4.6107671098413323E-18</c:v>
                </c:pt>
                <c:pt idx="1416">
                  <c:v>1.7520915017397064E-18</c:v>
                </c:pt>
                <c:pt idx="1417">
                  <c:v>6.6579477066108834E-19</c:v>
                </c:pt>
                <c:pt idx="1418">
                  <c:v>2.5300201285121361E-19</c:v>
                </c:pt>
                <c:pt idx="1419">
                  <c:v>14.462758316937993</c:v>
                </c:pt>
                <c:pt idx="1420">
                  <c:v>3.3804782316934485</c:v>
                </c:pt>
                <c:pt idx="1421">
                  <c:v>1.2845817280435103</c:v>
                </c:pt>
                <c:pt idx="1422">
                  <c:v>0.48814105665653401</c:v>
                </c:pt>
                <c:pt idx="1423">
                  <c:v>0.18549360152948294</c:v>
                </c:pt>
                <c:pt idx="1424">
                  <c:v>7.0487568581203516E-2</c:v>
                </c:pt>
                <c:pt idx="1425">
                  <c:v>2.6785276060857337E-2</c:v>
                </c:pt>
                <c:pt idx="1426">
                  <c:v>1.017840490312579E-2</c:v>
                </c:pt>
                <c:pt idx="1427">
                  <c:v>3.8677938631877999E-3</c:v>
                </c:pt>
                <c:pt idx="1428">
                  <c:v>1.4697616680113641E-3</c:v>
                </c:pt>
                <c:pt idx="1429">
                  <c:v>5.5850943384431833E-4</c:v>
                </c:pt>
                <c:pt idx="1430">
                  <c:v>2.1223358486084098E-4</c:v>
                </c:pt>
                <c:pt idx="1431">
                  <c:v>8.0648762247119581E-5</c:v>
                </c:pt>
                <c:pt idx="1432">
                  <c:v>7.7202166992718846</c:v>
                </c:pt>
                <c:pt idx="1433">
                  <c:v>27.774278233590927</c:v>
                </c:pt>
                <c:pt idx="1434">
                  <c:v>8.0832036532102194</c:v>
                </c:pt>
                <c:pt idx="1435">
                  <c:v>3.0716173882198841</c:v>
                </c:pt>
                <c:pt idx="1436">
                  <c:v>1.1672146075235561</c:v>
                </c:pt>
                <c:pt idx="1437">
                  <c:v>0.44354155085895136</c:v>
                </c:pt>
                <c:pt idx="1438">
                  <c:v>0.16854578932640155</c:v>
                </c:pt>
                <c:pt idx="1439">
                  <c:v>6.4047399944032593E-2</c:v>
                </c:pt>
                <c:pt idx="1440">
                  <c:v>2.433801197873238E-2</c:v>
                </c:pt>
                <c:pt idx="1441">
                  <c:v>9.2484445519183042E-3</c:v>
                </c:pt>
                <c:pt idx="1442">
                  <c:v>1.0136766478757875</c:v>
                </c:pt>
                <c:pt idx="1443">
                  <c:v>1.3354753932970033E-3</c:v>
                </c:pt>
                <c:pt idx="1444">
                  <c:v>5.0748064945286121E-4</c:v>
                </c:pt>
                <c:pt idx="1445">
                  <c:v>1.9284264679208729E-4</c:v>
                </c:pt>
                <c:pt idx="1446">
                  <c:v>8.6189094860312938</c:v>
                </c:pt>
                <c:pt idx="1447">
                  <c:v>1.6974546515416586</c:v>
                </c:pt>
                <c:pt idx="1448">
                  <c:v>0.64503276758583028</c:v>
                </c:pt>
                <c:pt idx="1449">
                  <c:v>0.24511245168261553</c:v>
                </c:pt>
                <c:pt idx="1450">
                  <c:v>9.3142731639393891E-2</c:v>
                </c:pt>
                <c:pt idx="1451">
                  <c:v>3.5394238022969676E-2</c:v>
                </c:pt>
                <c:pt idx="1452">
                  <c:v>1.3449810448728479E-2</c:v>
                </c:pt>
                <c:pt idx="1453">
                  <c:v>5.1109279705168226E-3</c:v>
                </c:pt>
                <c:pt idx="1454">
                  <c:v>1.9421526287963929E-3</c:v>
                </c:pt>
                <c:pt idx="1455">
                  <c:v>7.3801799894262924E-4</c:v>
                </c:pt>
                <c:pt idx="1456">
                  <c:v>4.2821810937912081</c:v>
                </c:pt>
                <c:pt idx="1457">
                  <c:v>2.6229491943228473</c:v>
                </c:pt>
                <c:pt idx="1458">
                  <c:v>0.28381968047019246</c:v>
                </c:pt>
                <c:pt idx="1459">
                  <c:v>2.3903217924506177</c:v>
                </c:pt>
                <c:pt idx="1460">
                  <c:v>4.0983561859895781E-2</c:v>
                </c:pt>
                <c:pt idx="1461">
                  <c:v>1.55737535067604E-2</c:v>
                </c:pt>
                <c:pt idx="1462">
                  <c:v>5.9180263325689514E-3</c:v>
                </c:pt>
                <c:pt idx="1463">
                  <c:v>2.2488500063762018E-3</c:v>
                </c:pt>
                <c:pt idx="1464">
                  <c:v>8.545630024229565E-4</c:v>
                </c:pt>
                <c:pt idx="1465">
                  <c:v>3.2473394092072351E-4</c:v>
                </c:pt>
                <c:pt idx="1466">
                  <c:v>1.2339889754987493E-4</c:v>
                </c:pt>
                <c:pt idx="1467">
                  <c:v>4.6891581068952485E-5</c:v>
                </c:pt>
                <c:pt idx="1468">
                  <c:v>1.7818800806201944E-5</c:v>
                </c:pt>
                <c:pt idx="1469">
                  <c:v>6.7711443063567405E-6</c:v>
                </c:pt>
                <c:pt idx="1470">
                  <c:v>23.703348614639943</c:v>
                </c:pt>
                <c:pt idx="1471">
                  <c:v>5.8615552051267752</c:v>
                </c:pt>
                <c:pt idx="1472">
                  <c:v>2.2273909779481751</c:v>
                </c:pt>
                <c:pt idx="1473">
                  <c:v>0.84640857162030636</c:v>
                </c:pt>
                <c:pt idx="1474">
                  <c:v>0.32163525721571645</c:v>
                </c:pt>
                <c:pt idx="1475">
                  <c:v>0.12222139774197223</c:v>
                </c:pt>
                <c:pt idx="1476">
                  <c:v>4.6444131141949445E-2</c:v>
                </c:pt>
                <c:pt idx="1477">
                  <c:v>0.5665226342573606</c:v>
                </c:pt>
                <c:pt idx="1478">
                  <c:v>6.7065325368974998E-3</c:v>
                </c:pt>
                <c:pt idx="1479">
                  <c:v>2.5484823640210502E-3</c:v>
                </c:pt>
                <c:pt idx="1480">
                  <c:v>9.6842329832799907E-4</c:v>
                </c:pt>
                <c:pt idx="1481">
                  <c:v>3.6800085336463964E-4</c:v>
                </c:pt>
                <c:pt idx="1482">
                  <c:v>0.47437772749614293</c:v>
                </c:pt>
                <c:pt idx="1483">
                  <c:v>5.3139323225853981E-5</c:v>
                </c:pt>
                <c:pt idx="1484">
                  <c:v>2.0192942825824512E-5</c:v>
                </c:pt>
                <c:pt idx="1485">
                  <c:v>7.6733182738133147E-6</c:v>
                </c:pt>
                <c:pt idx="1486">
                  <c:v>2.915860944049059E-6</c:v>
                </c:pt>
                <c:pt idx="1487">
                  <c:v>1.1080271587386424E-6</c:v>
                </c:pt>
                <c:pt idx="1488">
                  <c:v>4.2105032032068405E-7</c:v>
                </c:pt>
                <c:pt idx="1489">
                  <c:v>1.5999912172185997E-7</c:v>
                </c:pt>
                <c:pt idx="1490">
                  <c:v>6.0799666254306787E-8</c:v>
                </c:pt>
                <c:pt idx="1491">
                  <c:v>2.3103873176636577E-8</c:v>
                </c:pt>
                <c:pt idx="1492">
                  <c:v>8.7794718071218996E-9</c:v>
                </c:pt>
                <c:pt idx="1493">
                  <c:v>3.3361992867063211E-9</c:v>
                </c:pt>
                <c:pt idx="1494">
                  <c:v>1.267755728948402E-9</c:v>
                </c:pt>
                <c:pt idx="1495">
                  <c:v>4.8174717700039284E-10</c:v>
                </c:pt>
                <c:pt idx="1496">
                  <c:v>1.8306392726014924E-10</c:v>
                </c:pt>
                <c:pt idx="1497">
                  <c:v>6.9564292358856708E-11</c:v>
                </c:pt>
                <c:pt idx="1498">
                  <c:v>2.6434431096365548E-11</c:v>
                </c:pt>
                <c:pt idx="1499">
                  <c:v>1.0045083816618909E-11</c:v>
                </c:pt>
                <c:pt idx="1500">
                  <c:v>3.8171318503151855E-12</c:v>
                </c:pt>
                <c:pt idx="1501">
                  <c:v>1.4505101031197703E-12</c:v>
                </c:pt>
                <c:pt idx="1502">
                  <c:v>5.5119383918551277E-13</c:v>
                </c:pt>
                <c:pt idx="1503">
                  <c:v>13.939892957392388</c:v>
                </c:pt>
                <c:pt idx="1504">
                  <c:v>3.323889946405989</c:v>
                </c:pt>
                <c:pt idx="1505">
                  <c:v>2.1697519207814224</c:v>
                </c:pt>
                <c:pt idx="1506">
                  <c:v>5.4684610921896528</c:v>
                </c:pt>
                <c:pt idx="1507">
                  <c:v>17.936957953092914</c:v>
                </c:pt>
                <c:pt idx="1508">
                  <c:v>7.3171820440586028</c:v>
                </c:pt>
                <c:pt idx="1509">
                  <c:v>1.8296021685229298</c:v>
                </c:pt>
                <c:pt idx="1510">
                  <c:v>0.69524882403871324</c:v>
                </c:pt>
                <c:pt idx="1511">
                  <c:v>0.26419455313471107</c:v>
                </c:pt>
                <c:pt idx="1512">
                  <c:v>15.534365909676776</c:v>
                </c:pt>
                <c:pt idx="1513">
                  <c:v>2.6952834917924835</c:v>
                </c:pt>
                <c:pt idx="1514">
                  <c:v>2.8564089279030189</c:v>
                </c:pt>
                <c:pt idx="1515">
                  <c:v>0.38919893621483465</c:v>
                </c:pt>
                <c:pt idx="1516">
                  <c:v>0.14789559576163716</c:v>
                </c:pt>
                <c:pt idx="1517">
                  <c:v>5.6200326389422121E-2</c:v>
                </c:pt>
                <c:pt idx="1518">
                  <c:v>7.3162330914472413</c:v>
                </c:pt>
                <c:pt idx="1519">
                  <c:v>1.2795441057228232</c:v>
                </c:pt>
                <c:pt idx="1520">
                  <c:v>0.48622676017467292</c:v>
                </c:pt>
                <c:pt idx="1521">
                  <c:v>0.1847661688663757</c:v>
                </c:pt>
                <c:pt idx="1522">
                  <c:v>7.0211144169222764E-2</c:v>
                </c:pt>
                <c:pt idx="1523">
                  <c:v>0.12045750921837803</c:v>
                </c:pt>
                <c:pt idx="1524">
                  <c:v>1.0138489218035765E-2</c:v>
                </c:pt>
                <c:pt idx="1525">
                  <c:v>3.8526259028535911E-3</c:v>
                </c:pt>
                <c:pt idx="1526">
                  <c:v>24.557650052137866</c:v>
                </c:pt>
                <c:pt idx="1527">
                  <c:v>6.0178353204442301</c:v>
                </c:pt>
                <c:pt idx="1528">
                  <c:v>11.029255951608986</c:v>
                </c:pt>
                <c:pt idx="1529">
                  <c:v>2.7120860425641813</c:v>
                </c:pt>
                <c:pt idx="1530">
                  <c:v>14.303103745476147</c:v>
                </c:pt>
                <c:pt idx="1531">
                  <c:v>3.2647993297574089</c:v>
                </c:pt>
                <c:pt idx="1532">
                  <c:v>1.2406237453078153</c:v>
                </c:pt>
                <c:pt idx="1533">
                  <c:v>0.47143702321696979</c:v>
                </c:pt>
                <c:pt idx="1534">
                  <c:v>0.17914606882244852</c:v>
                </c:pt>
                <c:pt idx="1535">
                  <c:v>6.8075506152530441E-2</c:v>
                </c:pt>
                <c:pt idx="1536">
                  <c:v>2.5868692337961564E-2</c:v>
                </c:pt>
                <c:pt idx="1537">
                  <c:v>0.63021115473369071</c:v>
                </c:pt>
                <c:pt idx="1538">
                  <c:v>3.6206226507846613</c:v>
                </c:pt>
                <c:pt idx="1539">
                  <c:v>2.2665820798908967</c:v>
                </c:pt>
                <c:pt idx="1540">
                  <c:v>0.75636606841688447</c:v>
                </c:pt>
                <c:pt idx="1541">
                  <c:v>2.0497101833386974E-4</c:v>
                </c:pt>
                <c:pt idx="1542">
                  <c:v>30.032492497041495</c:v>
                </c:pt>
                <c:pt idx="1543">
                  <c:v>8.2277582517831664</c:v>
                </c:pt>
                <c:pt idx="1544">
                  <c:v>3.1265481356776026</c:v>
                </c:pt>
                <c:pt idx="1545">
                  <c:v>1.1880882915574891</c:v>
                </c:pt>
                <c:pt idx="1546">
                  <c:v>0.45147355079184592</c:v>
                </c:pt>
                <c:pt idx="1547">
                  <c:v>0.17155994930090143</c:v>
                </c:pt>
                <c:pt idx="1548">
                  <c:v>6.5192780734342565E-2</c:v>
                </c:pt>
                <c:pt idx="1549">
                  <c:v>2.4773256679050167E-2</c:v>
                </c:pt>
                <c:pt idx="1550">
                  <c:v>1.3508051596855912</c:v>
                </c:pt>
                <c:pt idx="1551">
                  <c:v>0.47798097055771543</c:v>
                </c:pt>
                <c:pt idx="1552">
                  <c:v>1.3593581404928411E-3</c:v>
                </c:pt>
                <c:pt idx="1553">
                  <c:v>0.17624826763392798</c:v>
                </c:pt>
                <c:pt idx="1554">
                  <c:v>1.1921333883567313</c:v>
                </c:pt>
                <c:pt idx="1555">
                  <c:v>8.63533523954057</c:v>
                </c:pt>
                <c:pt idx="1556">
                  <c:v>1.7267452559845267</c:v>
                </c:pt>
                <c:pt idx="1557">
                  <c:v>0.6561631972741202</c:v>
                </c:pt>
                <c:pt idx="1558">
                  <c:v>0.24934201496416566</c:v>
                </c:pt>
                <c:pt idx="1559">
                  <c:v>9.4749965686382942E-2</c:v>
                </c:pt>
                <c:pt idx="1560">
                  <c:v>3.6004986960825526E-2</c:v>
                </c:pt>
                <c:pt idx="1561">
                  <c:v>17.990716359640498</c:v>
                </c:pt>
                <c:pt idx="1562">
                  <c:v>3.6525713205487302</c:v>
                </c:pt>
                <c:pt idx="1563">
                  <c:v>20.986443708290729</c:v>
                </c:pt>
                <c:pt idx="1564">
                  <c:v>5.35084998664958</c:v>
                </c:pt>
                <c:pt idx="1565">
                  <c:v>2.0333229949268405</c:v>
                </c:pt>
                <c:pt idx="1566">
                  <c:v>0.77266273807219954</c:v>
                </c:pt>
                <c:pt idx="1567">
                  <c:v>0.29361184046743583</c:v>
                </c:pt>
                <c:pt idx="1568">
                  <c:v>0.11157249937762562</c:v>
                </c:pt>
                <c:pt idx="1569">
                  <c:v>4.2397549763497737E-2</c:v>
                </c:pt>
                <c:pt idx="1570">
                  <c:v>1.6111068910129141E-2</c:v>
                </c:pt>
                <c:pt idx="1571">
                  <c:v>6.1222061858490755E-3</c:v>
                </c:pt>
                <c:pt idx="1572">
                  <c:v>2.3264383506226487E-3</c:v>
                </c:pt>
                <c:pt idx="1573">
                  <c:v>8.8404657323660639E-4</c:v>
                </c:pt>
                <c:pt idx="1574">
                  <c:v>3.3593769782991041E-4</c:v>
                </c:pt>
                <c:pt idx="1575">
                  <c:v>1.2765632517536599E-4</c:v>
                </c:pt>
                <c:pt idx="1576">
                  <c:v>4.850940356663907E-5</c:v>
                </c:pt>
                <c:pt idx="1577">
                  <c:v>1.8433573355322849E-5</c:v>
                </c:pt>
                <c:pt idx="1578">
                  <c:v>7.0047578750226819E-6</c:v>
                </c:pt>
                <c:pt idx="1579">
                  <c:v>7.1619220057968578</c:v>
                </c:pt>
                <c:pt idx="1580">
                  <c:v>0.87878998779974804</c:v>
                </c:pt>
                <c:pt idx="1581">
                  <c:v>0.33394019536390429</c:v>
                </c:pt>
                <c:pt idx="1582">
                  <c:v>0.12689727423828362</c:v>
                </c:pt>
                <c:pt idx="1583">
                  <c:v>0.51939001774958671</c:v>
                </c:pt>
                <c:pt idx="1584">
                  <c:v>1.8323966400008156E-2</c:v>
                </c:pt>
                <c:pt idx="1585">
                  <c:v>6.9631072320030987E-3</c:v>
                </c:pt>
                <c:pt idx="1586">
                  <c:v>2.6459807481611771E-3</c:v>
                </c:pt>
                <c:pt idx="1587">
                  <c:v>1.0054726843012473E-3</c:v>
                </c:pt>
                <c:pt idx="1588">
                  <c:v>22.92926820843897</c:v>
                </c:pt>
                <c:pt idx="1589">
                  <c:v>26.693931806321928</c:v>
                </c:pt>
                <c:pt idx="1590">
                  <c:v>14.624932106428586</c:v>
                </c:pt>
                <c:pt idx="1591">
                  <c:v>4.1524053510186922</c:v>
                </c:pt>
                <c:pt idx="1592">
                  <c:v>1.5779140333871031</c:v>
                </c:pt>
                <c:pt idx="1593">
                  <c:v>0.5996073326870992</c:v>
                </c:pt>
                <c:pt idx="1594">
                  <c:v>0.22785078642109774</c:v>
                </c:pt>
                <c:pt idx="1595">
                  <c:v>8.6583298840017156E-2</c:v>
                </c:pt>
                <c:pt idx="1596">
                  <c:v>3.2901653559206517E-2</c:v>
                </c:pt>
                <c:pt idx="1597">
                  <c:v>1.2502628352498475E-2</c:v>
                </c:pt>
                <c:pt idx="1598">
                  <c:v>4.7509987739494204E-3</c:v>
                </c:pt>
                <c:pt idx="1599">
                  <c:v>1.8053795341007796E-3</c:v>
                </c:pt>
                <c:pt idx="1600">
                  <c:v>6.8604422295829627E-4</c:v>
                </c:pt>
                <c:pt idx="1601">
                  <c:v>2.6069680472415253E-4</c:v>
                </c:pt>
                <c:pt idx="1602">
                  <c:v>1.8181112893141569</c:v>
                </c:pt>
                <c:pt idx="1603">
                  <c:v>0.9395906673608484</c:v>
                </c:pt>
                <c:pt idx="1604">
                  <c:v>1.4304955068823698E-5</c:v>
                </c:pt>
                <c:pt idx="1605">
                  <c:v>5.4358829261530055E-6</c:v>
                </c:pt>
                <c:pt idx="1606">
                  <c:v>2.0656355119381423E-6</c:v>
                </c:pt>
                <c:pt idx="1607">
                  <c:v>7.8494149453649389E-7</c:v>
                </c:pt>
                <c:pt idx="1608">
                  <c:v>2.9827776792386772E-7</c:v>
                </c:pt>
                <c:pt idx="1609">
                  <c:v>1.1334555181106974E-7</c:v>
                </c:pt>
                <c:pt idx="1610">
                  <c:v>0.5273309546338959</c:v>
                </c:pt>
                <c:pt idx="1611">
                  <c:v>1.6367097681518472E-8</c:v>
                </c:pt>
                <c:pt idx="1612">
                  <c:v>6.2194971189770194E-9</c:v>
                </c:pt>
                <c:pt idx="1613">
                  <c:v>2.3634089052112671E-9</c:v>
                </c:pt>
                <c:pt idx="1614">
                  <c:v>18.521038700736526</c:v>
                </c:pt>
                <c:pt idx="1615">
                  <c:v>5.7174503543248738</c:v>
                </c:pt>
                <c:pt idx="1616">
                  <c:v>1.7291338055604275</c:v>
                </c:pt>
                <c:pt idx="1617">
                  <c:v>0.65707084611296251</c:v>
                </c:pt>
                <c:pt idx="1618">
                  <c:v>0.24968692152292582</c:v>
                </c:pt>
                <c:pt idx="1619">
                  <c:v>9.48810301787118E-2</c:v>
                </c:pt>
                <c:pt idx="1620">
                  <c:v>3.6054791467910484E-2</c:v>
                </c:pt>
                <c:pt idx="1621">
                  <c:v>1.3700820757805984E-2</c:v>
                </c:pt>
                <c:pt idx="1622">
                  <c:v>5.2063118879662742E-3</c:v>
                </c:pt>
                <c:pt idx="1623">
                  <c:v>1.9783985174271841E-3</c:v>
                </c:pt>
                <c:pt idx="1624">
                  <c:v>7.5179143662233011E-4</c:v>
                </c:pt>
                <c:pt idx="1625">
                  <c:v>2.856807459164855E-4</c:v>
                </c:pt>
                <c:pt idx="1626">
                  <c:v>1.0855868344826447E-4</c:v>
                </c:pt>
                <c:pt idx="1627">
                  <c:v>4.1252299710340493E-5</c:v>
                </c:pt>
                <c:pt idx="1628">
                  <c:v>1.5675873889929392E-5</c:v>
                </c:pt>
                <c:pt idx="1629">
                  <c:v>5.9568320781731674E-6</c:v>
                </c:pt>
                <c:pt idx="1630">
                  <c:v>2.263596189705804E-6</c:v>
                </c:pt>
                <c:pt idx="1631">
                  <c:v>8.601665520882055E-7</c:v>
                </c:pt>
                <c:pt idx="1632">
                  <c:v>3.2686328979351812E-7</c:v>
                </c:pt>
                <c:pt idx="1633">
                  <c:v>1.2420805012153691E-7</c:v>
                </c:pt>
                <c:pt idx="1634">
                  <c:v>4.7199059046184022E-8</c:v>
                </c:pt>
                <c:pt idx="1635">
                  <c:v>1.7935642437549928E-8</c:v>
                </c:pt>
                <c:pt idx="1636">
                  <c:v>0.57437287285843652</c:v>
                </c:pt>
                <c:pt idx="1637">
                  <c:v>35.882845041792194</c:v>
                </c:pt>
                <c:pt idx="1638">
                  <c:v>9.786074141788049</c:v>
                </c:pt>
                <c:pt idx="1639">
                  <c:v>3.7187081738794578</c:v>
                </c:pt>
                <c:pt idx="1640">
                  <c:v>1.4131091060741943</c:v>
                </c:pt>
                <c:pt idx="1641">
                  <c:v>0.53698146030819371</c:v>
                </c:pt>
                <c:pt idx="1642">
                  <c:v>0.20405295491711364</c:v>
                </c:pt>
                <c:pt idx="1643">
                  <c:v>7.7540122868503189E-2</c:v>
                </c:pt>
                <c:pt idx="1644">
                  <c:v>3.5065508825476313</c:v>
                </c:pt>
                <c:pt idx="1645">
                  <c:v>1.1196793742211861E-2</c:v>
                </c:pt>
                <c:pt idx="1646">
                  <c:v>4.2547816220405068E-3</c:v>
                </c:pt>
                <c:pt idx="1647">
                  <c:v>1.6168170163753924E-3</c:v>
                </c:pt>
                <c:pt idx="1648">
                  <c:v>6.1439046622264906E-4</c:v>
                </c:pt>
                <c:pt idx="1649">
                  <c:v>2.334683771646067E-4</c:v>
                </c:pt>
                <c:pt idx="1650">
                  <c:v>8.8717983322550539E-5</c:v>
                </c:pt>
                <c:pt idx="1651">
                  <c:v>3.3712833662569206E-5</c:v>
                </c:pt>
                <c:pt idx="1652">
                  <c:v>0.47361992479842363</c:v>
                </c:pt>
                <c:pt idx="1653">
                  <c:v>4.868133180874994E-6</c:v>
                </c:pt>
                <c:pt idx="1654">
                  <c:v>1.8498906087324975E-6</c:v>
                </c:pt>
                <c:pt idx="1655">
                  <c:v>7.0295843131834914E-7</c:v>
                </c:pt>
                <c:pt idx="1656">
                  <c:v>2.6712420390097267E-7</c:v>
                </c:pt>
                <c:pt idx="1657">
                  <c:v>1.0150719748236962E-7</c:v>
                </c:pt>
                <c:pt idx="1658">
                  <c:v>3.8572735043300459E-8</c:v>
                </c:pt>
                <c:pt idx="1659">
                  <c:v>1.4657639316454175E-8</c:v>
                </c:pt>
                <c:pt idx="1660">
                  <c:v>5.5699029402525865E-9</c:v>
                </c:pt>
                <c:pt idx="1661">
                  <c:v>2.1165631172959828E-9</c:v>
                </c:pt>
                <c:pt idx="1662">
                  <c:v>8.0429398457247345E-10</c:v>
                </c:pt>
                <c:pt idx="1663">
                  <c:v>3.0563171413753987E-10</c:v>
                </c:pt>
                <c:pt idx="1664">
                  <c:v>1.1614005137226517E-10</c:v>
                </c:pt>
                <c:pt idx="1665">
                  <c:v>4.4133219521460763E-11</c:v>
                </c:pt>
                <c:pt idx="1666">
                  <c:v>1.6770623418155088E-11</c:v>
                </c:pt>
                <c:pt idx="1667">
                  <c:v>6.3728368988989337E-12</c:v>
                </c:pt>
                <c:pt idx="1668">
                  <c:v>2.4216780215815944E-12</c:v>
                </c:pt>
                <c:pt idx="1669">
                  <c:v>9.2023764820100594E-13</c:v>
                </c:pt>
                <c:pt idx="1670">
                  <c:v>3.6907796994165931</c:v>
                </c:pt>
                <c:pt idx="1671">
                  <c:v>0.18768611344471406</c:v>
                </c:pt>
                <c:pt idx="1672">
                  <c:v>5.0495280232085608E-14</c:v>
                </c:pt>
                <c:pt idx="1673">
                  <c:v>1.9188206488192534E-14</c:v>
                </c:pt>
                <c:pt idx="1674">
                  <c:v>0.41166503859684828</c:v>
                </c:pt>
                <c:pt idx="1675">
                  <c:v>2.7707770168950022E-15</c:v>
                </c:pt>
                <c:pt idx="1676">
                  <c:v>1.052895266420101E-15</c:v>
                </c:pt>
                <c:pt idx="1677">
                  <c:v>4.0010020123963841E-16</c:v>
                </c:pt>
                <c:pt idx="1678">
                  <c:v>1.5203807647106257E-16</c:v>
                </c:pt>
                <c:pt idx="1679">
                  <c:v>5.777446905900379E-17</c:v>
                </c:pt>
                <c:pt idx="1680">
                  <c:v>2.1954298242421438E-17</c:v>
                </c:pt>
                <c:pt idx="1681">
                  <c:v>8.3426333321201461E-18</c:v>
                </c:pt>
                <c:pt idx="1682">
                  <c:v>0.86345460083846992</c:v>
                </c:pt>
                <c:pt idx="1683">
                  <c:v>1.2918484288897252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7-4F8D-89B7-BA3F0ED83CCD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7-4F8D-89B7-BA3F0ED8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54.941304644334039</v>
      </c>
      <c r="G6" s="13">
        <f t="shared" ref="G6:G69" si="0">IF((F6-$J$2)&gt;0,$I$2*(F6-$J$2),0)</f>
        <v>3.0878498874150533</v>
      </c>
      <c r="H6" s="13">
        <f t="shared" ref="H6:H69" si="1">F6-G6</f>
        <v>51.853454756918985</v>
      </c>
      <c r="I6" s="15">
        <f>H6+$H$3-$J$3</f>
        <v>47.853454756918985</v>
      </c>
      <c r="J6" s="13">
        <f t="shared" ref="J6:J69" si="2">I6/SQRT(1+(I6/($K$2*(300+(25*Q6)+0.05*(Q6)^3)))^2)</f>
        <v>42.311061218541376</v>
      </c>
      <c r="K6" s="13">
        <f t="shared" ref="K6:K69" si="3">I6-J6</f>
        <v>5.5423935383776097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3.0878498874150533</v>
      </c>
      <c r="Q6" s="41">
        <v>21.064101663557189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73.012406929159567</v>
      </c>
      <c r="G7" s="13">
        <f t="shared" si="0"/>
        <v>5.1082498065950608</v>
      </c>
      <c r="H7" s="13">
        <f t="shared" si="1"/>
        <v>67.904157122564513</v>
      </c>
      <c r="I7" s="16">
        <f t="shared" ref="I7:I70" si="8">H7+K6-L6</f>
        <v>73.446550660942123</v>
      </c>
      <c r="J7" s="13">
        <f t="shared" si="2"/>
        <v>53.549439823493557</v>
      </c>
      <c r="K7" s="13">
        <f t="shared" si="3"/>
        <v>19.897110837448565</v>
      </c>
      <c r="L7" s="13">
        <f t="shared" si="4"/>
        <v>8.8196309015746444</v>
      </c>
      <c r="M7" s="13">
        <f t="shared" ref="M7:M70" si="9">L7+M6-N6</f>
        <v>8.8196309015746444</v>
      </c>
      <c r="N7" s="13">
        <f t="shared" si="5"/>
        <v>5.4681711589762791</v>
      </c>
      <c r="O7" s="13">
        <f t="shared" si="6"/>
        <v>10.576420965571341</v>
      </c>
      <c r="Q7" s="41">
        <v>18.99726489078402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19.5355235137372</v>
      </c>
      <c r="G8" s="13">
        <f t="shared" si="0"/>
        <v>0</v>
      </c>
      <c r="H8" s="13">
        <f t="shared" si="1"/>
        <v>19.5355235137372</v>
      </c>
      <c r="I8" s="16">
        <f t="shared" si="8"/>
        <v>30.613003449611124</v>
      </c>
      <c r="J8" s="13">
        <f t="shared" si="2"/>
        <v>27.90708008778757</v>
      </c>
      <c r="K8" s="13">
        <f t="shared" si="3"/>
        <v>2.7059233618235545</v>
      </c>
      <c r="L8" s="13">
        <f t="shared" si="4"/>
        <v>0</v>
      </c>
      <c r="M8" s="13">
        <f t="shared" si="9"/>
        <v>3.3514597425983652</v>
      </c>
      <c r="N8" s="13">
        <f t="shared" si="5"/>
        <v>2.0779050404109864</v>
      </c>
      <c r="O8" s="13">
        <f t="shared" si="6"/>
        <v>2.0779050404109864</v>
      </c>
      <c r="Q8" s="41">
        <v>16.988536145488279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9.7524825114445619</v>
      </c>
      <c r="G9" s="13">
        <f t="shared" si="0"/>
        <v>0</v>
      </c>
      <c r="H9" s="13">
        <f t="shared" si="1"/>
        <v>9.7524825114445619</v>
      </c>
      <c r="I9" s="16">
        <f t="shared" si="8"/>
        <v>12.458405873268116</v>
      </c>
      <c r="J9" s="13">
        <f t="shared" si="2"/>
        <v>12.133088076623878</v>
      </c>
      <c r="K9" s="13">
        <f t="shared" si="3"/>
        <v>0.32531779664423865</v>
      </c>
      <c r="L9" s="13">
        <f t="shared" si="4"/>
        <v>0</v>
      </c>
      <c r="M9" s="13">
        <f t="shared" si="9"/>
        <v>1.2735547021873788</v>
      </c>
      <c r="N9" s="13">
        <f t="shared" si="5"/>
        <v>0.7896039153561748</v>
      </c>
      <c r="O9" s="13">
        <f t="shared" si="6"/>
        <v>0.7896039153561748</v>
      </c>
      <c r="Q9" s="41">
        <v>13.5561805940446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85.632616634324165</v>
      </c>
      <c r="G10" s="13">
        <f t="shared" si="0"/>
        <v>6.5192246473362419</v>
      </c>
      <c r="H10" s="13">
        <f t="shared" si="1"/>
        <v>79.113391986987921</v>
      </c>
      <c r="I10" s="16">
        <f t="shared" si="8"/>
        <v>79.438709783632163</v>
      </c>
      <c r="J10" s="13">
        <f t="shared" si="2"/>
        <v>43.425509549449337</v>
      </c>
      <c r="K10" s="13">
        <f t="shared" si="3"/>
        <v>36.013200234182825</v>
      </c>
      <c r="L10" s="13">
        <f t="shared" si="4"/>
        <v>25.054218403843784</v>
      </c>
      <c r="M10" s="13">
        <f t="shared" si="9"/>
        <v>25.538169190674989</v>
      </c>
      <c r="N10" s="13">
        <f t="shared" si="5"/>
        <v>15.833664898218492</v>
      </c>
      <c r="O10" s="13">
        <f t="shared" si="6"/>
        <v>22.352889545554735</v>
      </c>
      <c r="Q10" s="41">
        <v>13.11879411822269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2.783857951376056</v>
      </c>
      <c r="G11" s="13">
        <f t="shared" si="0"/>
        <v>0</v>
      </c>
      <c r="H11" s="13">
        <f t="shared" si="1"/>
        <v>2.783857951376056</v>
      </c>
      <c r="I11" s="16">
        <f t="shared" si="8"/>
        <v>13.742839781715098</v>
      </c>
      <c r="J11" s="13">
        <f t="shared" si="2"/>
        <v>13.21219890485283</v>
      </c>
      <c r="K11" s="13">
        <f t="shared" si="3"/>
        <v>0.53064087686226813</v>
      </c>
      <c r="L11" s="13">
        <f t="shared" si="4"/>
        <v>0</v>
      </c>
      <c r="M11" s="13">
        <f t="shared" si="9"/>
        <v>9.7045042924564964</v>
      </c>
      <c r="N11" s="13">
        <f t="shared" si="5"/>
        <v>6.016792661323028</v>
      </c>
      <c r="O11" s="13">
        <f t="shared" si="6"/>
        <v>6.016792661323028</v>
      </c>
      <c r="Q11" s="41">
        <v>11.988330193548389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60.435289567057431</v>
      </c>
      <c r="G12" s="13">
        <f t="shared" si="0"/>
        <v>3.7020928106686792</v>
      </c>
      <c r="H12" s="13">
        <f t="shared" si="1"/>
        <v>56.73319675638875</v>
      </c>
      <c r="I12" s="16">
        <f t="shared" si="8"/>
        <v>57.263837633251015</v>
      </c>
      <c r="J12" s="13">
        <f t="shared" si="2"/>
        <v>39.63682321817717</v>
      </c>
      <c r="K12" s="13">
        <f t="shared" si="3"/>
        <v>17.627014415073845</v>
      </c>
      <c r="L12" s="13">
        <f t="shared" si="4"/>
        <v>6.5328429531844732</v>
      </c>
      <c r="M12" s="13">
        <f t="shared" si="9"/>
        <v>10.220554584317942</v>
      </c>
      <c r="N12" s="13">
        <f t="shared" si="5"/>
        <v>6.3367438422771238</v>
      </c>
      <c r="O12" s="13">
        <f t="shared" si="6"/>
        <v>10.038836652945804</v>
      </c>
      <c r="Q12" s="41">
        <v>13.951457362372301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41.975819118992803</v>
      </c>
      <c r="G13" s="13">
        <f t="shared" si="0"/>
        <v>1.6382722415884587</v>
      </c>
      <c r="H13" s="13">
        <f t="shared" si="1"/>
        <v>40.337546877404343</v>
      </c>
      <c r="I13" s="16">
        <f t="shared" si="8"/>
        <v>51.431718339293717</v>
      </c>
      <c r="J13" s="13">
        <f t="shared" si="2"/>
        <v>37.042177101538691</v>
      </c>
      <c r="K13" s="13">
        <f t="shared" si="3"/>
        <v>14.389541237755026</v>
      </c>
      <c r="L13" s="13">
        <f t="shared" si="4"/>
        <v>3.2715653386483972</v>
      </c>
      <c r="M13" s="13">
        <f t="shared" si="9"/>
        <v>7.1553760806892148</v>
      </c>
      <c r="N13" s="13">
        <f t="shared" si="5"/>
        <v>4.4363331700273134</v>
      </c>
      <c r="O13" s="13">
        <f t="shared" si="6"/>
        <v>6.0746054116157726</v>
      </c>
      <c r="Q13" s="41">
        <v>13.54310473773797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59.200019222148427</v>
      </c>
      <c r="G14" s="13">
        <f t="shared" si="0"/>
        <v>3.5639861215645343</v>
      </c>
      <c r="H14" s="13">
        <f t="shared" si="1"/>
        <v>55.636033100583894</v>
      </c>
      <c r="I14" s="16">
        <f t="shared" si="8"/>
        <v>66.754008999690512</v>
      </c>
      <c r="J14" s="13">
        <f t="shared" si="2"/>
        <v>45.415109524433596</v>
      </c>
      <c r="K14" s="13">
        <f t="shared" si="3"/>
        <v>21.338899475256916</v>
      </c>
      <c r="L14" s="13">
        <f t="shared" si="4"/>
        <v>10.272020698135355</v>
      </c>
      <c r="M14" s="13">
        <f t="shared" si="9"/>
        <v>12.991063608797255</v>
      </c>
      <c r="N14" s="13">
        <f t="shared" si="5"/>
        <v>8.0544594374542982</v>
      </c>
      <c r="O14" s="13">
        <f t="shared" si="6"/>
        <v>11.618445559018832</v>
      </c>
      <c r="Q14" s="41">
        <v>15.68768527234282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1.686540382129009</v>
      </c>
      <c r="G15" s="13">
        <f t="shared" si="0"/>
        <v>0</v>
      </c>
      <c r="H15" s="13">
        <f t="shared" si="1"/>
        <v>1.686540382129009</v>
      </c>
      <c r="I15" s="16">
        <f t="shared" si="8"/>
        <v>12.753419159250571</v>
      </c>
      <c r="J15" s="13">
        <f t="shared" si="2"/>
        <v>12.639165097045542</v>
      </c>
      <c r="K15" s="13">
        <f t="shared" si="3"/>
        <v>0.11425406220502943</v>
      </c>
      <c r="L15" s="13">
        <f t="shared" si="4"/>
        <v>0</v>
      </c>
      <c r="M15" s="13">
        <f t="shared" si="9"/>
        <v>4.9366041713429567</v>
      </c>
      <c r="N15" s="13">
        <f t="shared" si="5"/>
        <v>3.0606945862326334</v>
      </c>
      <c r="O15" s="13">
        <f t="shared" si="6"/>
        <v>3.0606945862326334</v>
      </c>
      <c r="Q15" s="41">
        <v>21.684570964880361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1.33104364088966</v>
      </c>
      <c r="G16" s="13">
        <f t="shared" si="0"/>
        <v>0</v>
      </c>
      <c r="H16" s="13">
        <f t="shared" si="1"/>
        <v>1.33104364088966</v>
      </c>
      <c r="I16" s="16">
        <f t="shared" si="8"/>
        <v>1.4452977030946894</v>
      </c>
      <c r="J16" s="13">
        <f t="shared" si="2"/>
        <v>1.445158430572363</v>
      </c>
      <c r="K16" s="13">
        <f t="shared" si="3"/>
        <v>1.3927252232637244E-4</v>
      </c>
      <c r="L16" s="13">
        <f t="shared" si="4"/>
        <v>0</v>
      </c>
      <c r="M16" s="13">
        <f t="shared" si="9"/>
        <v>1.8759095851103234</v>
      </c>
      <c r="N16" s="13">
        <f t="shared" si="5"/>
        <v>1.1630639427684004</v>
      </c>
      <c r="O16" s="13">
        <f t="shared" si="6"/>
        <v>1.1630639427684004</v>
      </c>
      <c r="Q16" s="41">
        <v>23.036504594609902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7.6301534951571544</v>
      </c>
      <c r="G17" s="18">
        <f t="shared" si="0"/>
        <v>0</v>
      </c>
      <c r="H17" s="18">
        <f t="shared" si="1"/>
        <v>7.6301534951571544</v>
      </c>
      <c r="I17" s="17">
        <f t="shared" si="8"/>
        <v>7.6302927676794807</v>
      </c>
      <c r="J17" s="18">
        <f t="shared" si="2"/>
        <v>7.6112581252238147</v>
      </c>
      <c r="K17" s="18">
        <f t="shared" si="3"/>
        <v>1.9034642455665995E-2</v>
      </c>
      <c r="L17" s="18">
        <f t="shared" si="4"/>
        <v>0</v>
      </c>
      <c r="M17" s="18">
        <f t="shared" si="9"/>
        <v>0.71284564234192294</v>
      </c>
      <c r="N17" s="18">
        <f t="shared" si="5"/>
        <v>0.44196429825199224</v>
      </c>
      <c r="O17" s="18">
        <f t="shared" si="6"/>
        <v>0.44196429825199224</v>
      </c>
      <c r="Q17" s="42">
        <v>23.536422000000009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1.6993669472476001</v>
      </c>
      <c r="G18" s="13">
        <f t="shared" si="0"/>
        <v>0</v>
      </c>
      <c r="H18" s="13">
        <f t="shared" si="1"/>
        <v>1.6993669472476001</v>
      </c>
      <c r="I18" s="16">
        <f t="shared" si="8"/>
        <v>1.7184015897032661</v>
      </c>
      <c r="J18" s="13">
        <f t="shared" si="2"/>
        <v>1.7181926285586249</v>
      </c>
      <c r="K18" s="13">
        <f t="shared" si="3"/>
        <v>2.0896114464119542E-4</v>
      </c>
      <c r="L18" s="13">
        <f t="shared" si="4"/>
        <v>0</v>
      </c>
      <c r="M18" s="13">
        <f t="shared" si="9"/>
        <v>0.2708813440899307</v>
      </c>
      <c r="N18" s="13">
        <f t="shared" si="5"/>
        <v>0.16794643333575704</v>
      </c>
      <c r="O18" s="13">
        <f t="shared" si="6"/>
        <v>0.16794643333575704</v>
      </c>
      <c r="Q18" s="41">
        <v>23.84472152987955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16.411397647340142</v>
      </c>
      <c r="G19" s="13">
        <f t="shared" si="0"/>
        <v>0</v>
      </c>
      <c r="H19" s="13">
        <f t="shared" si="1"/>
        <v>16.411397647340142</v>
      </c>
      <c r="I19" s="16">
        <f t="shared" si="8"/>
        <v>16.411606608484782</v>
      </c>
      <c r="J19" s="13">
        <f t="shared" si="2"/>
        <v>16.028172456837904</v>
      </c>
      <c r="K19" s="13">
        <f t="shared" si="3"/>
        <v>0.38343415164687755</v>
      </c>
      <c r="L19" s="13">
        <f t="shared" si="4"/>
        <v>0</v>
      </c>
      <c r="M19" s="13">
        <f t="shared" si="9"/>
        <v>0.10293491075417366</v>
      </c>
      <c r="N19" s="13">
        <f t="shared" si="5"/>
        <v>6.3819644667587674E-2</v>
      </c>
      <c r="O19" s="13">
        <f t="shared" si="6"/>
        <v>6.3819644667587674E-2</v>
      </c>
      <c r="Q19" s="41">
        <v>18.320903739085988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55.732636968642211</v>
      </c>
      <c r="G20" s="13">
        <f t="shared" si="0"/>
        <v>3.1763230607100379</v>
      </c>
      <c r="H20" s="13">
        <f t="shared" si="1"/>
        <v>52.556313907932172</v>
      </c>
      <c r="I20" s="16">
        <f t="shared" si="8"/>
        <v>52.939748059579046</v>
      </c>
      <c r="J20" s="13">
        <f t="shared" si="2"/>
        <v>40.646879745707359</v>
      </c>
      <c r="K20" s="13">
        <f t="shared" si="3"/>
        <v>12.292868313871686</v>
      </c>
      <c r="L20" s="13">
        <f t="shared" si="4"/>
        <v>1.1594760340730523</v>
      </c>
      <c r="M20" s="13">
        <f t="shared" si="9"/>
        <v>1.1985913001596384</v>
      </c>
      <c r="N20" s="13">
        <f t="shared" si="5"/>
        <v>0.74312660609897585</v>
      </c>
      <c r="O20" s="13">
        <f t="shared" si="6"/>
        <v>3.9194496668090135</v>
      </c>
      <c r="Q20" s="41">
        <v>16.02382045739385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0</v>
      </c>
      <c r="G21" s="13">
        <f t="shared" si="0"/>
        <v>0</v>
      </c>
      <c r="H21" s="13">
        <f t="shared" si="1"/>
        <v>0</v>
      </c>
      <c r="I21" s="16">
        <f t="shared" si="8"/>
        <v>11.133392279798635</v>
      </c>
      <c r="J21" s="13">
        <f t="shared" si="2"/>
        <v>10.847110493772066</v>
      </c>
      <c r="K21" s="13">
        <f t="shared" si="3"/>
        <v>0.28628178602656895</v>
      </c>
      <c r="L21" s="13">
        <f t="shared" si="4"/>
        <v>0</v>
      </c>
      <c r="M21" s="13">
        <f t="shared" si="9"/>
        <v>0.45546469406066259</v>
      </c>
      <c r="N21" s="13">
        <f t="shared" si="5"/>
        <v>0.2823881103176108</v>
      </c>
      <c r="O21" s="13">
        <f t="shared" si="6"/>
        <v>0.2823881103176108</v>
      </c>
      <c r="Q21" s="41">
        <v>12.02884490076125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78.119840172553168</v>
      </c>
      <c r="G22" s="13">
        <f t="shared" si="0"/>
        <v>5.6792751679441977</v>
      </c>
      <c r="H22" s="13">
        <f t="shared" si="1"/>
        <v>72.44056500460897</v>
      </c>
      <c r="I22" s="16">
        <f t="shared" si="8"/>
        <v>72.726846790635534</v>
      </c>
      <c r="J22" s="13">
        <f t="shared" si="2"/>
        <v>38.455608464595983</v>
      </c>
      <c r="K22" s="13">
        <f t="shared" si="3"/>
        <v>34.271238326039551</v>
      </c>
      <c r="L22" s="13">
        <f t="shared" si="4"/>
        <v>23.299448228077548</v>
      </c>
      <c r="M22" s="13">
        <f t="shared" si="9"/>
        <v>23.472524811820598</v>
      </c>
      <c r="N22" s="13">
        <f t="shared" si="5"/>
        <v>14.55296538332877</v>
      </c>
      <c r="O22" s="13">
        <f t="shared" si="6"/>
        <v>20.232240551272966</v>
      </c>
      <c r="Q22" s="41">
        <v>11.13147919354839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8.4260891974657888</v>
      </c>
      <c r="G23" s="13">
        <f t="shared" si="0"/>
        <v>0</v>
      </c>
      <c r="H23" s="13">
        <f t="shared" si="1"/>
        <v>8.4260891974657888</v>
      </c>
      <c r="I23" s="16">
        <f t="shared" si="8"/>
        <v>19.397879295427789</v>
      </c>
      <c r="J23" s="13">
        <f t="shared" si="2"/>
        <v>17.74054183519814</v>
      </c>
      <c r="K23" s="13">
        <f t="shared" si="3"/>
        <v>1.6573374602296482</v>
      </c>
      <c r="L23" s="13">
        <f t="shared" si="4"/>
        <v>0</v>
      </c>
      <c r="M23" s="13">
        <f t="shared" si="9"/>
        <v>8.9195594284918283</v>
      </c>
      <c r="N23" s="13">
        <f t="shared" si="5"/>
        <v>5.5301268456649337</v>
      </c>
      <c r="O23" s="13">
        <f t="shared" si="6"/>
        <v>5.5301268456649337</v>
      </c>
      <c r="Q23" s="41">
        <v>10.64940249904684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51.34452240603656</v>
      </c>
      <c r="G24" s="13">
        <f t="shared" si="0"/>
        <v>2.6857195453347904</v>
      </c>
      <c r="H24" s="13">
        <f t="shared" si="1"/>
        <v>48.658802860701769</v>
      </c>
      <c r="I24" s="16">
        <f t="shared" si="8"/>
        <v>50.316140320931417</v>
      </c>
      <c r="J24" s="13">
        <f t="shared" si="2"/>
        <v>36.565803269813038</v>
      </c>
      <c r="K24" s="13">
        <f t="shared" si="3"/>
        <v>13.750337051118379</v>
      </c>
      <c r="L24" s="13">
        <f t="shared" si="4"/>
        <v>2.6276612224381557</v>
      </c>
      <c r="M24" s="13">
        <f t="shared" si="9"/>
        <v>6.0170938052650493</v>
      </c>
      <c r="N24" s="13">
        <f t="shared" si="5"/>
        <v>3.7305981592643307</v>
      </c>
      <c r="O24" s="13">
        <f t="shared" si="6"/>
        <v>6.4163177045991215</v>
      </c>
      <c r="Q24" s="41">
        <v>13.4984286375211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37.292397833512659</v>
      </c>
      <c r="G25" s="13">
        <f t="shared" si="0"/>
        <v>1.1146526063537194</v>
      </c>
      <c r="H25" s="13">
        <f t="shared" si="1"/>
        <v>36.177745227158937</v>
      </c>
      <c r="I25" s="16">
        <f t="shared" si="8"/>
        <v>47.300421055839159</v>
      </c>
      <c r="J25" s="13">
        <f t="shared" si="2"/>
        <v>36.272097704444782</v>
      </c>
      <c r="K25" s="13">
        <f t="shared" si="3"/>
        <v>11.028323351394377</v>
      </c>
      <c r="L25" s="13">
        <f t="shared" si="4"/>
        <v>0</v>
      </c>
      <c r="M25" s="13">
        <f t="shared" si="9"/>
        <v>2.2864956460007186</v>
      </c>
      <c r="N25" s="13">
        <f t="shared" si="5"/>
        <v>1.4176273005204456</v>
      </c>
      <c r="O25" s="13">
        <f t="shared" si="6"/>
        <v>2.532279906874165</v>
      </c>
      <c r="Q25" s="41">
        <v>14.364921722882579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4.9581426682257073</v>
      </c>
      <c r="G26" s="13">
        <f t="shared" si="0"/>
        <v>0</v>
      </c>
      <c r="H26" s="13">
        <f t="shared" si="1"/>
        <v>4.9581426682257073</v>
      </c>
      <c r="I26" s="16">
        <f t="shared" si="8"/>
        <v>15.986466019620085</v>
      </c>
      <c r="J26" s="13">
        <f t="shared" si="2"/>
        <v>15.722720146929435</v>
      </c>
      <c r="K26" s="13">
        <f t="shared" si="3"/>
        <v>0.26374587269065053</v>
      </c>
      <c r="L26" s="13">
        <f t="shared" si="4"/>
        <v>0</v>
      </c>
      <c r="M26" s="13">
        <f t="shared" si="9"/>
        <v>0.86886834548027303</v>
      </c>
      <c r="N26" s="13">
        <f t="shared" si="5"/>
        <v>0.53869837419776923</v>
      </c>
      <c r="O26" s="13">
        <f t="shared" si="6"/>
        <v>0.53869837419776923</v>
      </c>
      <c r="Q26" s="41">
        <v>20.48166318838074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16.496825534061479</v>
      </c>
      <c r="G27" s="13">
        <f t="shared" si="0"/>
        <v>0</v>
      </c>
      <c r="H27" s="13">
        <f t="shared" si="1"/>
        <v>16.496825534061479</v>
      </c>
      <c r="I27" s="16">
        <f t="shared" si="8"/>
        <v>16.760571406752128</v>
      </c>
      <c r="J27" s="13">
        <f t="shared" si="2"/>
        <v>16.357434877625433</v>
      </c>
      <c r="K27" s="13">
        <f t="shared" si="3"/>
        <v>0.4031365291266944</v>
      </c>
      <c r="L27" s="13">
        <f t="shared" si="4"/>
        <v>0</v>
      </c>
      <c r="M27" s="13">
        <f t="shared" si="9"/>
        <v>0.3301699712825038</v>
      </c>
      <c r="N27" s="13">
        <f t="shared" si="5"/>
        <v>0.20470538219515236</v>
      </c>
      <c r="O27" s="13">
        <f t="shared" si="6"/>
        <v>0.20470538219515236</v>
      </c>
      <c r="Q27" s="41">
        <v>18.40539400184592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1.047593635085017</v>
      </c>
      <c r="G28" s="13">
        <f t="shared" si="0"/>
        <v>0</v>
      </c>
      <c r="H28" s="13">
        <f t="shared" si="1"/>
        <v>1.047593635085017</v>
      </c>
      <c r="I28" s="16">
        <f t="shared" si="8"/>
        <v>1.4507301642117114</v>
      </c>
      <c r="J28" s="13">
        <f t="shared" si="2"/>
        <v>1.4506034541983139</v>
      </c>
      <c r="K28" s="13">
        <f t="shared" si="3"/>
        <v>1.2671001339747967E-4</v>
      </c>
      <c r="L28" s="13">
        <f t="shared" si="4"/>
        <v>0</v>
      </c>
      <c r="M28" s="13">
        <f t="shared" si="9"/>
        <v>0.12546458908735145</v>
      </c>
      <c r="N28" s="13">
        <f t="shared" si="5"/>
        <v>7.7788045234157902E-2</v>
      </c>
      <c r="O28" s="13">
        <f t="shared" si="6"/>
        <v>7.7788045234157902E-2</v>
      </c>
      <c r="Q28" s="41">
        <v>23.789896034488009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16.45302524621199</v>
      </c>
      <c r="G29" s="18">
        <f t="shared" si="0"/>
        <v>0</v>
      </c>
      <c r="H29" s="18">
        <f t="shared" si="1"/>
        <v>16.45302524621199</v>
      </c>
      <c r="I29" s="17">
        <f t="shared" si="8"/>
        <v>16.453151956225387</v>
      </c>
      <c r="J29" s="18">
        <f t="shared" si="2"/>
        <v>16.258137795404622</v>
      </c>
      <c r="K29" s="18">
        <f t="shared" si="3"/>
        <v>0.19501416082076517</v>
      </c>
      <c r="L29" s="18">
        <f t="shared" si="4"/>
        <v>0</v>
      </c>
      <c r="M29" s="18">
        <f t="shared" si="9"/>
        <v>4.7676543853193545E-2</v>
      </c>
      <c r="N29" s="18">
        <f t="shared" si="5"/>
        <v>2.9559457188979999E-2</v>
      </c>
      <c r="O29" s="18">
        <f t="shared" si="6"/>
        <v>2.9559457188979999E-2</v>
      </c>
      <c r="Q29" s="42">
        <v>23.28154300000001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0.82845384716755888</v>
      </c>
      <c r="G30" s="13">
        <f t="shared" si="0"/>
        <v>0</v>
      </c>
      <c r="H30" s="13">
        <f t="shared" si="1"/>
        <v>0.82845384716755888</v>
      </c>
      <c r="I30" s="16">
        <f t="shared" si="8"/>
        <v>1.023468007988324</v>
      </c>
      <c r="J30" s="13">
        <f t="shared" si="2"/>
        <v>1.0234082211083715</v>
      </c>
      <c r="K30" s="13">
        <f t="shared" si="3"/>
        <v>5.9786879952561378E-5</v>
      </c>
      <c r="L30" s="13">
        <f t="shared" si="4"/>
        <v>0</v>
      </c>
      <c r="M30" s="13">
        <f t="shared" si="9"/>
        <v>1.8117086664213546E-2</v>
      </c>
      <c r="N30" s="13">
        <f t="shared" si="5"/>
        <v>1.1232593731812398E-2</v>
      </c>
      <c r="O30" s="13">
        <f t="shared" si="6"/>
        <v>1.1232593731812398E-2</v>
      </c>
      <c r="Q30" s="41">
        <v>21.6916971627303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12.32669487052638</v>
      </c>
      <c r="G31" s="13">
        <f t="shared" si="0"/>
        <v>0</v>
      </c>
      <c r="H31" s="13">
        <f t="shared" si="1"/>
        <v>12.32669487052638</v>
      </c>
      <c r="I31" s="16">
        <f t="shared" si="8"/>
        <v>12.326754657406333</v>
      </c>
      <c r="J31" s="13">
        <f t="shared" si="2"/>
        <v>12.222830069671934</v>
      </c>
      <c r="K31" s="13">
        <f t="shared" si="3"/>
        <v>0.10392458773439905</v>
      </c>
      <c r="L31" s="13">
        <f t="shared" si="4"/>
        <v>0</v>
      </c>
      <c r="M31" s="13">
        <f t="shared" si="9"/>
        <v>6.8844929324011483E-3</v>
      </c>
      <c r="N31" s="13">
        <f t="shared" si="5"/>
        <v>4.2683856180887117E-3</v>
      </c>
      <c r="O31" s="13">
        <f t="shared" si="6"/>
        <v>4.2683856180887117E-3</v>
      </c>
      <c r="Q31" s="41">
        <v>21.638418511576699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22.112679694781072</v>
      </c>
      <c r="G32" s="13">
        <f t="shared" si="0"/>
        <v>0</v>
      </c>
      <c r="H32" s="13">
        <f t="shared" si="1"/>
        <v>22.112679694781072</v>
      </c>
      <c r="I32" s="16">
        <f t="shared" si="8"/>
        <v>22.216604282515469</v>
      </c>
      <c r="J32" s="13">
        <f t="shared" si="2"/>
        <v>20.981401524811076</v>
      </c>
      <c r="K32" s="13">
        <f t="shared" si="3"/>
        <v>1.2352027577043927</v>
      </c>
      <c r="L32" s="13">
        <f t="shared" si="4"/>
        <v>0</v>
      </c>
      <c r="M32" s="13">
        <f t="shared" si="9"/>
        <v>2.6161073143124366E-3</v>
      </c>
      <c r="N32" s="13">
        <f t="shared" si="5"/>
        <v>1.6219865348737108E-3</v>
      </c>
      <c r="O32" s="13">
        <f t="shared" si="6"/>
        <v>1.6219865348737108E-3</v>
      </c>
      <c r="Q32" s="41">
        <v>16.107112993145599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39.188671370269063</v>
      </c>
      <c r="G33" s="13">
        <f t="shared" si="0"/>
        <v>1.3266613062116659</v>
      </c>
      <c r="H33" s="13">
        <f t="shared" si="1"/>
        <v>37.862010064057394</v>
      </c>
      <c r="I33" s="16">
        <f t="shared" si="8"/>
        <v>39.097212821761786</v>
      </c>
      <c r="J33" s="13">
        <f t="shared" si="2"/>
        <v>30.281054887336943</v>
      </c>
      <c r="K33" s="13">
        <f t="shared" si="3"/>
        <v>8.8161579344248437</v>
      </c>
      <c r="L33" s="13">
        <f t="shared" si="4"/>
        <v>0</v>
      </c>
      <c r="M33" s="13">
        <f t="shared" si="9"/>
        <v>9.9412077943872583E-4</v>
      </c>
      <c r="N33" s="13">
        <f t="shared" si="5"/>
        <v>6.1635488325201E-4</v>
      </c>
      <c r="O33" s="13">
        <f t="shared" si="6"/>
        <v>1.327277661094918</v>
      </c>
      <c r="Q33" s="41">
        <v>11.945383586556909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4.4412660038231708</v>
      </c>
      <c r="G34" s="13">
        <f t="shared" si="0"/>
        <v>0</v>
      </c>
      <c r="H34" s="13">
        <f t="shared" si="1"/>
        <v>4.4412660038231708</v>
      </c>
      <c r="I34" s="16">
        <f t="shared" si="8"/>
        <v>13.257423938248014</v>
      </c>
      <c r="J34" s="13">
        <f t="shared" si="2"/>
        <v>12.805489968008393</v>
      </c>
      <c r="K34" s="13">
        <f t="shared" si="3"/>
        <v>0.45193397023962056</v>
      </c>
      <c r="L34" s="13">
        <f t="shared" si="4"/>
        <v>0</v>
      </c>
      <c r="M34" s="13">
        <f t="shared" si="9"/>
        <v>3.7776589618671583E-4</v>
      </c>
      <c r="N34" s="13">
        <f t="shared" si="5"/>
        <v>2.3421485563576382E-4</v>
      </c>
      <c r="O34" s="13">
        <f t="shared" si="6"/>
        <v>2.3421485563576382E-4</v>
      </c>
      <c r="Q34" s="41">
        <v>12.42754319354839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5.9666013969325524</v>
      </c>
      <c r="G35" s="13">
        <f t="shared" si="0"/>
        <v>0</v>
      </c>
      <c r="H35" s="13">
        <f t="shared" si="1"/>
        <v>5.9666013969325524</v>
      </c>
      <c r="I35" s="16">
        <f t="shared" si="8"/>
        <v>6.418535367172173</v>
      </c>
      <c r="J35" s="13">
        <f t="shared" si="2"/>
        <v>6.3673603453029841</v>
      </c>
      <c r="K35" s="13">
        <f t="shared" si="3"/>
        <v>5.1175021869188875E-2</v>
      </c>
      <c r="L35" s="13">
        <f t="shared" si="4"/>
        <v>0</v>
      </c>
      <c r="M35" s="13">
        <f t="shared" si="9"/>
        <v>1.4355104055095201E-4</v>
      </c>
      <c r="N35" s="13">
        <f t="shared" si="5"/>
        <v>8.9001645141590239E-5</v>
      </c>
      <c r="O35" s="13">
        <f t="shared" si="6"/>
        <v>8.9001645141590239E-5</v>
      </c>
      <c r="Q35" s="41">
        <v>12.737700626861971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36.362940301625223</v>
      </c>
      <c r="G36" s="13">
        <f t="shared" si="0"/>
        <v>1.0107366474537747</v>
      </c>
      <c r="H36" s="13">
        <f t="shared" si="1"/>
        <v>35.352203654171447</v>
      </c>
      <c r="I36" s="16">
        <f t="shared" si="8"/>
        <v>35.403378676040639</v>
      </c>
      <c r="J36" s="13">
        <f t="shared" si="2"/>
        <v>29.309786295715899</v>
      </c>
      <c r="K36" s="13">
        <f t="shared" si="3"/>
        <v>6.0935923803247398</v>
      </c>
      <c r="L36" s="13">
        <f t="shared" si="4"/>
        <v>0</v>
      </c>
      <c r="M36" s="13">
        <f t="shared" si="9"/>
        <v>5.454939540936177E-5</v>
      </c>
      <c r="N36" s="13">
        <f t="shared" si="5"/>
        <v>3.3820625153804298E-5</v>
      </c>
      <c r="O36" s="13">
        <f t="shared" si="6"/>
        <v>1.0107704680789285</v>
      </c>
      <c r="Q36" s="41">
        <v>13.229213779150159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7.168702387300236</v>
      </c>
      <c r="G37" s="13">
        <f t="shared" si="0"/>
        <v>0</v>
      </c>
      <c r="H37" s="13">
        <f t="shared" si="1"/>
        <v>7.168702387300236</v>
      </c>
      <c r="I37" s="16">
        <f t="shared" si="8"/>
        <v>13.262294767624976</v>
      </c>
      <c r="J37" s="13">
        <f t="shared" si="2"/>
        <v>12.950823717063013</v>
      </c>
      <c r="K37" s="13">
        <f t="shared" si="3"/>
        <v>0.31147105056196267</v>
      </c>
      <c r="L37" s="13">
        <f t="shared" si="4"/>
        <v>0</v>
      </c>
      <c r="M37" s="13">
        <f t="shared" si="9"/>
        <v>2.0728770255557472E-5</v>
      </c>
      <c r="N37" s="13">
        <f t="shared" si="5"/>
        <v>1.2851837558445633E-5</v>
      </c>
      <c r="O37" s="13">
        <f t="shared" si="6"/>
        <v>1.2851837558445633E-5</v>
      </c>
      <c r="Q37" s="41">
        <v>15.25229848747483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55.748971984521049</v>
      </c>
      <c r="G38" s="13">
        <f t="shared" si="0"/>
        <v>3.1781493612998544</v>
      </c>
      <c r="H38" s="13">
        <f t="shared" si="1"/>
        <v>52.570822623221197</v>
      </c>
      <c r="I38" s="16">
        <f t="shared" si="8"/>
        <v>52.88229367378316</v>
      </c>
      <c r="J38" s="13">
        <f t="shared" si="2"/>
        <v>42.487285296094818</v>
      </c>
      <c r="K38" s="13">
        <f t="shared" si="3"/>
        <v>10.395008377688342</v>
      </c>
      <c r="L38" s="13">
        <f t="shared" si="4"/>
        <v>0</v>
      </c>
      <c r="M38" s="13">
        <f t="shared" si="9"/>
        <v>7.8769326971118391E-6</v>
      </c>
      <c r="N38" s="13">
        <f t="shared" si="5"/>
        <v>4.88369827220934E-6</v>
      </c>
      <c r="O38" s="13">
        <f t="shared" si="6"/>
        <v>3.1781542449981264</v>
      </c>
      <c r="Q38" s="41">
        <v>17.69527715972453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0.62613826915777071</v>
      </c>
      <c r="G39" s="13">
        <f t="shared" si="0"/>
        <v>0</v>
      </c>
      <c r="H39" s="13">
        <f t="shared" si="1"/>
        <v>0.62613826915777071</v>
      </c>
      <c r="I39" s="16">
        <f t="shared" si="8"/>
        <v>11.021146646846113</v>
      </c>
      <c r="J39" s="13">
        <f t="shared" si="2"/>
        <v>10.943696958230083</v>
      </c>
      <c r="K39" s="13">
        <f t="shared" si="3"/>
        <v>7.7449688616029633E-2</v>
      </c>
      <c r="L39" s="13">
        <f t="shared" si="4"/>
        <v>0</v>
      </c>
      <c r="M39" s="13">
        <f t="shared" si="9"/>
        <v>2.9932344249024991E-6</v>
      </c>
      <c r="N39" s="13">
        <f t="shared" si="5"/>
        <v>1.8558053434395494E-6</v>
      </c>
      <c r="O39" s="13">
        <f t="shared" si="6"/>
        <v>1.8558053434395494E-6</v>
      </c>
      <c r="Q39" s="41">
        <v>21.357584901897962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</v>
      </c>
      <c r="G40" s="13">
        <f t="shared" si="0"/>
        <v>0</v>
      </c>
      <c r="H40" s="13">
        <f t="shared" si="1"/>
        <v>0</v>
      </c>
      <c r="I40" s="16">
        <f t="shared" si="8"/>
        <v>7.7449688616029633E-2</v>
      </c>
      <c r="J40" s="13">
        <f t="shared" si="2"/>
        <v>7.7449662282061113E-2</v>
      </c>
      <c r="K40" s="13">
        <f t="shared" si="3"/>
        <v>2.6333968519698381E-8</v>
      </c>
      <c r="L40" s="13">
        <f t="shared" si="4"/>
        <v>0</v>
      </c>
      <c r="M40" s="13">
        <f t="shared" si="9"/>
        <v>1.1374290814629497E-6</v>
      </c>
      <c r="N40" s="13">
        <f t="shared" si="5"/>
        <v>7.0520603050702884E-7</v>
      </c>
      <c r="O40" s="13">
        <f t="shared" si="6"/>
        <v>7.0520603050702884E-7</v>
      </c>
      <c r="Q40" s="41">
        <v>21.577071040482149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0.264285714</v>
      </c>
      <c r="G41" s="18">
        <f t="shared" si="0"/>
        <v>0</v>
      </c>
      <c r="H41" s="18">
        <f t="shared" si="1"/>
        <v>0.264285714</v>
      </c>
      <c r="I41" s="17">
        <f t="shared" si="8"/>
        <v>0.26428574033396851</v>
      </c>
      <c r="J41" s="18">
        <f t="shared" si="2"/>
        <v>0.26428475663659418</v>
      </c>
      <c r="K41" s="18">
        <f t="shared" si="3"/>
        <v>9.8369737433490201E-7</v>
      </c>
      <c r="L41" s="18">
        <f t="shared" si="4"/>
        <v>0</v>
      </c>
      <c r="M41" s="18">
        <f t="shared" si="9"/>
        <v>4.3222305095592087E-7</v>
      </c>
      <c r="N41" s="18">
        <f t="shared" si="5"/>
        <v>2.6797829159267095E-7</v>
      </c>
      <c r="O41" s="18">
        <f t="shared" si="6"/>
        <v>2.6797829159267095E-7</v>
      </c>
      <c r="Q41" s="42">
        <v>22.014085007316972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5.9592457302538717</v>
      </c>
      <c r="G42" s="13">
        <f t="shared" si="0"/>
        <v>0</v>
      </c>
      <c r="H42" s="13">
        <f t="shared" si="1"/>
        <v>5.9592457302538717</v>
      </c>
      <c r="I42" s="16">
        <f t="shared" si="8"/>
        <v>5.9592467139512459</v>
      </c>
      <c r="J42" s="13">
        <f t="shared" si="2"/>
        <v>5.9446306789127341</v>
      </c>
      <c r="K42" s="13">
        <f t="shared" si="3"/>
        <v>1.4616035038511832E-2</v>
      </c>
      <c r="L42" s="13">
        <f t="shared" si="4"/>
        <v>0</v>
      </c>
      <c r="M42" s="13">
        <f t="shared" si="9"/>
        <v>1.6424475936324992E-7</v>
      </c>
      <c r="N42" s="13">
        <f t="shared" si="5"/>
        <v>1.0183175080521495E-7</v>
      </c>
      <c r="O42" s="13">
        <f t="shared" si="6"/>
        <v>1.0183175080521495E-7</v>
      </c>
      <c r="Q42" s="41">
        <v>20.155321000000011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28.411812793531649</v>
      </c>
      <c r="G43" s="13">
        <f t="shared" si="0"/>
        <v>0.12177829164657748</v>
      </c>
      <c r="H43" s="13">
        <f t="shared" si="1"/>
        <v>28.290034501885071</v>
      </c>
      <c r="I43" s="16">
        <f t="shared" si="8"/>
        <v>28.304650536923582</v>
      </c>
      <c r="J43" s="13">
        <f t="shared" si="2"/>
        <v>26.973200202945925</v>
      </c>
      <c r="K43" s="13">
        <f t="shared" si="3"/>
        <v>1.3314503339776564</v>
      </c>
      <c r="L43" s="13">
        <f t="shared" si="4"/>
        <v>0</v>
      </c>
      <c r="M43" s="13">
        <f t="shared" si="9"/>
        <v>6.2413008558034974E-8</v>
      </c>
      <c r="N43" s="13">
        <f t="shared" si="5"/>
        <v>3.8696065305981681E-8</v>
      </c>
      <c r="O43" s="13">
        <f t="shared" si="6"/>
        <v>0.12177833034264279</v>
      </c>
      <c r="Q43" s="41">
        <v>20.815257705157471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93.683851716128459</v>
      </c>
      <c r="G44" s="13">
        <f t="shared" si="0"/>
        <v>7.419375310654436</v>
      </c>
      <c r="H44" s="13">
        <f t="shared" si="1"/>
        <v>86.264476405474028</v>
      </c>
      <c r="I44" s="16">
        <f t="shared" si="8"/>
        <v>87.595926739451684</v>
      </c>
      <c r="J44" s="13">
        <f t="shared" si="2"/>
        <v>50.896886871197793</v>
      </c>
      <c r="K44" s="13">
        <f t="shared" si="3"/>
        <v>36.699039868253891</v>
      </c>
      <c r="L44" s="13">
        <f t="shared" si="4"/>
        <v>25.745100867805988</v>
      </c>
      <c r="M44" s="13">
        <f t="shared" si="9"/>
        <v>25.745100891522931</v>
      </c>
      <c r="N44" s="13">
        <f t="shared" si="5"/>
        <v>15.961962552744216</v>
      </c>
      <c r="O44" s="13">
        <f t="shared" si="6"/>
        <v>23.381337863398652</v>
      </c>
      <c r="Q44" s="41">
        <v>15.8186298721188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132.31245773272849</v>
      </c>
      <c r="G45" s="13">
        <f t="shared" si="0"/>
        <v>11.7381618043544</v>
      </c>
      <c r="H45" s="13">
        <f t="shared" si="1"/>
        <v>120.57429592837408</v>
      </c>
      <c r="I45" s="16">
        <f t="shared" si="8"/>
        <v>131.52823492882197</v>
      </c>
      <c r="J45" s="13">
        <f t="shared" si="2"/>
        <v>48.554691460529163</v>
      </c>
      <c r="K45" s="13">
        <f t="shared" si="3"/>
        <v>82.973543468292803</v>
      </c>
      <c r="L45" s="13">
        <f t="shared" si="4"/>
        <v>72.359850843760555</v>
      </c>
      <c r="M45" s="13">
        <f t="shared" si="9"/>
        <v>82.142989182539282</v>
      </c>
      <c r="N45" s="13">
        <f t="shared" si="5"/>
        <v>50.928653293174357</v>
      </c>
      <c r="O45" s="13">
        <f t="shared" si="6"/>
        <v>62.666815097528755</v>
      </c>
      <c r="Q45" s="41">
        <v>13.226522692400479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1.7020431264242679</v>
      </c>
      <c r="G46" s="13">
        <f t="shared" si="0"/>
        <v>0</v>
      </c>
      <c r="H46" s="13">
        <f t="shared" si="1"/>
        <v>1.7020431264242679</v>
      </c>
      <c r="I46" s="16">
        <f t="shared" si="8"/>
        <v>12.31573575095652</v>
      </c>
      <c r="J46" s="13">
        <f t="shared" si="2"/>
        <v>11.862272999481922</v>
      </c>
      <c r="K46" s="13">
        <f t="shared" si="3"/>
        <v>0.45346275147459814</v>
      </c>
      <c r="L46" s="13">
        <f t="shared" si="4"/>
        <v>0</v>
      </c>
      <c r="M46" s="13">
        <f t="shared" si="9"/>
        <v>31.214335889364925</v>
      </c>
      <c r="N46" s="13">
        <f t="shared" si="5"/>
        <v>19.352888251406252</v>
      </c>
      <c r="O46" s="13">
        <f t="shared" si="6"/>
        <v>19.352888251406252</v>
      </c>
      <c r="Q46" s="41">
        <v>10.73671443398432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1.1847541769703609</v>
      </c>
      <c r="G47" s="13">
        <f t="shared" si="0"/>
        <v>0</v>
      </c>
      <c r="H47" s="13">
        <f t="shared" si="1"/>
        <v>1.1847541769703609</v>
      </c>
      <c r="I47" s="16">
        <f t="shared" si="8"/>
        <v>1.638216928444959</v>
      </c>
      <c r="J47" s="13">
        <f t="shared" si="2"/>
        <v>1.6371799215235141</v>
      </c>
      <c r="K47" s="13">
        <f t="shared" si="3"/>
        <v>1.0370069214449273E-3</v>
      </c>
      <c r="L47" s="13">
        <f t="shared" si="4"/>
        <v>0</v>
      </c>
      <c r="M47" s="13">
        <f t="shared" si="9"/>
        <v>11.861447637958673</v>
      </c>
      <c r="N47" s="13">
        <f t="shared" si="5"/>
        <v>7.3540975355343772</v>
      </c>
      <c r="O47" s="13">
        <f t="shared" si="6"/>
        <v>7.3540975355343772</v>
      </c>
      <c r="Q47" s="41">
        <v>11.36284019354839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37.483838661324427</v>
      </c>
      <c r="G48" s="13">
        <f t="shared" si="0"/>
        <v>1.1360562278341555</v>
      </c>
      <c r="H48" s="13">
        <f t="shared" si="1"/>
        <v>36.347782433490273</v>
      </c>
      <c r="I48" s="16">
        <f t="shared" si="8"/>
        <v>36.348819440411717</v>
      </c>
      <c r="J48" s="13">
        <f t="shared" si="2"/>
        <v>30.680392579166259</v>
      </c>
      <c r="K48" s="13">
        <f t="shared" si="3"/>
        <v>5.6684268612454574</v>
      </c>
      <c r="L48" s="13">
        <f t="shared" si="4"/>
        <v>0</v>
      </c>
      <c r="M48" s="13">
        <f t="shared" si="9"/>
        <v>4.5073501024242955</v>
      </c>
      <c r="N48" s="13">
        <f t="shared" si="5"/>
        <v>2.794557063503063</v>
      </c>
      <c r="O48" s="13">
        <f t="shared" si="6"/>
        <v>3.9306132913372185</v>
      </c>
      <c r="Q48" s="41">
        <v>14.542106737826821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37.45705183845056</v>
      </c>
      <c r="G49" s="13">
        <f t="shared" si="0"/>
        <v>1.1330613859082761</v>
      </c>
      <c r="H49" s="13">
        <f t="shared" si="1"/>
        <v>36.323990452542283</v>
      </c>
      <c r="I49" s="16">
        <f t="shared" si="8"/>
        <v>41.99241731378774</v>
      </c>
      <c r="J49" s="13">
        <f t="shared" si="2"/>
        <v>34.27389339612774</v>
      </c>
      <c r="K49" s="13">
        <f t="shared" si="3"/>
        <v>7.7185239176600007</v>
      </c>
      <c r="L49" s="13">
        <f t="shared" si="4"/>
        <v>0</v>
      </c>
      <c r="M49" s="13">
        <f t="shared" si="9"/>
        <v>1.7127930389212325</v>
      </c>
      <c r="N49" s="13">
        <f t="shared" si="5"/>
        <v>1.0619316841311641</v>
      </c>
      <c r="O49" s="13">
        <f t="shared" si="6"/>
        <v>2.1949930700394402</v>
      </c>
      <c r="Q49" s="41">
        <v>15.06245372067675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7.5932173942779124E-2</v>
      </c>
      <c r="G50" s="13">
        <f t="shared" si="0"/>
        <v>0</v>
      </c>
      <c r="H50" s="13">
        <f t="shared" si="1"/>
        <v>7.5932173942779124E-2</v>
      </c>
      <c r="I50" s="16">
        <f t="shared" si="8"/>
        <v>7.7944560916027799</v>
      </c>
      <c r="J50" s="13">
        <f t="shared" si="2"/>
        <v>7.7527924496957334</v>
      </c>
      <c r="K50" s="13">
        <f t="shared" si="3"/>
        <v>4.1663641907046411E-2</v>
      </c>
      <c r="L50" s="13">
        <f t="shared" si="4"/>
        <v>0</v>
      </c>
      <c r="M50" s="13">
        <f t="shared" si="9"/>
        <v>0.65086135479006835</v>
      </c>
      <c r="N50" s="13">
        <f t="shared" si="5"/>
        <v>0.40353403996984238</v>
      </c>
      <c r="O50" s="13">
        <f t="shared" si="6"/>
        <v>0.40353403996984238</v>
      </c>
      <c r="Q50" s="41">
        <v>18.41492382921874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7.7912249226466797</v>
      </c>
      <c r="G51" s="13">
        <f t="shared" si="0"/>
        <v>0</v>
      </c>
      <c r="H51" s="13">
        <f t="shared" si="1"/>
        <v>7.7912249226466797</v>
      </c>
      <c r="I51" s="16">
        <f t="shared" si="8"/>
        <v>7.8328885645537261</v>
      </c>
      <c r="J51" s="13">
        <f t="shared" si="2"/>
        <v>7.8059331487508645</v>
      </c>
      <c r="K51" s="13">
        <f t="shared" si="3"/>
        <v>2.6955415802861538E-2</v>
      </c>
      <c r="L51" s="13">
        <f t="shared" si="4"/>
        <v>0</v>
      </c>
      <c r="M51" s="13">
        <f t="shared" si="9"/>
        <v>0.24732731482022596</v>
      </c>
      <c r="N51" s="13">
        <f t="shared" si="5"/>
        <v>0.15334293518854009</v>
      </c>
      <c r="O51" s="13">
        <f t="shared" si="6"/>
        <v>0.15334293518854009</v>
      </c>
      <c r="Q51" s="41">
        <v>21.615040392937729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18.226902268419511</v>
      </c>
      <c r="G52" s="13">
        <f t="shared" si="0"/>
        <v>0</v>
      </c>
      <c r="H52" s="13">
        <f t="shared" si="1"/>
        <v>18.226902268419511</v>
      </c>
      <c r="I52" s="16">
        <f t="shared" si="8"/>
        <v>18.253857684222375</v>
      </c>
      <c r="J52" s="13">
        <f t="shared" si="2"/>
        <v>17.92665046711452</v>
      </c>
      <c r="K52" s="13">
        <f t="shared" si="3"/>
        <v>0.32720721710785483</v>
      </c>
      <c r="L52" s="13">
        <f t="shared" si="4"/>
        <v>0</v>
      </c>
      <c r="M52" s="13">
        <f t="shared" si="9"/>
        <v>9.3984379631685877E-2</v>
      </c>
      <c r="N52" s="13">
        <f t="shared" si="5"/>
        <v>5.8270315371645245E-2</v>
      </c>
      <c r="O52" s="13">
        <f t="shared" si="6"/>
        <v>5.8270315371645245E-2</v>
      </c>
      <c r="Q52" s="41">
        <v>21.754612523753298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2.4652217367404141</v>
      </c>
      <c r="G53" s="18">
        <f t="shared" si="0"/>
        <v>0</v>
      </c>
      <c r="H53" s="18">
        <f t="shared" si="1"/>
        <v>2.4652217367404141</v>
      </c>
      <c r="I53" s="17">
        <f t="shared" si="8"/>
        <v>2.7924289538482689</v>
      </c>
      <c r="J53" s="18">
        <f t="shared" si="2"/>
        <v>2.7906315124035763</v>
      </c>
      <c r="K53" s="18">
        <f t="shared" si="3"/>
        <v>1.7974414446926268E-3</v>
      </c>
      <c r="L53" s="18">
        <f t="shared" si="4"/>
        <v>0</v>
      </c>
      <c r="M53" s="18">
        <f t="shared" si="9"/>
        <v>3.5714064260040632E-2</v>
      </c>
      <c r="N53" s="18">
        <f t="shared" si="5"/>
        <v>2.2142719841225192E-2</v>
      </c>
      <c r="O53" s="18">
        <f t="shared" si="6"/>
        <v>2.2142719841225192E-2</v>
      </c>
      <c r="Q53" s="42">
        <v>18.915458000000012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0.75754541425301214</v>
      </c>
      <c r="G54" s="13">
        <f t="shared" si="0"/>
        <v>0</v>
      </c>
      <c r="H54" s="13">
        <f t="shared" si="1"/>
        <v>0.75754541425301214</v>
      </c>
      <c r="I54" s="16">
        <f t="shared" si="8"/>
        <v>0.75934285569770477</v>
      </c>
      <c r="J54" s="13">
        <f t="shared" si="2"/>
        <v>0.75931822455643638</v>
      </c>
      <c r="K54" s="13">
        <f t="shared" si="3"/>
        <v>2.4631141268383061E-5</v>
      </c>
      <c r="L54" s="13">
        <f t="shared" si="4"/>
        <v>0</v>
      </c>
      <c r="M54" s="13">
        <f t="shared" si="9"/>
        <v>1.357134441881544E-2</v>
      </c>
      <c r="N54" s="13">
        <f t="shared" si="5"/>
        <v>8.4142335396655728E-3</v>
      </c>
      <c r="O54" s="13">
        <f t="shared" si="6"/>
        <v>8.4142335396655728E-3</v>
      </c>
      <c r="Q54" s="41">
        <v>21.630264788078641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100.6495519916965</v>
      </c>
      <c r="G55" s="13">
        <f t="shared" si="0"/>
        <v>8.1981601380530105</v>
      </c>
      <c r="H55" s="13">
        <f t="shared" si="1"/>
        <v>92.451391853643486</v>
      </c>
      <c r="I55" s="16">
        <f t="shared" si="8"/>
        <v>92.451416484784758</v>
      </c>
      <c r="J55" s="13">
        <f t="shared" si="2"/>
        <v>56.281471754404876</v>
      </c>
      <c r="K55" s="13">
        <f t="shared" si="3"/>
        <v>36.169944730379882</v>
      </c>
      <c r="L55" s="13">
        <f t="shared" si="4"/>
        <v>25.212115408282457</v>
      </c>
      <c r="M55" s="13">
        <f t="shared" si="9"/>
        <v>25.217272519161607</v>
      </c>
      <c r="N55" s="13">
        <f t="shared" si="5"/>
        <v>15.634708961880197</v>
      </c>
      <c r="O55" s="13">
        <f t="shared" si="6"/>
        <v>23.832869099933205</v>
      </c>
      <c r="Q55" s="41">
        <v>17.612085257634099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92.807331025076422</v>
      </c>
      <c r="G56" s="13">
        <f t="shared" si="0"/>
        <v>7.3213778390310145</v>
      </c>
      <c r="H56" s="13">
        <f t="shared" si="1"/>
        <v>85.485953186045407</v>
      </c>
      <c r="I56" s="16">
        <f t="shared" si="8"/>
        <v>96.443782508142831</v>
      </c>
      <c r="J56" s="13">
        <f t="shared" si="2"/>
        <v>47.277949268463146</v>
      </c>
      <c r="K56" s="13">
        <f t="shared" si="3"/>
        <v>49.165833239679685</v>
      </c>
      <c r="L56" s="13">
        <f t="shared" si="4"/>
        <v>38.303559863580332</v>
      </c>
      <c r="M56" s="13">
        <f t="shared" si="9"/>
        <v>47.88612342086175</v>
      </c>
      <c r="N56" s="13">
        <f t="shared" si="5"/>
        <v>29.689396520934284</v>
      </c>
      <c r="O56" s="13">
        <f t="shared" si="6"/>
        <v>37.010774359965296</v>
      </c>
      <c r="Q56" s="41">
        <v>13.771774000606831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104.1323192505065</v>
      </c>
      <c r="G57" s="13">
        <f t="shared" si="0"/>
        <v>8.5875432856505522</v>
      </c>
      <c r="H57" s="13">
        <f t="shared" si="1"/>
        <v>95.544775964855944</v>
      </c>
      <c r="I57" s="16">
        <f t="shared" si="8"/>
        <v>106.40704934095528</v>
      </c>
      <c r="J57" s="13">
        <f t="shared" si="2"/>
        <v>48.628910124363408</v>
      </c>
      <c r="K57" s="13">
        <f t="shared" si="3"/>
        <v>57.778139216591875</v>
      </c>
      <c r="L57" s="13">
        <f t="shared" si="4"/>
        <v>46.97919025607672</v>
      </c>
      <c r="M57" s="13">
        <f t="shared" si="9"/>
        <v>65.175917156004189</v>
      </c>
      <c r="N57" s="13">
        <f t="shared" si="5"/>
        <v>40.409068636722594</v>
      </c>
      <c r="O57" s="13">
        <f t="shared" si="6"/>
        <v>48.996611922373148</v>
      </c>
      <c r="Q57" s="41">
        <v>13.886120782003889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20.526504575681351</v>
      </c>
      <c r="G58" s="13">
        <f t="shared" si="0"/>
        <v>0</v>
      </c>
      <c r="H58" s="13">
        <f t="shared" si="1"/>
        <v>20.526504575681351</v>
      </c>
      <c r="I58" s="16">
        <f t="shared" si="8"/>
        <v>31.325453536196505</v>
      </c>
      <c r="J58" s="13">
        <f t="shared" si="2"/>
        <v>25.618015362704643</v>
      </c>
      <c r="K58" s="13">
        <f t="shared" si="3"/>
        <v>5.7074381734918624</v>
      </c>
      <c r="L58" s="13">
        <f t="shared" si="4"/>
        <v>0</v>
      </c>
      <c r="M58" s="13">
        <f t="shared" si="9"/>
        <v>24.766848519281595</v>
      </c>
      <c r="N58" s="13">
        <f t="shared" si="5"/>
        <v>15.355446081954589</v>
      </c>
      <c r="O58" s="13">
        <f t="shared" si="6"/>
        <v>15.355446081954589</v>
      </c>
      <c r="Q58" s="41">
        <v>10.868861693548389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14.49868389623299</v>
      </c>
      <c r="G59" s="13">
        <f t="shared" si="0"/>
        <v>0</v>
      </c>
      <c r="H59" s="13">
        <f t="shared" si="1"/>
        <v>14.49868389623299</v>
      </c>
      <c r="I59" s="16">
        <f t="shared" si="8"/>
        <v>20.206122069724852</v>
      </c>
      <c r="J59" s="13">
        <f t="shared" si="2"/>
        <v>18.672153179681565</v>
      </c>
      <c r="K59" s="13">
        <f t="shared" si="3"/>
        <v>1.5339688900432868</v>
      </c>
      <c r="L59" s="13">
        <f t="shared" si="4"/>
        <v>0</v>
      </c>
      <c r="M59" s="13">
        <f t="shared" si="9"/>
        <v>9.4114024373270055</v>
      </c>
      <c r="N59" s="13">
        <f t="shared" si="5"/>
        <v>5.8350695111427431</v>
      </c>
      <c r="O59" s="13">
        <f t="shared" si="6"/>
        <v>5.8350695111427431</v>
      </c>
      <c r="Q59" s="41">
        <v>12.24528160557262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82.111831890176191</v>
      </c>
      <c r="G60" s="13">
        <f t="shared" si="0"/>
        <v>6.1255910382508709</v>
      </c>
      <c r="H60" s="13">
        <f t="shared" si="1"/>
        <v>75.986240851925317</v>
      </c>
      <c r="I60" s="16">
        <f t="shared" si="8"/>
        <v>77.5202097419686</v>
      </c>
      <c r="J60" s="13">
        <f t="shared" si="2"/>
        <v>43.285589897867837</v>
      </c>
      <c r="K60" s="13">
        <f t="shared" si="3"/>
        <v>34.234619844100763</v>
      </c>
      <c r="L60" s="13">
        <f t="shared" si="4"/>
        <v>23.262560498393203</v>
      </c>
      <c r="M60" s="13">
        <f t="shared" si="9"/>
        <v>26.838893424577471</v>
      </c>
      <c r="N60" s="13">
        <f t="shared" si="5"/>
        <v>16.640113923238033</v>
      </c>
      <c r="O60" s="13">
        <f t="shared" si="6"/>
        <v>22.765704961488904</v>
      </c>
      <c r="Q60" s="41">
        <v>13.207656763076621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37.516941142009813</v>
      </c>
      <c r="G61" s="13">
        <f t="shared" si="0"/>
        <v>1.139757178016789</v>
      </c>
      <c r="H61" s="13">
        <f t="shared" si="1"/>
        <v>36.377183963993026</v>
      </c>
      <c r="I61" s="16">
        <f t="shared" si="8"/>
        <v>47.349243309700583</v>
      </c>
      <c r="J61" s="13">
        <f t="shared" si="2"/>
        <v>35.378812603810026</v>
      </c>
      <c r="K61" s="13">
        <f t="shared" si="3"/>
        <v>11.970430705890557</v>
      </c>
      <c r="L61" s="13">
        <f t="shared" si="4"/>
        <v>0.83466761238157561</v>
      </c>
      <c r="M61" s="13">
        <f t="shared" si="9"/>
        <v>11.033447113721014</v>
      </c>
      <c r="N61" s="13">
        <f t="shared" si="5"/>
        <v>6.8407372105070285</v>
      </c>
      <c r="O61" s="13">
        <f t="shared" si="6"/>
        <v>7.9804943885238178</v>
      </c>
      <c r="Q61" s="41">
        <v>13.49889692791727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4.4522296916227431</v>
      </c>
      <c r="G62" s="13">
        <f t="shared" si="0"/>
        <v>0</v>
      </c>
      <c r="H62" s="13">
        <f t="shared" si="1"/>
        <v>4.4522296916227431</v>
      </c>
      <c r="I62" s="16">
        <f t="shared" si="8"/>
        <v>15.587992785131725</v>
      </c>
      <c r="J62" s="13">
        <f t="shared" si="2"/>
        <v>15.299125189833321</v>
      </c>
      <c r="K62" s="13">
        <f t="shared" si="3"/>
        <v>0.28886759529840411</v>
      </c>
      <c r="L62" s="13">
        <f t="shared" si="4"/>
        <v>0</v>
      </c>
      <c r="M62" s="13">
        <f t="shared" si="9"/>
        <v>4.1927099032139852</v>
      </c>
      <c r="N62" s="13">
        <f t="shared" si="5"/>
        <v>2.5994801399926706</v>
      </c>
      <c r="O62" s="13">
        <f t="shared" si="6"/>
        <v>2.5994801399926706</v>
      </c>
      <c r="Q62" s="41">
        <v>19.28284844986436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13.663066874386301</v>
      </c>
      <c r="G63" s="13">
        <f t="shared" si="0"/>
        <v>0</v>
      </c>
      <c r="H63" s="13">
        <f t="shared" si="1"/>
        <v>13.663066874386301</v>
      </c>
      <c r="I63" s="16">
        <f t="shared" si="8"/>
        <v>13.951934469684705</v>
      </c>
      <c r="J63" s="13">
        <f t="shared" si="2"/>
        <v>13.701481515115141</v>
      </c>
      <c r="K63" s="13">
        <f t="shared" si="3"/>
        <v>0.25045295456956396</v>
      </c>
      <c r="L63" s="13">
        <f t="shared" si="4"/>
        <v>0</v>
      </c>
      <c r="M63" s="13">
        <f t="shared" si="9"/>
        <v>1.5932297632213146</v>
      </c>
      <c r="N63" s="13">
        <f t="shared" si="5"/>
        <v>0.98780245319721505</v>
      </c>
      <c r="O63" s="13">
        <f t="shared" si="6"/>
        <v>0.98780245319721505</v>
      </c>
      <c r="Q63" s="41">
        <v>17.9467324542832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4.9267741165298258</v>
      </c>
      <c r="G64" s="13">
        <f t="shared" si="0"/>
        <v>0</v>
      </c>
      <c r="H64" s="13">
        <f t="shared" si="1"/>
        <v>4.9267741165298258</v>
      </c>
      <c r="I64" s="16">
        <f t="shared" si="8"/>
        <v>5.1772270710993897</v>
      </c>
      <c r="J64" s="13">
        <f t="shared" si="2"/>
        <v>5.1684429828274281</v>
      </c>
      <c r="K64" s="13">
        <f t="shared" si="3"/>
        <v>8.7840882719616431E-3</v>
      </c>
      <c r="L64" s="13">
        <f t="shared" si="4"/>
        <v>0</v>
      </c>
      <c r="M64" s="13">
        <f t="shared" si="9"/>
        <v>0.60542731002409955</v>
      </c>
      <c r="N64" s="13">
        <f t="shared" si="5"/>
        <v>0.37536493221494172</v>
      </c>
      <c r="O64" s="13">
        <f t="shared" si="6"/>
        <v>0.37536493221494172</v>
      </c>
      <c r="Q64" s="41">
        <v>20.778731000000011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1.474992080339594E-2</v>
      </c>
      <c r="G65" s="18">
        <f t="shared" si="0"/>
        <v>0</v>
      </c>
      <c r="H65" s="18">
        <f t="shared" si="1"/>
        <v>1.474992080339594E-2</v>
      </c>
      <c r="I65" s="17">
        <f t="shared" si="8"/>
        <v>2.3534009075357583E-2</v>
      </c>
      <c r="J65" s="18">
        <f t="shared" si="2"/>
        <v>2.3534008325560279E-2</v>
      </c>
      <c r="K65" s="18">
        <f t="shared" si="3"/>
        <v>7.4979730410595913E-10</v>
      </c>
      <c r="L65" s="18">
        <f t="shared" si="4"/>
        <v>0</v>
      </c>
      <c r="M65" s="18">
        <f t="shared" si="9"/>
        <v>0.23006237780915784</v>
      </c>
      <c r="N65" s="18">
        <f t="shared" si="5"/>
        <v>0.14263867424167787</v>
      </c>
      <c r="O65" s="18">
        <f t="shared" si="6"/>
        <v>0.14263867424167787</v>
      </c>
      <c r="Q65" s="42">
        <v>21.472861669517801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18.88491298879876</v>
      </c>
      <c r="G66" s="13">
        <f t="shared" si="0"/>
        <v>0</v>
      </c>
      <c r="H66" s="13">
        <f t="shared" si="1"/>
        <v>18.88491298879876</v>
      </c>
      <c r="I66" s="16">
        <f t="shared" si="8"/>
        <v>18.884912989548557</v>
      </c>
      <c r="J66" s="13">
        <f t="shared" si="2"/>
        <v>18.485409827386501</v>
      </c>
      <c r="K66" s="13">
        <f t="shared" si="3"/>
        <v>0.3995031621620555</v>
      </c>
      <c r="L66" s="13">
        <f t="shared" si="4"/>
        <v>0</v>
      </c>
      <c r="M66" s="13">
        <f t="shared" si="9"/>
        <v>8.7423703567479971E-2</v>
      </c>
      <c r="N66" s="13">
        <f t="shared" si="5"/>
        <v>5.4202696211837584E-2</v>
      </c>
      <c r="O66" s="13">
        <f t="shared" si="6"/>
        <v>5.4202696211837584E-2</v>
      </c>
      <c r="Q66" s="41">
        <v>21.028952233842869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7.7638426528562023</v>
      </c>
      <c r="G67" s="13">
        <f t="shared" si="0"/>
        <v>0</v>
      </c>
      <c r="H67" s="13">
        <f t="shared" si="1"/>
        <v>7.7638426528562023</v>
      </c>
      <c r="I67" s="16">
        <f t="shared" si="8"/>
        <v>8.163345815018257</v>
      </c>
      <c r="J67" s="13">
        <f t="shared" si="2"/>
        <v>8.1301540736153015</v>
      </c>
      <c r="K67" s="13">
        <f t="shared" si="3"/>
        <v>3.3191741402955444E-2</v>
      </c>
      <c r="L67" s="13">
        <f t="shared" si="4"/>
        <v>0</v>
      </c>
      <c r="M67" s="13">
        <f t="shared" si="9"/>
        <v>3.3221007355642387E-2</v>
      </c>
      <c r="N67" s="13">
        <f t="shared" si="5"/>
        <v>2.0597024560498282E-2</v>
      </c>
      <c r="O67" s="13">
        <f t="shared" si="6"/>
        <v>2.0597024560498282E-2</v>
      </c>
      <c r="Q67" s="41">
        <v>21.013470854077958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58.127216237951693</v>
      </c>
      <c r="G68" s="13">
        <f t="shared" si="0"/>
        <v>3.4440437390576735</v>
      </c>
      <c r="H68" s="13">
        <f t="shared" si="1"/>
        <v>54.683172498894017</v>
      </c>
      <c r="I68" s="16">
        <f t="shared" si="8"/>
        <v>54.716364240296969</v>
      </c>
      <c r="J68" s="13">
        <f t="shared" si="2"/>
        <v>40.543050443825535</v>
      </c>
      <c r="K68" s="13">
        <f t="shared" si="3"/>
        <v>14.173313796471433</v>
      </c>
      <c r="L68" s="13">
        <f t="shared" si="4"/>
        <v>3.0537480239453911</v>
      </c>
      <c r="M68" s="13">
        <f t="shared" si="9"/>
        <v>3.0663720067405351</v>
      </c>
      <c r="N68" s="13">
        <f t="shared" si="5"/>
        <v>1.9011506441791317</v>
      </c>
      <c r="O68" s="13">
        <f t="shared" si="6"/>
        <v>5.3451943832368052</v>
      </c>
      <c r="Q68" s="41">
        <v>15.31488076709241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21.508972752758279</v>
      </c>
      <c r="G69" s="13">
        <f t="shared" si="0"/>
        <v>0</v>
      </c>
      <c r="H69" s="13">
        <f t="shared" si="1"/>
        <v>21.508972752758279</v>
      </c>
      <c r="I69" s="16">
        <f t="shared" si="8"/>
        <v>32.628538525284327</v>
      </c>
      <c r="J69" s="13">
        <f t="shared" si="2"/>
        <v>27.019673007143965</v>
      </c>
      <c r="K69" s="13">
        <f t="shared" si="3"/>
        <v>5.6088655181403624</v>
      </c>
      <c r="L69" s="13">
        <f t="shared" si="4"/>
        <v>0</v>
      </c>
      <c r="M69" s="13">
        <f t="shared" si="9"/>
        <v>1.1652213625614034</v>
      </c>
      <c r="N69" s="13">
        <f t="shared" si="5"/>
        <v>0.72243724478807014</v>
      </c>
      <c r="O69" s="13">
        <f t="shared" si="6"/>
        <v>0.72243724478807014</v>
      </c>
      <c r="Q69" s="41">
        <v>12.046325193548389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37.501919726526907</v>
      </c>
      <c r="G70" s="13">
        <f t="shared" ref="G70:G133" si="15">IF((F70-$J$2)&gt;0,$I$2*(F70-$J$2),0)</f>
        <v>1.1380777416354722</v>
      </c>
      <c r="H70" s="13">
        <f t="shared" ref="H70:H133" si="16">F70-G70</f>
        <v>36.363841984891437</v>
      </c>
      <c r="I70" s="16">
        <f t="shared" si="8"/>
        <v>41.972707503031799</v>
      </c>
      <c r="J70" s="13">
        <f t="shared" ref="J70:J133" si="17">I70/SQRT(1+(I70/($K$2*(300+(25*Q70)+0.05*(Q70)^3)))^2)</f>
        <v>31.932252002171953</v>
      </c>
      <c r="K70" s="13">
        <f t="shared" ref="K70:K133" si="18">I70-J70</f>
        <v>10.040455500859846</v>
      </c>
      <c r="L70" s="13">
        <f t="shared" ref="L70:L133" si="19">IF(K70&gt;$N$2,(K70-$N$2)/$L$2,0)</f>
        <v>0</v>
      </c>
      <c r="M70" s="13">
        <f t="shared" si="9"/>
        <v>0.44278411777333326</v>
      </c>
      <c r="N70" s="13">
        <f t="shared" ref="N70:N133" si="20">$M$2*M70</f>
        <v>0.27452615301946665</v>
      </c>
      <c r="O70" s="13">
        <f t="shared" ref="O70:O133" si="21">N70+G70</f>
        <v>1.4126038946549389</v>
      </c>
      <c r="Q70" s="41">
        <v>12.34902913318064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1.682918690722464</v>
      </c>
      <c r="G71" s="13">
        <f t="shared" si="15"/>
        <v>0</v>
      </c>
      <c r="H71" s="13">
        <f t="shared" si="16"/>
        <v>1.682918690722464</v>
      </c>
      <c r="I71" s="16">
        <f t="shared" ref="I71:I134" si="24">H71+K70-L70</f>
        <v>11.723374191582309</v>
      </c>
      <c r="J71" s="13">
        <f t="shared" si="17"/>
        <v>11.487436650701948</v>
      </c>
      <c r="K71" s="13">
        <f t="shared" si="18"/>
        <v>0.23593754088036079</v>
      </c>
      <c r="L71" s="13">
        <f t="shared" si="19"/>
        <v>0</v>
      </c>
      <c r="M71" s="13">
        <f t="shared" ref="M71:M134" si="25">L71+M70-N70</f>
        <v>0.16825796475386662</v>
      </c>
      <c r="N71" s="13">
        <f t="shared" si="20"/>
        <v>0.1043199381473973</v>
      </c>
      <c r="O71" s="13">
        <f t="shared" si="21"/>
        <v>0.1043199381473973</v>
      </c>
      <c r="Q71" s="41">
        <v>14.62649336748026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8.4836016811117201</v>
      </c>
      <c r="G72" s="13">
        <f t="shared" si="15"/>
        <v>0</v>
      </c>
      <c r="H72" s="13">
        <f t="shared" si="16"/>
        <v>8.4836016811117201</v>
      </c>
      <c r="I72" s="16">
        <f t="shared" si="24"/>
        <v>8.7195392219920809</v>
      </c>
      <c r="J72" s="13">
        <f t="shared" si="17"/>
        <v>8.6358762383551735</v>
      </c>
      <c r="K72" s="13">
        <f t="shared" si="18"/>
        <v>8.3662983636907384E-2</v>
      </c>
      <c r="L72" s="13">
        <f t="shared" si="19"/>
        <v>0</v>
      </c>
      <c r="M72" s="13">
        <f t="shared" si="25"/>
        <v>6.3938026606469314E-2</v>
      </c>
      <c r="N72" s="13">
        <f t="shared" si="20"/>
        <v>3.9641576496010973E-2</v>
      </c>
      <c r="O72" s="13">
        <f t="shared" si="21"/>
        <v>3.9641576496010973E-2</v>
      </c>
      <c r="Q72" s="41">
        <v>15.80815580612577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0.93544771745831568</v>
      </c>
      <c r="G73" s="13">
        <f t="shared" si="15"/>
        <v>0</v>
      </c>
      <c r="H73" s="13">
        <f t="shared" si="16"/>
        <v>0.93544771745831568</v>
      </c>
      <c r="I73" s="16">
        <f t="shared" si="24"/>
        <v>1.0191107010952232</v>
      </c>
      <c r="J73" s="13">
        <f t="shared" si="17"/>
        <v>1.0189659518935892</v>
      </c>
      <c r="K73" s="13">
        <f t="shared" si="18"/>
        <v>1.4474920163398686E-4</v>
      </c>
      <c r="L73" s="13">
        <f t="shared" si="19"/>
        <v>0</v>
      </c>
      <c r="M73" s="13">
        <f t="shared" si="25"/>
        <v>2.4296450110458341E-2</v>
      </c>
      <c r="N73" s="13">
        <f t="shared" si="20"/>
        <v>1.5063799068484171E-2</v>
      </c>
      <c r="O73" s="13">
        <f t="shared" si="21"/>
        <v>1.5063799068484171E-2</v>
      </c>
      <c r="Q73" s="41">
        <v>15.335295365865321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29.247472824783259</v>
      </c>
      <c r="G74" s="13">
        <f t="shared" si="15"/>
        <v>0.21520742690306113</v>
      </c>
      <c r="H74" s="13">
        <f t="shared" si="16"/>
        <v>29.032265397880199</v>
      </c>
      <c r="I74" s="16">
        <f t="shared" si="24"/>
        <v>29.032410147081833</v>
      </c>
      <c r="J74" s="13">
        <f t="shared" si="17"/>
        <v>26.651803246502805</v>
      </c>
      <c r="K74" s="13">
        <f t="shared" si="18"/>
        <v>2.3806069005790285</v>
      </c>
      <c r="L74" s="13">
        <f t="shared" si="19"/>
        <v>0</v>
      </c>
      <c r="M74" s="13">
        <f t="shared" si="25"/>
        <v>9.2326510419741704E-3</v>
      </c>
      <c r="N74" s="13">
        <f t="shared" si="20"/>
        <v>5.7242436460239856E-3</v>
      </c>
      <c r="O74" s="13">
        <f t="shared" si="21"/>
        <v>0.22093167054908511</v>
      </c>
      <c r="Q74" s="41">
        <v>16.84426962739186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63.242033362834789</v>
      </c>
      <c r="G75" s="13">
        <f t="shared" si="15"/>
        <v>4.0158946390667927</v>
      </c>
      <c r="H75" s="13">
        <f t="shared" si="16"/>
        <v>59.226138723767995</v>
      </c>
      <c r="I75" s="16">
        <f t="shared" si="24"/>
        <v>61.606745624347028</v>
      </c>
      <c r="J75" s="13">
        <f t="shared" si="17"/>
        <v>49.069485012124787</v>
      </c>
      <c r="K75" s="13">
        <f t="shared" si="18"/>
        <v>12.537260612222241</v>
      </c>
      <c r="L75" s="13">
        <f t="shared" si="19"/>
        <v>1.4056652959207019</v>
      </c>
      <c r="M75" s="13">
        <f t="shared" si="25"/>
        <v>1.409173703316652</v>
      </c>
      <c r="N75" s="13">
        <f t="shared" si="20"/>
        <v>0.87368769605632424</v>
      </c>
      <c r="O75" s="13">
        <f t="shared" si="21"/>
        <v>4.8895823351231167</v>
      </c>
      <c r="Q75" s="41">
        <v>19.513434477798931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1.7729699046265809E-2</v>
      </c>
      <c r="G76" s="13">
        <f t="shared" si="15"/>
        <v>0</v>
      </c>
      <c r="H76" s="13">
        <f t="shared" si="16"/>
        <v>1.7729699046265809E-2</v>
      </c>
      <c r="I76" s="16">
        <f t="shared" si="24"/>
        <v>11.149325015347804</v>
      </c>
      <c r="J76" s="13">
        <f t="shared" si="17"/>
        <v>11.07077066376023</v>
      </c>
      <c r="K76" s="13">
        <f t="shared" si="18"/>
        <v>7.8554351587573734E-2</v>
      </c>
      <c r="L76" s="13">
        <f t="shared" si="19"/>
        <v>0</v>
      </c>
      <c r="M76" s="13">
        <f t="shared" si="25"/>
        <v>0.5354860072603278</v>
      </c>
      <c r="N76" s="13">
        <f t="shared" si="20"/>
        <v>0.33200132450140324</v>
      </c>
      <c r="O76" s="13">
        <f t="shared" si="21"/>
        <v>0.33200132450140324</v>
      </c>
      <c r="Q76" s="41">
        <v>21.502545972525748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3.3057109583394952E-2</v>
      </c>
      <c r="G77" s="18">
        <f t="shared" si="15"/>
        <v>0</v>
      </c>
      <c r="H77" s="18">
        <f t="shared" si="16"/>
        <v>3.3057109583394952E-2</v>
      </c>
      <c r="I77" s="17">
        <f t="shared" si="24"/>
        <v>0.11161146117096868</v>
      </c>
      <c r="J77" s="18">
        <f t="shared" si="17"/>
        <v>0.11161136251421225</v>
      </c>
      <c r="K77" s="18">
        <f t="shared" si="18"/>
        <v>9.8656756430948178E-8</v>
      </c>
      <c r="L77" s="18">
        <f t="shared" si="19"/>
        <v>0</v>
      </c>
      <c r="M77" s="18">
        <f t="shared" si="25"/>
        <v>0.20348468275892456</v>
      </c>
      <c r="N77" s="18">
        <f t="shared" si="20"/>
        <v>0.12616050331053322</v>
      </c>
      <c r="O77" s="18">
        <f t="shared" si="21"/>
        <v>0.12616050331053322</v>
      </c>
      <c r="Q77" s="42">
        <v>19.990417000000011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0.75361666606247024</v>
      </c>
      <c r="G78" s="13">
        <f t="shared" si="15"/>
        <v>0</v>
      </c>
      <c r="H78" s="13">
        <f t="shared" si="16"/>
        <v>0.75361666606247024</v>
      </c>
      <c r="I78" s="16">
        <f t="shared" si="24"/>
        <v>0.75361676471922667</v>
      </c>
      <c r="J78" s="13">
        <f t="shared" si="17"/>
        <v>0.75359240288010598</v>
      </c>
      <c r="K78" s="13">
        <f t="shared" si="18"/>
        <v>2.4361839120690121E-5</v>
      </c>
      <c r="L78" s="13">
        <f t="shared" si="19"/>
        <v>0</v>
      </c>
      <c r="M78" s="13">
        <f t="shared" si="25"/>
        <v>7.7324179448391345E-2</v>
      </c>
      <c r="N78" s="13">
        <f t="shared" si="20"/>
        <v>4.7940991258002635E-2</v>
      </c>
      <c r="O78" s="13">
        <f t="shared" si="21"/>
        <v>4.7940991258002635E-2</v>
      </c>
      <c r="Q78" s="41">
        <v>21.547395473523959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57.509128082416687</v>
      </c>
      <c r="G79" s="13">
        <f t="shared" si="15"/>
        <v>3.3749397497267259</v>
      </c>
      <c r="H79" s="13">
        <f t="shared" si="16"/>
        <v>54.134188332689959</v>
      </c>
      <c r="I79" s="16">
        <f t="shared" si="24"/>
        <v>54.134212694529083</v>
      </c>
      <c r="J79" s="13">
        <f t="shared" si="17"/>
        <v>43.253538664749904</v>
      </c>
      <c r="K79" s="13">
        <f t="shared" si="18"/>
        <v>10.880674029779179</v>
      </c>
      <c r="L79" s="13">
        <f t="shared" si="19"/>
        <v>0</v>
      </c>
      <c r="M79" s="13">
        <f t="shared" si="25"/>
        <v>2.9383188190388709E-2</v>
      </c>
      <c r="N79" s="13">
        <f t="shared" si="20"/>
        <v>1.8217576678041001E-2</v>
      </c>
      <c r="O79" s="13">
        <f t="shared" si="21"/>
        <v>3.3931573264047667</v>
      </c>
      <c r="Q79" s="41">
        <v>17.808156419874631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47.785547357981258</v>
      </c>
      <c r="G80" s="13">
        <f t="shared" si="15"/>
        <v>2.287816153160835</v>
      </c>
      <c r="H80" s="13">
        <f t="shared" si="16"/>
        <v>45.497731204820425</v>
      </c>
      <c r="I80" s="16">
        <f t="shared" si="24"/>
        <v>56.378405234599605</v>
      </c>
      <c r="J80" s="13">
        <f t="shared" si="17"/>
        <v>40.412798510612419</v>
      </c>
      <c r="K80" s="13">
        <f t="shared" si="18"/>
        <v>15.965606723987186</v>
      </c>
      <c r="L80" s="13">
        <f t="shared" si="19"/>
        <v>4.8592192921395725</v>
      </c>
      <c r="M80" s="13">
        <f t="shared" si="25"/>
        <v>4.87038490365192</v>
      </c>
      <c r="N80" s="13">
        <f t="shared" si="20"/>
        <v>3.0196386402641906</v>
      </c>
      <c r="O80" s="13">
        <f t="shared" si="21"/>
        <v>5.3074547934250251</v>
      </c>
      <c r="Q80" s="41">
        <v>14.728879052860609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13.14754683076147</v>
      </c>
      <c r="G81" s="13">
        <f t="shared" si="15"/>
        <v>0</v>
      </c>
      <c r="H81" s="13">
        <f t="shared" si="16"/>
        <v>13.14754683076147</v>
      </c>
      <c r="I81" s="16">
        <f t="shared" si="24"/>
        <v>24.253934262609086</v>
      </c>
      <c r="J81" s="13">
        <f t="shared" si="17"/>
        <v>21.329331911720455</v>
      </c>
      <c r="K81" s="13">
        <f t="shared" si="18"/>
        <v>2.9246023508886303</v>
      </c>
      <c r="L81" s="13">
        <f t="shared" si="19"/>
        <v>0</v>
      </c>
      <c r="M81" s="13">
        <f t="shared" si="25"/>
        <v>1.8507462633877294</v>
      </c>
      <c r="N81" s="13">
        <f t="shared" si="20"/>
        <v>1.1474626833003922</v>
      </c>
      <c r="O81" s="13">
        <f t="shared" si="21"/>
        <v>1.1474626833003922</v>
      </c>
      <c r="Q81" s="41">
        <v>10.96558077172455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96.515096660546973</v>
      </c>
      <c r="G82" s="13">
        <f t="shared" si="15"/>
        <v>7.7359164361886164</v>
      </c>
      <c r="H82" s="13">
        <f t="shared" si="16"/>
        <v>88.779180224358356</v>
      </c>
      <c r="I82" s="16">
        <f t="shared" si="24"/>
        <v>91.70378257524699</v>
      </c>
      <c r="J82" s="13">
        <f t="shared" si="17"/>
        <v>41.133927140658393</v>
      </c>
      <c r="K82" s="13">
        <f t="shared" si="18"/>
        <v>50.569855434588597</v>
      </c>
      <c r="L82" s="13">
        <f t="shared" si="19"/>
        <v>39.7179055287884</v>
      </c>
      <c r="M82" s="13">
        <f t="shared" si="25"/>
        <v>40.421189108875737</v>
      </c>
      <c r="N82" s="13">
        <f t="shared" si="20"/>
        <v>25.061137247502955</v>
      </c>
      <c r="O82" s="13">
        <f t="shared" si="21"/>
        <v>32.797053683691573</v>
      </c>
      <c r="Q82" s="41">
        <v>11.364063380645909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47.700319546967442</v>
      </c>
      <c r="G83" s="13">
        <f t="shared" si="15"/>
        <v>2.2782874448523884</v>
      </c>
      <c r="H83" s="13">
        <f t="shared" si="16"/>
        <v>45.422032102115054</v>
      </c>
      <c r="I83" s="16">
        <f t="shared" si="24"/>
        <v>56.273982007915244</v>
      </c>
      <c r="J83" s="13">
        <f t="shared" si="17"/>
        <v>35.194501240557003</v>
      </c>
      <c r="K83" s="13">
        <f t="shared" si="18"/>
        <v>21.079480767358241</v>
      </c>
      <c r="L83" s="13">
        <f t="shared" si="19"/>
        <v>10.01069454081334</v>
      </c>
      <c r="M83" s="13">
        <f t="shared" si="25"/>
        <v>25.370746402186121</v>
      </c>
      <c r="N83" s="13">
        <f t="shared" si="20"/>
        <v>15.729862769355394</v>
      </c>
      <c r="O83" s="13">
        <f t="shared" si="21"/>
        <v>18.008150214207781</v>
      </c>
      <c r="Q83" s="41">
        <v>11.064623193548391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54.909127546703772</v>
      </c>
      <c r="G84" s="13">
        <f t="shared" si="15"/>
        <v>3.0842523976533895</v>
      </c>
      <c r="H84" s="13">
        <f t="shared" si="16"/>
        <v>51.824875149050385</v>
      </c>
      <c r="I84" s="16">
        <f t="shared" si="24"/>
        <v>62.893661375595293</v>
      </c>
      <c r="J84" s="13">
        <f t="shared" si="17"/>
        <v>37.436610106622943</v>
      </c>
      <c r="K84" s="13">
        <f t="shared" si="18"/>
        <v>25.45705126897235</v>
      </c>
      <c r="L84" s="13">
        <f t="shared" si="19"/>
        <v>14.420452367684639</v>
      </c>
      <c r="M84" s="13">
        <f t="shared" si="25"/>
        <v>24.061336000515368</v>
      </c>
      <c r="N84" s="13">
        <f t="shared" si="20"/>
        <v>14.918028320319529</v>
      </c>
      <c r="O84" s="13">
        <f t="shared" si="21"/>
        <v>18.002280717972919</v>
      </c>
      <c r="Q84" s="41">
        <v>11.54482556345598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31.542557307231359</v>
      </c>
      <c r="G85" s="13">
        <f t="shared" si="15"/>
        <v>0.47180430902812953</v>
      </c>
      <c r="H85" s="13">
        <f t="shared" si="16"/>
        <v>31.070752998203229</v>
      </c>
      <c r="I85" s="16">
        <f t="shared" si="24"/>
        <v>42.107351899490943</v>
      </c>
      <c r="J85" s="13">
        <f t="shared" si="17"/>
        <v>34.297936067237323</v>
      </c>
      <c r="K85" s="13">
        <f t="shared" si="18"/>
        <v>7.8094158322536202</v>
      </c>
      <c r="L85" s="13">
        <f t="shared" si="19"/>
        <v>0</v>
      </c>
      <c r="M85" s="13">
        <f t="shared" si="25"/>
        <v>9.1433076801958393</v>
      </c>
      <c r="N85" s="13">
        <f t="shared" si="20"/>
        <v>5.6688507617214201</v>
      </c>
      <c r="O85" s="13">
        <f t="shared" si="21"/>
        <v>6.14065507074955</v>
      </c>
      <c r="Q85" s="41">
        <v>15.01465239986411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18.24991628609515</v>
      </c>
      <c r="G86" s="13">
        <f t="shared" si="15"/>
        <v>0</v>
      </c>
      <c r="H86" s="13">
        <f t="shared" si="16"/>
        <v>18.24991628609515</v>
      </c>
      <c r="I86" s="16">
        <f t="shared" si="24"/>
        <v>26.05933211834877</v>
      </c>
      <c r="J86" s="13">
        <f t="shared" si="17"/>
        <v>24.596477196491055</v>
      </c>
      <c r="K86" s="13">
        <f t="shared" si="18"/>
        <v>1.4628549218577156</v>
      </c>
      <c r="L86" s="13">
        <f t="shared" si="19"/>
        <v>0</v>
      </c>
      <c r="M86" s="13">
        <f t="shared" si="25"/>
        <v>3.4744569184744192</v>
      </c>
      <c r="N86" s="13">
        <f t="shared" si="20"/>
        <v>2.1541632894541398</v>
      </c>
      <c r="O86" s="13">
        <f t="shared" si="21"/>
        <v>2.1541632894541398</v>
      </c>
      <c r="Q86" s="41">
        <v>18.297139215179499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48.648966162842257</v>
      </c>
      <c r="G87" s="13">
        <f t="shared" si="15"/>
        <v>2.3843487971614445</v>
      </c>
      <c r="H87" s="13">
        <f t="shared" si="16"/>
        <v>46.264617365680813</v>
      </c>
      <c r="I87" s="16">
        <f t="shared" si="24"/>
        <v>47.727472287538532</v>
      </c>
      <c r="J87" s="13">
        <f t="shared" si="17"/>
        <v>41.112035387475551</v>
      </c>
      <c r="K87" s="13">
        <f t="shared" si="18"/>
        <v>6.6154369000629814</v>
      </c>
      <c r="L87" s="13">
        <f t="shared" si="19"/>
        <v>0</v>
      </c>
      <c r="M87" s="13">
        <f t="shared" si="25"/>
        <v>1.3202936290202794</v>
      </c>
      <c r="N87" s="13">
        <f t="shared" si="20"/>
        <v>0.81858204999257322</v>
      </c>
      <c r="O87" s="13">
        <f t="shared" si="21"/>
        <v>3.2029308471540179</v>
      </c>
      <c r="Q87" s="41">
        <v>19.47584796576615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6.461179788220984</v>
      </c>
      <c r="G88" s="13">
        <f t="shared" si="15"/>
        <v>0</v>
      </c>
      <c r="H88" s="13">
        <f t="shared" si="16"/>
        <v>6.461179788220984</v>
      </c>
      <c r="I88" s="16">
        <f t="shared" si="24"/>
        <v>13.076616688283966</v>
      </c>
      <c r="J88" s="13">
        <f t="shared" si="17"/>
        <v>12.981340158784025</v>
      </c>
      <c r="K88" s="13">
        <f t="shared" si="18"/>
        <v>9.5276529499940921E-2</v>
      </c>
      <c r="L88" s="13">
        <f t="shared" si="19"/>
        <v>0</v>
      </c>
      <c r="M88" s="13">
        <f t="shared" si="25"/>
        <v>0.50171157902770613</v>
      </c>
      <c r="N88" s="13">
        <f t="shared" si="20"/>
        <v>0.31106117899717778</v>
      </c>
      <c r="O88" s="13">
        <f t="shared" si="21"/>
        <v>0.31106117899717778</v>
      </c>
      <c r="Q88" s="41">
        <v>23.52464528395344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0.99809792623954408</v>
      </c>
      <c r="G89" s="18">
        <f t="shared" si="15"/>
        <v>0</v>
      </c>
      <c r="H89" s="18">
        <f t="shared" si="16"/>
        <v>0.99809792623954408</v>
      </c>
      <c r="I89" s="17">
        <f t="shared" si="24"/>
        <v>1.0933744557394851</v>
      </c>
      <c r="J89" s="18">
        <f t="shared" si="17"/>
        <v>1.0932904974467872</v>
      </c>
      <c r="K89" s="18">
        <f t="shared" si="18"/>
        <v>8.3958292697916548E-5</v>
      </c>
      <c r="L89" s="18">
        <f t="shared" si="19"/>
        <v>0</v>
      </c>
      <c r="M89" s="18">
        <f t="shared" si="25"/>
        <v>0.19065040003052836</v>
      </c>
      <c r="N89" s="18">
        <f t="shared" si="20"/>
        <v>0.11820324801892758</v>
      </c>
      <c r="O89" s="18">
        <f t="shared" si="21"/>
        <v>0.11820324801892758</v>
      </c>
      <c r="Q89" s="42">
        <v>20.692613000000009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4.4875645100378962</v>
      </c>
      <c r="G90" s="13">
        <f t="shared" si="15"/>
        <v>0</v>
      </c>
      <c r="H90" s="13">
        <f t="shared" si="16"/>
        <v>4.4875645100378962</v>
      </c>
      <c r="I90" s="16">
        <f t="shared" si="24"/>
        <v>4.4876484683305939</v>
      </c>
      <c r="J90" s="13">
        <f t="shared" si="17"/>
        <v>4.4836297785449446</v>
      </c>
      <c r="K90" s="13">
        <f t="shared" si="18"/>
        <v>4.0186897856493431E-3</v>
      </c>
      <c r="L90" s="13">
        <f t="shared" si="19"/>
        <v>0</v>
      </c>
      <c r="M90" s="13">
        <f t="shared" si="25"/>
        <v>7.2447152011600777E-2</v>
      </c>
      <c r="N90" s="13">
        <f t="shared" si="20"/>
        <v>4.4917234247192482E-2</v>
      </c>
      <c r="O90" s="13">
        <f t="shared" si="21"/>
        <v>4.4917234247192482E-2</v>
      </c>
      <c r="Q90" s="41">
        <v>23.28944676308188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71.03487860970948</v>
      </c>
      <c r="G91" s="13">
        <f t="shared" si="15"/>
        <v>4.8871565941379487</v>
      </c>
      <c r="H91" s="13">
        <f t="shared" si="16"/>
        <v>66.147722015571532</v>
      </c>
      <c r="I91" s="16">
        <f t="shared" si="24"/>
        <v>66.151740705357184</v>
      </c>
      <c r="J91" s="13">
        <f t="shared" si="17"/>
        <v>50.758422821882967</v>
      </c>
      <c r="K91" s="13">
        <f t="shared" si="18"/>
        <v>15.393317883474218</v>
      </c>
      <c r="L91" s="13">
        <f t="shared" si="19"/>
        <v>4.2827225360615992</v>
      </c>
      <c r="M91" s="13">
        <f t="shared" si="25"/>
        <v>4.3102524538260081</v>
      </c>
      <c r="N91" s="13">
        <f t="shared" si="20"/>
        <v>2.6723565213721252</v>
      </c>
      <c r="O91" s="13">
        <f t="shared" si="21"/>
        <v>7.5595131155100734</v>
      </c>
      <c r="Q91" s="41">
        <v>19.160541100699881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37.526807908794943</v>
      </c>
      <c r="G92" s="13">
        <f t="shared" si="15"/>
        <v>1.1408603102165322</v>
      </c>
      <c r="H92" s="13">
        <f t="shared" si="16"/>
        <v>36.385947598578412</v>
      </c>
      <c r="I92" s="16">
        <f t="shared" si="24"/>
        <v>47.496542945991031</v>
      </c>
      <c r="J92" s="13">
        <f t="shared" si="17"/>
        <v>36.431193848300936</v>
      </c>
      <c r="K92" s="13">
        <f t="shared" si="18"/>
        <v>11.065349097690095</v>
      </c>
      <c r="L92" s="13">
        <f t="shared" si="19"/>
        <v>0</v>
      </c>
      <c r="M92" s="13">
        <f t="shared" si="25"/>
        <v>1.6378959324538829</v>
      </c>
      <c r="N92" s="13">
        <f t="shared" si="20"/>
        <v>1.0154954781214074</v>
      </c>
      <c r="O92" s="13">
        <f t="shared" si="21"/>
        <v>2.1563557883379394</v>
      </c>
      <c r="Q92" s="41">
        <v>14.43297597584878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0.60026366297132716</v>
      </c>
      <c r="G93" s="13">
        <f t="shared" si="15"/>
        <v>0</v>
      </c>
      <c r="H93" s="13">
        <f t="shared" si="16"/>
        <v>0.60026366297132716</v>
      </c>
      <c r="I93" s="16">
        <f t="shared" si="24"/>
        <v>11.665612760661423</v>
      </c>
      <c r="J93" s="13">
        <f t="shared" si="17"/>
        <v>11.359854683249059</v>
      </c>
      <c r="K93" s="13">
        <f t="shared" si="18"/>
        <v>0.3057580774123636</v>
      </c>
      <c r="L93" s="13">
        <f t="shared" si="19"/>
        <v>0</v>
      </c>
      <c r="M93" s="13">
        <f t="shared" si="25"/>
        <v>0.62240045433247548</v>
      </c>
      <c r="N93" s="13">
        <f t="shared" si="20"/>
        <v>0.38588828168613482</v>
      </c>
      <c r="O93" s="13">
        <f t="shared" si="21"/>
        <v>0.38588828168613482</v>
      </c>
      <c r="Q93" s="41">
        <v>12.56868369532568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14.193761465605469</v>
      </c>
      <c r="G94" s="13">
        <f t="shared" si="15"/>
        <v>0</v>
      </c>
      <c r="H94" s="13">
        <f t="shared" si="16"/>
        <v>14.193761465605469</v>
      </c>
      <c r="I94" s="16">
        <f t="shared" si="24"/>
        <v>14.499519543017833</v>
      </c>
      <c r="J94" s="13">
        <f t="shared" si="17"/>
        <v>13.86030611251816</v>
      </c>
      <c r="K94" s="13">
        <f t="shared" si="18"/>
        <v>0.63921343049967305</v>
      </c>
      <c r="L94" s="13">
        <f t="shared" si="19"/>
        <v>0</v>
      </c>
      <c r="M94" s="13">
        <f t="shared" si="25"/>
        <v>0.23651217264634067</v>
      </c>
      <c r="N94" s="13">
        <f t="shared" si="20"/>
        <v>0.1466375470407312</v>
      </c>
      <c r="O94" s="13">
        <f t="shared" si="21"/>
        <v>0.1466375470407312</v>
      </c>
      <c r="Q94" s="41">
        <v>11.737722594993359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10.175796248737999</v>
      </c>
      <c r="G95" s="13">
        <f t="shared" si="15"/>
        <v>0</v>
      </c>
      <c r="H95" s="13">
        <f t="shared" si="16"/>
        <v>10.175796248737999</v>
      </c>
      <c r="I95" s="16">
        <f t="shared" si="24"/>
        <v>10.815009679237672</v>
      </c>
      <c r="J95" s="13">
        <f t="shared" si="17"/>
        <v>10.562837931382655</v>
      </c>
      <c r="K95" s="13">
        <f t="shared" si="18"/>
        <v>0.25217174785501761</v>
      </c>
      <c r="L95" s="13">
        <f t="shared" si="19"/>
        <v>0</v>
      </c>
      <c r="M95" s="13">
        <f t="shared" si="25"/>
        <v>8.9874625605609465E-2</v>
      </c>
      <c r="N95" s="13">
        <f t="shared" si="20"/>
        <v>5.572226787547787E-2</v>
      </c>
      <c r="O95" s="13">
        <f t="shared" si="21"/>
        <v>5.572226787547787E-2</v>
      </c>
      <c r="Q95" s="41">
        <v>12.34883619354839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78.233157614285346</v>
      </c>
      <c r="G96" s="13">
        <f t="shared" si="15"/>
        <v>5.691944375749503</v>
      </c>
      <c r="H96" s="13">
        <f t="shared" si="16"/>
        <v>72.541213238535846</v>
      </c>
      <c r="I96" s="16">
        <f t="shared" si="24"/>
        <v>72.793384986390862</v>
      </c>
      <c r="J96" s="13">
        <f t="shared" si="17"/>
        <v>43.278232123586797</v>
      </c>
      <c r="K96" s="13">
        <f t="shared" si="18"/>
        <v>29.515152862804065</v>
      </c>
      <c r="L96" s="13">
        <f t="shared" si="19"/>
        <v>18.508392301271069</v>
      </c>
      <c r="M96" s="13">
        <f t="shared" si="25"/>
        <v>18.542544659001202</v>
      </c>
      <c r="N96" s="13">
        <f t="shared" si="20"/>
        <v>11.496377688580745</v>
      </c>
      <c r="O96" s="13">
        <f t="shared" si="21"/>
        <v>17.188322064330247</v>
      </c>
      <c r="Q96" s="41">
        <v>13.65942159845074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59.749740325699513</v>
      </c>
      <c r="G97" s="13">
        <f t="shared" si="15"/>
        <v>3.6254464827356832</v>
      </c>
      <c r="H97" s="13">
        <f t="shared" si="16"/>
        <v>56.12429384296383</v>
      </c>
      <c r="I97" s="16">
        <f t="shared" si="24"/>
        <v>67.131054404496822</v>
      </c>
      <c r="J97" s="13">
        <f t="shared" si="17"/>
        <v>44.826142758468627</v>
      </c>
      <c r="K97" s="13">
        <f t="shared" si="18"/>
        <v>22.304911646028195</v>
      </c>
      <c r="L97" s="13">
        <f t="shared" si="19"/>
        <v>11.245135746617354</v>
      </c>
      <c r="M97" s="13">
        <f t="shared" si="25"/>
        <v>18.291302717037809</v>
      </c>
      <c r="N97" s="13">
        <f t="shared" si="20"/>
        <v>11.340607684563441</v>
      </c>
      <c r="O97" s="13">
        <f t="shared" si="21"/>
        <v>14.966054167299124</v>
      </c>
      <c r="Q97" s="41">
        <v>15.27806888587433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4.0174016853541792</v>
      </c>
      <c r="G98" s="13">
        <f t="shared" si="15"/>
        <v>0</v>
      </c>
      <c r="H98" s="13">
        <f t="shared" si="16"/>
        <v>4.0174016853541792</v>
      </c>
      <c r="I98" s="16">
        <f t="shared" si="24"/>
        <v>15.077177584765021</v>
      </c>
      <c r="J98" s="13">
        <f t="shared" si="17"/>
        <v>14.853507594465659</v>
      </c>
      <c r="K98" s="13">
        <f t="shared" si="18"/>
        <v>0.22366999029936174</v>
      </c>
      <c r="L98" s="13">
        <f t="shared" si="19"/>
        <v>0</v>
      </c>
      <c r="M98" s="13">
        <f t="shared" si="25"/>
        <v>6.9506950324743677</v>
      </c>
      <c r="N98" s="13">
        <f t="shared" si="20"/>
        <v>4.3094309201341083</v>
      </c>
      <c r="O98" s="13">
        <f t="shared" si="21"/>
        <v>4.3094309201341083</v>
      </c>
      <c r="Q98" s="41">
        <v>20.42287900051814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103.2704594948554</v>
      </c>
      <c r="G99" s="13">
        <f t="shared" si="15"/>
        <v>8.4911849477242498</v>
      </c>
      <c r="H99" s="13">
        <f t="shared" si="16"/>
        <v>94.779274547131152</v>
      </c>
      <c r="I99" s="16">
        <f t="shared" si="24"/>
        <v>95.002944537430508</v>
      </c>
      <c r="J99" s="13">
        <f t="shared" si="17"/>
        <v>57.651382179624292</v>
      </c>
      <c r="K99" s="13">
        <f t="shared" si="18"/>
        <v>37.351562357806216</v>
      </c>
      <c r="L99" s="13">
        <f t="shared" si="19"/>
        <v>26.40242121352102</v>
      </c>
      <c r="M99" s="13">
        <f t="shared" si="25"/>
        <v>29.043685325861279</v>
      </c>
      <c r="N99" s="13">
        <f t="shared" si="20"/>
        <v>18.007084902033991</v>
      </c>
      <c r="O99" s="13">
        <f t="shared" si="21"/>
        <v>26.498269849758241</v>
      </c>
      <c r="Q99" s="41">
        <v>17.926308850473418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0.81834046527313631</v>
      </c>
      <c r="G100" s="13">
        <f t="shared" si="15"/>
        <v>0</v>
      </c>
      <c r="H100" s="13">
        <f t="shared" si="16"/>
        <v>0.81834046527313631</v>
      </c>
      <c r="I100" s="16">
        <f t="shared" si="24"/>
        <v>11.767481609558335</v>
      </c>
      <c r="J100" s="13">
        <f t="shared" si="17"/>
        <v>11.685369078534309</v>
      </c>
      <c r="K100" s="13">
        <f t="shared" si="18"/>
        <v>8.2112531024025159E-2</v>
      </c>
      <c r="L100" s="13">
        <f t="shared" si="19"/>
        <v>0</v>
      </c>
      <c r="M100" s="13">
        <f t="shared" si="25"/>
        <v>11.036600423827288</v>
      </c>
      <c r="N100" s="13">
        <f t="shared" si="20"/>
        <v>6.8426922627729185</v>
      </c>
      <c r="O100" s="13">
        <f t="shared" si="21"/>
        <v>6.8426922627729185</v>
      </c>
      <c r="Q100" s="41">
        <v>22.3358246934487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10.15960467501635</v>
      </c>
      <c r="G101" s="18">
        <f t="shared" si="15"/>
        <v>0</v>
      </c>
      <c r="H101" s="18">
        <f t="shared" si="16"/>
        <v>10.15960467501635</v>
      </c>
      <c r="I101" s="17">
        <f t="shared" si="24"/>
        <v>10.241717206040375</v>
      </c>
      <c r="J101" s="18">
        <f t="shared" si="17"/>
        <v>10.163217839941554</v>
      </c>
      <c r="K101" s="18">
        <f t="shared" si="18"/>
        <v>7.8499366098821355E-2</v>
      </c>
      <c r="L101" s="18">
        <f t="shared" si="19"/>
        <v>0</v>
      </c>
      <c r="M101" s="18">
        <f t="shared" si="25"/>
        <v>4.1939081610543694</v>
      </c>
      <c r="N101" s="18">
        <f t="shared" si="20"/>
        <v>2.6002230598537088</v>
      </c>
      <c r="O101" s="18">
        <f t="shared" si="21"/>
        <v>2.6002230598537088</v>
      </c>
      <c r="P101" s="3"/>
      <c r="Q101" s="42">
        <v>19.70172100000001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10.13726981843425</v>
      </c>
      <c r="G102" s="13">
        <f t="shared" si="15"/>
        <v>0</v>
      </c>
      <c r="H102" s="13">
        <f t="shared" si="16"/>
        <v>10.13726981843425</v>
      </c>
      <c r="I102" s="16">
        <f t="shared" si="24"/>
        <v>10.215769184533071</v>
      </c>
      <c r="J102" s="13">
        <f t="shared" si="17"/>
        <v>10.157454446367428</v>
      </c>
      <c r="K102" s="13">
        <f t="shared" si="18"/>
        <v>5.8314738165643476E-2</v>
      </c>
      <c r="L102" s="13">
        <f t="shared" si="19"/>
        <v>0</v>
      </c>
      <c r="M102" s="13">
        <f t="shared" si="25"/>
        <v>1.5936851012006605</v>
      </c>
      <c r="N102" s="13">
        <f t="shared" si="20"/>
        <v>0.98808476274440948</v>
      </c>
      <c r="O102" s="13">
        <f t="shared" si="21"/>
        <v>0.98808476274440948</v>
      </c>
      <c r="Q102" s="41">
        <v>21.76868794997139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31.538097639988429</v>
      </c>
      <c r="G103" s="13">
        <f t="shared" si="15"/>
        <v>0.47130570572241132</v>
      </c>
      <c r="H103" s="13">
        <f t="shared" si="16"/>
        <v>31.066791934266018</v>
      </c>
      <c r="I103" s="16">
        <f t="shared" si="24"/>
        <v>31.125106672431663</v>
      </c>
      <c r="J103" s="13">
        <f t="shared" si="17"/>
        <v>28.988459483358923</v>
      </c>
      <c r="K103" s="13">
        <f t="shared" si="18"/>
        <v>2.1366471890727396</v>
      </c>
      <c r="L103" s="13">
        <f t="shared" si="19"/>
        <v>0</v>
      </c>
      <c r="M103" s="13">
        <f t="shared" si="25"/>
        <v>0.60560033845625105</v>
      </c>
      <c r="N103" s="13">
        <f t="shared" si="20"/>
        <v>0.37547220984287566</v>
      </c>
      <c r="O103" s="13">
        <f t="shared" si="21"/>
        <v>0.84677791556528703</v>
      </c>
      <c r="Q103" s="41">
        <v>19.242682027266589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55.572833423701702</v>
      </c>
      <c r="G104" s="13">
        <f t="shared" si="15"/>
        <v>3.1584565761871986</v>
      </c>
      <c r="H104" s="13">
        <f t="shared" si="16"/>
        <v>52.414376847514504</v>
      </c>
      <c r="I104" s="16">
        <f t="shared" si="24"/>
        <v>54.551024036587243</v>
      </c>
      <c r="J104" s="13">
        <f t="shared" si="17"/>
        <v>40.686143405206344</v>
      </c>
      <c r="K104" s="13">
        <f t="shared" si="18"/>
        <v>13.864880631380899</v>
      </c>
      <c r="L104" s="13">
        <f t="shared" si="19"/>
        <v>2.7430470167718539</v>
      </c>
      <c r="M104" s="13">
        <f t="shared" si="25"/>
        <v>2.9731751453852291</v>
      </c>
      <c r="N104" s="13">
        <f t="shared" si="20"/>
        <v>1.8433685901388421</v>
      </c>
      <c r="O104" s="13">
        <f t="shared" si="21"/>
        <v>5.0018251663260411</v>
      </c>
      <c r="Q104" s="41">
        <v>15.481240475597779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83.430883068898154</v>
      </c>
      <c r="G105" s="13">
        <f t="shared" si="15"/>
        <v>6.2730646595540929</v>
      </c>
      <c r="H105" s="13">
        <f t="shared" si="16"/>
        <v>77.15781840934406</v>
      </c>
      <c r="I105" s="16">
        <f t="shared" si="24"/>
        <v>88.279652023953105</v>
      </c>
      <c r="J105" s="13">
        <f t="shared" si="17"/>
        <v>48.702292588054192</v>
      </c>
      <c r="K105" s="13">
        <f t="shared" si="18"/>
        <v>39.577359435898913</v>
      </c>
      <c r="L105" s="13">
        <f t="shared" si="19"/>
        <v>28.644584094170789</v>
      </c>
      <c r="M105" s="13">
        <f t="shared" si="25"/>
        <v>29.774390649417178</v>
      </c>
      <c r="N105" s="13">
        <f t="shared" si="20"/>
        <v>18.460122202638651</v>
      </c>
      <c r="O105" s="13">
        <f t="shared" si="21"/>
        <v>24.733186862192746</v>
      </c>
      <c r="Q105" s="41">
        <v>14.835986196193151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27.321428569999998</v>
      </c>
      <c r="G106" s="13">
        <f t="shared" si="15"/>
        <v>0</v>
      </c>
      <c r="H106" s="13">
        <f t="shared" si="16"/>
        <v>27.321428569999998</v>
      </c>
      <c r="I106" s="16">
        <f t="shared" si="24"/>
        <v>38.254203911728119</v>
      </c>
      <c r="J106" s="13">
        <f t="shared" si="17"/>
        <v>28.427673715414613</v>
      </c>
      <c r="K106" s="13">
        <f t="shared" si="18"/>
        <v>9.8265301963135059</v>
      </c>
      <c r="L106" s="13">
        <f t="shared" si="19"/>
        <v>0</v>
      </c>
      <c r="M106" s="13">
        <f t="shared" si="25"/>
        <v>11.314268446778527</v>
      </c>
      <c r="N106" s="13">
        <f t="shared" si="20"/>
        <v>7.0148464370026868</v>
      </c>
      <c r="O106" s="13">
        <f t="shared" si="21"/>
        <v>7.0148464370026868</v>
      </c>
      <c r="Q106" s="41">
        <v>10.171437193548391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44.5710144849321</v>
      </c>
      <c r="G107" s="13">
        <f t="shared" si="15"/>
        <v>1.9284223622041203</v>
      </c>
      <c r="H107" s="13">
        <f t="shared" si="16"/>
        <v>42.642592122727976</v>
      </c>
      <c r="I107" s="16">
        <f t="shared" si="24"/>
        <v>52.469122319041482</v>
      </c>
      <c r="J107" s="13">
        <f t="shared" si="17"/>
        <v>32.659703707688742</v>
      </c>
      <c r="K107" s="13">
        <f t="shared" si="18"/>
        <v>19.80941861135274</v>
      </c>
      <c r="L107" s="13">
        <f t="shared" si="19"/>
        <v>8.7312938935837394</v>
      </c>
      <c r="M107" s="13">
        <f t="shared" si="25"/>
        <v>13.03071590335958</v>
      </c>
      <c r="N107" s="13">
        <f t="shared" si="20"/>
        <v>8.0790438600829386</v>
      </c>
      <c r="O107" s="13">
        <f t="shared" si="21"/>
        <v>10.007466222287059</v>
      </c>
      <c r="Q107" s="41">
        <v>9.9029955576945898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94.967955046129873</v>
      </c>
      <c r="G108" s="13">
        <f t="shared" si="15"/>
        <v>7.5629416644530192</v>
      </c>
      <c r="H108" s="13">
        <f t="shared" si="16"/>
        <v>87.405013381676852</v>
      </c>
      <c r="I108" s="16">
        <f t="shared" si="24"/>
        <v>98.483138099445853</v>
      </c>
      <c r="J108" s="13">
        <f t="shared" si="17"/>
        <v>46.112329740503093</v>
      </c>
      <c r="K108" s="13">
        <f t="shared" si="18"/>
        <v>52.37080835894276</v>
      </c>
      <c r="L108" s="13">
        <f t="shared" si="19"/>
        <v>41.532100468897127</v>
      </c>
      <c r="M108" s="13">
        <f t="shared" si="25"/>
        <v>46.483772512173765</v>
      </c>
      <c r="N108" s="13">
        <f t="shared" si="20"/>
        <v>28.819938957547734</v>
      </c>
      <c r="O108" s="13">
        <f t="shared" si="21"/>
        <v>36.382880622000755</v>
      </c>
      <c r="Q108" s="41">
        <v>13.21018366245494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11.51121649500231</v>
      </c>
      <c r="G109" s="13">
        <f t="shared" si="15"/>
        <v>0</v>
      </c>
      <c r="H109" s="13">
        <f t="shared" si="16"/>
        <v>11.51121649500231</v>
      </c>
      <c r="I109" s="16">
        <f t="shared" si="24"/>
        <v>22.349924385047942</v>
      </c>
      <c r="J109" s="13">
        <f t="shared" si="17"/>
        <v>21.08995270810524</v>
      </c>
      <c r="K109" s="13">
        <f t="shared" si="18"/>
        <v>1.2599716769427012</v>
      </c>
      <c r="L109" s="13">
        <f t="shared" si="19"/>
        <v>0</v>
      </c>
      <c r="M109" s="13">
        <f t="shared" si="25"/>
        <v>17.663833554626031</v>
      </c>
      <c r="N109" s="13">
        <f t="shared" si="20"/>
        <v>10.951576803868139</v>
      </c>
      <c r="O109" s="13">
        <f t="shared" si="21"/>
        <v>10.951576803868139</v>
      </c>
      <c r="Q109" s="41">
        <v>16.0846409314228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59.632810614957563</v>
      </c>
      <c r="G110" s="13">
        <f t="shared" si="15"/>
        <v>3.6123734131238123</v>
      </c>
      <c r="H110" s="13">
        <f t="shared" si="16"/>
        <v>56.020437201833751</v>
      </c>
      <c r="I110" s="16">
        <f t="shared" si="24"/>
        <v>57.280408878776456</v>
      </c>
      <c r="J110" s="13">
        <f t="shared" si="17"/>
        <v>41.079680099247646</v>
      </c>
      <c r="K110" s="13">
        <f t="shared" si="18"/>
        <v>16.200728779528809</v>
      </c>
      <c r="L110" s="13">
        <f t="shared" si="19"/>
        <v>5.09607014909606</v>
      </c>
      <c r="M110" s="13">
        <f t="shared" si="25"/>
        <v>11.808326899853952</v>
      </c>
      <c r="N110" s="13">
        <f t="shared" si="20"/>
        <v>7.3211626779094505</v>
      </c>
      <c r="O110" s="13">
        <f t="shared" si="21"/>
        <v>10.933536091033263</v>
      </c>
      <c r="Q110" s="41">
        <v>14.97171009203401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5.9605883450833828</v>
      </c>
      <c r="G111" s="13">
        <f t="shared" si="15"/>
        <v>0</v>
      </c>
      <c r="H111" s="13">
        <f t="shared" si="16"/>
        <v>5.9605883450833828</v>
      </c>
      <c r="I111" s="16">
        <f t="shared" si="24"/>
        <v>17.065246975516132</v>
      </c>
      <c r="J111" s="13">
        <f t="shared" si="17"/>
        <v>16.749524213844037</v>
      </c>
      <c r="K111" s="13">
        <f t="shared" si="18"/>
        <v>0.31572276167209523</v>
      </c>
      <c r="L111" s="13">
        <f t="shared" si="19"/>
        <v>0</v>
      </c>
      <c r="M111" s="13">
        <f t="shared" si="25"/>
        <v>4.4871642219445018</v>
      </c>
      <c r="N111" s="13">
        <f t="shared" si="20"/>
        <v>2.7820418176055912</v>
      </c>
      <c r="O111" s="13">
        <f t="shared" si="21"/>
        <v>2.7820418176055912</v>
      </c>
      <c r="Q111" s="41">
        <v>20.57317172808251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0.28513998063201101</v>
      </c>
      <c r="G112" s="13">
        <f t="shared" si="15"/>
        <v>0</v>
      </c>
      <c r="H112" s="13">
        <f t="shared" si="16"/>
        <v>0.28513998063201101</v>
      </c>
      <c r="I112" s="16">
        <f t="shared" si="24"/>
        <v>0.60086274230410619</v>
      </c>
      <c r="J112" s="13">
        <f t="shared" si="17"/>
        <v>0.60085559350963669</v>
      </c>
      <c r="K112" s="13">
        <f t="shared" si="18"/>
        <v>7.1487944695025618E-6</v>
      </c>
      <c r="L112" s="13">
        <f t="shared" si="19"/>
        <v>0</v>
      </c>
      <c r="M112" s="13">
        <f t="shared" si="25"/>
        <v>1.7051224043389106</v>
      </c>
      <c r="N112" s="13">
        <f t="shared" si="20"/>
        <v>1.0571758906901245</v>
      </c>
      <c r="O112" s="13">
        <f t="shared" si="21"/>
        <v>1.0571758906901245</v>
      </c>
      <c r="Q112" s="41">
        <v>25.443547428693691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7.2965548052406612</v>
      </c>
      <c r="G113" s="18">
        <f t="shared" si="15"/>
        <v>0</v>
      </c>
      <c r="H113" s="18">
        <f t="shared" si="16"/>
        <v>7.2965548052406612</v>
      </c>
      <c r="I113" s="17">
        <f t="shared" si="24"/>
        <v>7.2965619540351305</v>
      </c>
      <c r="J113" s="18">
        <f t="shared" si="17"/>
        <v>7.2788151851128315</v>
      </c>
      <c r="K113" s="18">
        <f t="shared" si="18"/>
        <v>1.7746768922298983E-2</v>
      </c>
      <c r="L113" s="18">
        <f t="shared" si="19"/>
        <v>0</v>
      </c>
      <c r="M113" s="18">
        <f t="shared" si="25"/>
        <v>0.64794651364878608</v>
      </c>
      <c r="N113" s="18">
        <f t="shared" si="20"/>
        <v>0.40172683846224738</v>
      </c>
      <c r="O113" s="18">
        <f t="shared" si="21"/>
        <v>0.40172683846224738</v>
      </c>
      <c r="P113" s="3"/>
      <c r="Q113" s="42">
        <v>23.080787000000011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0.42142857099999997</v>
      </c>
      <c r="G114" s="13">
        <f t="shared" si="15"/>
        <v>0</v>
      </c>
      <c r="H114" s="13">
        <f t="shared" si="16"/>
        <v>0.42142857099999997</v>
      </c>
      <c r="I114" s="16">
        <f t="shared" si="24"/>
        <v>0.43917533992229896</v>
      </c>
      <c r="J114" s="13">
        <f t="shared" si="17"/>
        <v>0.43917070725280716</v>
      </c>
      <c r="K114" s="13">
        <f t="shared" si="18"/>
        <v>4.6326694917997457E-6</v>
      </c>
      <c r="L114" s="13">
        <f t="shared" si="19"/>
        <v>0</v>
      </c>
      <c r="M114" s="13">
        <f t="shared" si="25"/>
        <v>0.2462196751865387</v>
      </c>
      <c r="N114" s="13">
        <f t="shared" si="20"/>
        <v>0.15265619861565399</v>
      </c>
      <c r="O114" s="13">
        <f t="shared" si="21"/>
        <v>0.15265619861565399</v>
      </c>
      <c r="Q114" s="41">
        <v>21.83015934604003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4.5014489760335206</v>
      </c>
      <c r="G115" s="13">
        <f t="shared" si="15"/>
        <v>0</v>
      </c>
      <c r="H115" s="13">
        <f t="shared" si="16"/>
        <v>4.5014489760335206</v>
      </c>
      <c r="I115" s="16">
        <f t="shared" si="24"/>
        <v>4.5014536087030121</v>
      </c>
      <c r="J115" s="13">
        <f t="shared" si="17"/>
        <v>4.4952827642390183</v>
      </c>
      <c r="K115" s="13">
        <f t="shared" si="18"/>
        <v>6.170844463993852E-3</v>
      </c>
      <c r="L115" s="13">
        <f t="shared" si="19"/>
        <v>0</v>
      </c>
      <c r="M115" s="13">
        <f t="shared" si="25"/>
        <v>9.3563476570884707E-2</v>
      </c>
      <c r="N115" s="13">
        <f t="shared" si="20"/>
        <v>5.8009355473948518E-2</v>
      </c>
      <c r="O115" s="13">
        <f t="shared" si="21"/>
        <v>5.8009355473948518E-2</v>
      </c>
      <c r="Q115" s="41">
        <v>20.312597961163771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3.2833201301407287E-2</v>
      </c>
      <c r="G116" s="13">
        <f t="shared" si="15"/>
        <v>0</v>
      </c>
      <c r="H116" s="13">
        <f t="shared" si="16"/>
        <v>3.2833201301407287E-2</v>
      </c>
      <c r="I116" s="16">
        <f t="shared" si="24"/>
        <v>3.9004045765401139E-2</v>
      </c>
      <c r="J116" s="13">
        <f t="shared" si="17"/>
        <v>3.9004037650120289E-2</v>
      </c>
      <c r="K116" s="13">
        <f t="shared" si="18"/>
        <v>8.1152808500961626E-9</v>
      </c>
      <c r="L116" s="13">
        <f t="shared" si="19"/>
        <v>0</v>
      </c>
      <c r="M116" s="13">
        <f t="shared" si="25"/>
        <v>3.5554121096936189E-2</v>
      </c>
      <c r="N116" s="13">
        <f t="shared" si="20"/>
        <v>2.2043555080100436E-2</v>
      </c>
      <c r="O116" s="13">
        <f t="shared" si="21"/>
        <v>2.2043555080100436E-2</v>
      </c>
      <c r="Q116" s="41">
        <v>15.336448649641079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1.3851049157826459E-2</v>
      </c>
      <c r="G117" s="13">
        <f t="shared" si="15"/>
        <v>0</v>
      </c>
      <c r="H117" s="13">
        <f t="shared" si="16"/>
        <v>1.3851049157826459E-2</v>
      </c>
      <c r="I117" s="16">
        <f t="shared" si="24"/>
        <v>1.3851057273107309E-2</v>
      </c>
      <c r="J117" s="13">
        <f t="shared" si="17"/>
        <v>1.3851056717402133E-2</v>
      </c>
      <c r="K117" s="13">
        <f t="shared" si="18"/>
        <v>5.5570517631942096E-10</v>
      </c>
      <c r="L117" s="13">
        <f t="shared" si="19"/>
        <v>0</v>
      </c>
      <c r="M117" s="13">
        <f t="shared" si="25"/>
        <v>1.3510566016835753E-2</v>
      </c>
      <c r="N117" s="13">
        <f t="shared" si="20"/>
        <v>8.3765509304381675E-3</v>
      </c>
      <c r="O117" s="13">
        <f t="shared" si="21"/>
        <v>8.3765509304381675E-3</v>
      </c>
      <c r="Q117" s="41">
        <v>12.25785368930411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59.185363363770001</v>
      </c>
      <c r="G118" s="13">
        <f t="shared" si="15"/>
        <v>3.5623475554927708</v>
      </c>
      <c r="H118" s="13">
        <f t="shared" si="16"/>
        <v>55.623015808277231</v>
      </c>
      <c r="I118" s="16">
        <f t="shared" si="24"/>
        <v>55.623015808832939</v>
      </c>
      <c r="J118" s="13">
        <f t="shared" si="17"/>
        <v>34.971180452813279</v>
      </c>
      <c r="K118" s="13">
        <f t="shared" si="18"/>
        <v>20.65183535601966</v>
      </c>
      <c r="L118" s="13">
        <f t="shared" si="19"/>
        <v>9.5799047456334421</v>
      </c>
      <c r="M118" s="13">
        <f t="shared" si="25"/>
        <v>9.58503876071984</v>
      </c>
      <c r="N118" s="13">
        <f t="shared" si="20"/>
        <v>5.9427240316463008</v>
      </c>
      <c r="O118" s="13">
        <f t="shared" si="21"/>
        <v>9.5050715871390707</v>
      </c>
      <c r="Q118" s="41">
        <v>11.02077019354839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0.91049900268140738</v>
      </c>
      <c r="G119" s="13">
        <f t="shared" si="15"/>
        <v>0</v>
      </c>
      <c r="H119" s="13">
        <f t="shared" si="16"/>
        <v>0.91049900268140738</v>
      </c>
      <c r="I119" s="16">
        <f t="shared" si="24"/>
        <v>11.982429613067627</v>
      </c>
      <c r="J119" s="13">
        <f t="shared" si="17"/>
        <v>11.614064462573984</v>
      </c>
      <c r="K119" s="13">
        <f t="shared" si="18"/>
        <v>0.36836515049364316</v>
      </c>
      <c r="L119" s="13">
        <f t="shared" si="19"/>
        <v>0</v>
      </c>
      <c r="M119" s="13">
        <f t="shared" si="25"/>
        <v>3.6423147290735391</v>
      </c>
      <c r="N119" s="13">
        <f t="shared" si="20"/>
        <v>2.2582351320255944</v>
      </c>
      <c r="O119" s="13">
        <f t="shared" si="21"/>
        <v>2.2582351320255944</v>
      </c>
      <c r="Q119" s="41">
        <v>11.738212196970769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37.530108902268047</v>
      </c>
      <c r="G120" s="13">
        <f t="shared" si="15"/>
        <v>1.1412293705450698</v>
      </c>
      <c r="H120" s="13">
        <f t="shared" si="16"/>
        <v>36.388879531722978</v>
      </c>
      <c r="I120" s="16">
        <f t="shared" si="24"/>
        <v>36.757244682216623</v>
      </c>
      <c r="J120" s="13">
        <f t="shared" si="17"/>
        <v>30.383314366128349</v>
      </c>
      <c r="K120" s="13">
        <f t="shared" si="18"/>
        <v>6.3739303160882734</v>
      </c>
      <c r="L120" s="13">
        <f t="shared" si="19"/>
        <v>0</v>
      </c>
      <c r="M120" s="13">
        <f t="shared" si="25"/>
        <v>1.3840795970479447</v>
      </c>
      <c r="N120" s="13">
        <f t="shared" si="20"/>
        <v>0.85812935016972569</v>
      </c>
      <c r="O120" s="13">
        <f t="shared" si="21"/>
        <v>1.9993587207147954</v>
      </c>
      <c r="Q120" s="41">
        <v>13.70305431767893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43.846645890755127</v>
      </c>
      <c r="G121" s="13">
        <f t="shared" si="15"/>
        <v>1.8474359217499252</v>
      </c>
      <c r="H121" s="13">
        <f t="shared" si="16"/>
        <v>41.9992099690052</v>
      </c>
      <c r="I121" s="16">
        <f t="shared" si="24"/>
        <v>48.37314028509347</v>
      </c>
      <c r="J121" s="13">
        <f t="shared" si="17"/>
        <v>38.588970581909699</v>
      </c>
      <c r="K121" s="13">
        <f t="shared" si="18"/>
        <v>9.7841697031837711</v>
      </c>
      <c r="L121" s="13">
        <f t="shared" si="19"/>
        <v>0</v>
      </c>
      <c r="M121" s="13">
        <f t="shared" si="25"/>
        <v>0.52595024687821901</v>
      </c>
      <c r="N121" s="13">
        <f t="shared" si="20"/>
        <v>0.32608915306449576</v>
      </c>
      <c r="O121" s="13">
        <f t="shared" si="21"/>
        <v>2.173525074814421</v>
      </c>
      <c r="Q121" s="41">
        <v>16.147478729200689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1.666050851754018</v>
      </c>
      <c r="G122" s="13">
        <f t="shared" si="15"/>
        <v>0</v>
      </c>
      <c r="H122" s="13">
        <f t="shared" si="16"/>
        <v>1.666050851754018</v>
      </c>
      <c r="I122" s="16">
        <f t="shared" si="24"/>
        <v>11.45022055493779</v>
      </c>
      <c r="J122" s="13">
        <f t="shared" si="17"/>
        <v>11.316421568312931</v>
      </c>
      <c r="K122" s="13">
        <f t="shared" si="18"/>
        <v>0.13379898662485878</v>
      </c>
      <c r="L122" s="13">
        <f t="shared" si="19"/>
        <v>0</v>
      </c>
      <c r="M122" s="13">
        <f t="shared" si="25"/>
        <v>0.19986109381372325</v>
      </c>
      <c r="N122" s="13">
        <f t="shared" si="20"/>
        <v>0.12391387816450841</v>
      </c>
      <c r="O122" s="13">
        <f t="shared" si="21"/>
        <v>0.12391387816450841</v>
      </c>
      <c r="Q122" s="41">
        <v>18.255656971548991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18.885261151214241</v>
      </c>
      <c r="G123" s="13">
        <f t="shared" si="15"/>
        <v>0</v>
      </c>
      <c r="H123" s="13">
        <f t="shared" si="16"/>
        <v>18.885261151214241</v>
      </c>
      <c r="I123" s="16">
        <f t="shared" si="24"/>
        <v>19.019060137839098</v>
      </c>
      <c r="J123" s="13">
        <f t="shared" si="17"/>
        <v>18.672153631985772</v>
      </c>
      <c r="K123" s="13">
        <f t="shared" si="18"/>
        <v>0.34690650585332605</v>
      </c>
      <c r="L123" s="13">
        <f t="shared" si="19"/>
        <v>0</v>
      </c>
      <c r="M123" s="13">
        <f t="shared" si="25"/>
        <v>7.5947215649214833E-2</v>
      </c>
      <c r="N123" s="13">
        <f t="shared" si="20"/>
        <v>4.7087273702513199E-2</v>
      </c>
      <c r="O123" s="13">
        <f t="shared" si="21"/>
        <v>4.7087273702513199E-2</v>
      </c>
      <c r="Q123" s="41">
        <v>22.209623721260868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2.2104880297510698</v>
      </c>
      <c r="G124" s="13">
        <f t="shared" si="15"/>
        <v>0</v>
      </c>
      <c r="H124" s="13">
        <f t="shared" si="16"/>
        <v>2.2104880297510698</v>
      </c>
      <c r="I124" s="16">
        <f t="shared" si="24"/>
        <v>2.5573945356043959</v>
      </c>
      <c r="J124" s="13">
        <f t="shared" si="17"/>
        <v>2.556397036093998</v>
      </c>
      <c r="K124" s="13">
        <f t="shared" si="18"/>
        <v>9.974995103978479E-4</v>
      </c>
      <c r="L124" s="13">
        <f t="shared" si="19"/>
        <v>0</v>
      </c>
      <c r="M124" s="13">
        <f t="shared" si="25"/>
        <v>2.8859941946701634E-2</v>
      </c>
      <c r="N124" s="13">
        <f t="shared" si="20"/>
        <v>1.7893164006955013E-2</v>
      </c>
      <c r="O124" s="13">
        <f t="shared" si="21"/>
        <v>1.7893164006955013E-2</v>
      </c>
      <c r="Q124" s="41">
        <v>21.21373100000001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10.18621584644101</v>
      </c>
      <c r="G125" s="18">
        <f t="shared" si="15"/>
        <v>0</v>
      </c>
      <c r="H125" s="18">
        <f t="shared" si="16"/>
        <v>10.18621584644101</v>
      </c>
      <c r="I125" s="17">
        <f t="shared" si="24"/>
        <v>10.187213345951408</v>
      </c>
      <c r="J125" s="18">
        <f t="shared" si="17"/>
        <v>10.143419580748706</v>
      </c>
      <c r="K125" s="18">
        <f t="shared" si="18"/>
        <v>4.3793765202702062E-2</v>
      </c>
      <c r="L125" s="18">
        <f t="shared" si="19"/>
        <v>0</v>
      </c>
      <c r="M125" s="18">
        <f t="shared" si="25"/>
        <v>1.0966777939746621E-2</v>
      </c>
      <c r="N125" s="18">
        <f t="shared" si="20"/>
        <v>6.799402322642905E-3</v>
      </c>
      <c r="O125" s="18">
        <f t="shared" si="21"/>
        <v>6.799402322642905E-3</v>
      </c>
      <c r="P125" s="3"/>
      <c r="Q125" s="42">
        <v>23.757937751105182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19.01497944175776</v>
      </c>
      <c r="G126" s="13">
        <f t="shared" si="15"/>
        <v>0</v>
      </c>
      <c r="H126" s="13">
        <f t="shared" si="16"/>
        <v>19.01497944175776</v>
      </c>
      <c r="I126" s="16">
        <f t="shared" si="24"/>
        <v>19.05877320696046</v>
      </c>
      <c r="J126" s="13">
        <f t="shared" si="17"/>
        <v>18.718513924466578</v>
      </c>
      <c r="K126" s="13">
        <f t="shared" si="18"/>
        <v>0.34025928249388215</v>
      </c>
      <c r="L126" s="13">
        <f t="shared" si="19"/>
        <v>0</v>
      </c>
      <c r="M126" s="13">
        <f t="shared" si="25"/>
        <v>4.1673756171037163E-3</v>
      </c>
      <c r="N126" s="13">
        <f t="shared" si="20"/>
        <v>2.5837728826043041E-3</v>
      </c>
      <c r="O126" s="13">
        <f t="shared" si="21"/>
        <v>2.5837728826043041E-3</v>
      </c>
      <c r="Q126" s="41">
        <v>22.395333316175542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55.682295620089043</v>
      </c>
      <c r="G127" s="13">
        <f t="shared" si="15"/>
        <v>3.1706947567502048</v>
      </c>
      <c r="H127" s="13">
        <f t="shared" si="16"/>
        <v>52.511600863338842</v>
      </c>
      <c r="I127" s="16">
        <f t="shared" si="24"/>
        <v>52.851860145832724</v>
      </c>
      <c r="J127" s="13">
        <f t="shared" si="17"/>
        <v>44.496509223438217</v>
      </c>
      <c r="K127" s="13">
        <f t="shared" si="18"/>
        <v>8.3553509223945071</v>
      </c>
      <c r="L127" s="13">
        <f t="shared" si="19"/>
        <v>0</v>
      </c>
      <c r="M127" s="13">
        <f t="shared" si="25"/>
        <v>1.5836027344994122E-3</v>
      </c>
      <c r="N127" s="13">
        <f t="shared" si="20"/>
        <v>9.8183369538963551E-4</v>
      </c>
      <c r="O127" s="13">
        <f t="shared" si="21"/>
        <v>3.1716765904455944</v>
      </c>
      <c r="Q127" s="41">
        <v>19.7386550873434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2.248923136023973</v>
      </c>
      <c r="G128" s="13">
        <f t="shared" si="15"/>
        <v>0</v>
      </c>
      <c r="H128" s="13">
        <f t="shared" si="16"/>
        <v>2.248923136023973</v>
      </c>
      <c r="I128" s="16">
        <f t="shared" si="24"/>
        <v>10.604274058418479</v>
      </c>
      <c r="J128" s="13">
        <f t="shared" si="17"/>
        <v>10.396898577925711</v>
      </c>
      <c r="K128" s="13">
        <f t="shared" si="18"/>
        <v>0.20737548049276811</v>
      </c>
      <c r="L128" s="13">
        <f t="shared" si="19"/>
        <v>0</v>
      </c>
      <c r="M128" s="13">
        <f t="shared" si="25"/>
        <v>6.0176903910977666E-4</v>
      </c>
      <c r="N128" s="13">
        <f t="shared" si="20"/>
        <v>3.7309680424806155E-4</v>
      </c>
      <c r="O128" s="13">
        <f t="shared" si="21"/>
        <v>3.7309680424806155E-4</v>
      </c>
      <c r="Q128" s="41">
        <v>13.388739546067191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39.041430788544282</v>
      </c>
      <c r="G129" s="13">
        <f t="shared" si="15"/>
        <v>1.3101993962114904</v>
      </c>
      <c r="H129" s="13">
        <f t="shared" si="16"/>
        <v>37.731231392332795</v>
      </c>
      <c r="I129" s="16">
        <f t="shared" si="24"/>
        <v>37.938606872825559</v>
      </c>
      <c r="J129" s="13">
        <f t="shared" si="17"/>
        <v>29.196883407391162</v>
      </c>
      <c r="K129" s="13">
        <f t="shared" si="18"/>
        <v>8.7417234654343972</v>
      </c>
      <c r="L129" s="13">
        <f t="shared" si="19"/>
        <v>0</v>
      </c>
      <c r="M129" s="13">
        <f t="shared" si="25"/>
        <v>2.2867223486171511E-4</v>
      </c>
      <c r="N129" s="13">
        <f t="shared" si="20"/>
        <v>1.4177678561426337E-4</v>
      </c>
      <c r="O129" s="13">
        <f t="shared" si="21"/>
        <v>1.3103411729971046</v>
      </c>
      <c r="Q129" s="41">
        <v>11.2672028554717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44.336796031097244</v>
      </c>
      <c r="G130" s="13">
        <f t="shared" si="15"/>
        <v>1.9022360821565676</v>
      </c>
      <c r="H130" s="13">
        <f t="shared" si="16"/>
        <v>42.434559948940674</v>
      </c>
      <c r="I130" s="16">
        <f t="shared" si="24"/>
        <v>51.176283414375071</v>
      </c>
      <c r="J130" s="13">
        <f t="shared" si="17"/>
        <v>33.64949428714587</v>
      </c>
      <c r="K130" s="13">
        <f t="shared" si="18"/>
        <v>17.5267891272292</v>
      </c>
      <c r="L130" s="13">
        <f t="shared" si="19"/>
        <v>6.4318807305634138</v>
      </c>
      <c r="M130" s="13">
        <f t="shared" si="25"/>
        <v>6.4319676260126606</v>
      </c>
      <c r="N130" s="13">
        <f t="shared" si="20"/>
        <v>3.9878199281278497</v>
      </c>
      <c r="O130" s="13">
        <f t="shared" si="21"/>
        <v>5.8900560102844173</v>
      </c>
      <c r="Q130" s="41">
        <v>10.91793019354839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37.854558264130517</v>
      </c>
      <c r="G131" s="13">
        <f t="shared" si="15"/>
        <v>1.177503719179319</v>
      </c>
      <c r="H131" s="13">
        <f t="shared" si="16"/>
        <v>36.677054544951197</v>
      </c>
      <c r="I131" s="16">
        <f t="shared" si="24"/>
        <v>47.771962941616984</v>
      </c>
      <c r="J131" s="13">
        <f t="shared" si="17"/>
        <v>33.159138635525615</v>
      </c>
      <c r="K131" s="13">
        <f t="shared" si="18"/>
        <v>14.612824306091369</v>
      </c>
      <c r="L131" s="13">
        <f t="shared" si="19"/>
        <v>3.49649015889766</v>
      </c>
      <c r="M131" s="13">
        <f t="shared" si="25"/>
        <v>5.9406378567824714</v>
      </c>
      <c r="N131" s="13">
        <f t="shared" si="20"/>
        <v>3.6831954712051322</v>
      </c>
      <c r="O131" s="13">
        <f t="shared" si="21"/>
        <v>4.8606991903844516</v>
      </c>
      <c r="Q131" s="41">
        <v>11.376708555333151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73.005097622923245</v>
      </c>
      <c r="G132" s="13">
        <f t="shared" si="15"/>
        <v>5.1074326056575439</v>
      </c>
      <c r="H132" s="13">
        <f t="shared" si="16"/>
        <v>67.897665017265695</v>
      </c>
      <c r="I132" s="16">
        <f t="shared" si="24"/>
        <v>79.013999164459406</v>
      </c>
      <c r="J132" s="13">
        <f t="shared" si="17"/>
        <v>46.69653926530485</v>
      </c>
      <c r="K132" s="13">
        <f t="shared" si="18"/>
        <v>32.317459899154557</v>
      </c>
      <c r="L132" s="13">
        <f t="shared" si="19"/>
        <v>21.33130409270575</v>
      </c>
      <c r="M132" s="13">
        <f t="shared" si="25"/>
        <v>23.588746478283092</v>
      </c>
      <c r="N132" s="13">
        <f t="shared" si="20"/>
        <v>14.625022816535516</v>
      </c>
      <c r="O132" s="13">
        <f t="shared" si="21"/>
        <v>19.732455422193059</v>
      </c>
      <c r="Q132" s="41">
        <v>14.71109317707756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37.471228510558738</v>
      </c>
      <c r="G133" s="13">
        <f t="shared" si="15"/>
        <v>1.13464637761106</v>
      </c>
      <c r="H133" s="13">
        <f t="shared" si="16"/>
        <v>36.336582132947676</v>
      </c>
      <c r="I133" s="16">
        <f t="shared" si="24"/>
        <v>47.32273793939649</v>
      </c>
      <c r="J133" s="13">
        <f t="shared" si="17"/>
        <v>38.882301080273649</v>
      </c>
      <c r="K133" s="13">
        <f t="shared" si="18"/>
        <v>8.4404368591228405</v>
      </c>
      <c r="L133" s="13">
        <f t="shared" si="19"/>
        <v>0</v>
      </c>
      <c r="M133" s="13">
        <f t="shared" si="25"/>
        <v>8.9637236617475757</v>
      </c>
      <c r="N133" s="13">
        <f t="shared" si="20"/>
        <v>5.5575086702834966</v>
      </c>
      <c r="O133" s="13">
        <f t="shared" si="21"/>
        <v>6.6921550478945564</v>
      </c>
      <c r="Q133" s="41">
        <v>17.05598577599066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78.332685682927931</v>
      </c>
      <c r="G134" s="13">
        <f t="shared" ref="G134:G197" si="28">IF((F134-$J$2)&gt;0,$I$2*(F134-$J$2),0)</f>
        <v>5.7030718929685538</v>
      </c>
      <c r="H134" s="13">
        <f t="shared" ref="H134:H197" si="29">F134-G134</f>
        <v>72.629613789959379</v>
      </c>
      <c r="I134" s="16">
        <f t="shared" si="24"/>
        <v>81.070050649082219</v>
      </c>
      <c r="J134" s="13">
        <f t="shared" ref="J134:J197" si="30">I134/SQRT(1+(I134/($K$2*(300+(25*Q134)+0.05*(Q134)^3)))^2)</f>
        <v>52.109649230841683</v>
      </c>
      <c r="K134" s="13">
        <f t="shared" ref="K134:K197" si="31">I134-J134</f>
        <v>28.960401418240536</v>
      </c>
      <c r="L134" s="13">
        <f t="shared" ref="L134:L197" si="32">IF(K134&gt;$N$2,(K134-$N$2)/$L$2,0)</f>
        <v>17.9495618898065</v>
      </c>
      <c r="M134" s="13">
        <f t="shared" si="25"/>
        <v>21.355776881270579</v>
      </c>
      <c r="N134" s="13">
        <f t="shared" ref="N134:N197" si="33">$M$2*M134</f>
        <v>13.240581666387758</v>
      </c>
      <c r="O134" s="13">
        <f t="shared" ref="O134:O197" si="34">N134+G134</f>
        <v>18.943653559356314</v>
      </c>
      <c r="Q134" s="41">
        <v>17.01623766541519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22.04959939784273</v>
      </c>
      <c r="G135" s="13">
        <f t="shared" si="28"/>
        <v>0</v>
      </c>
      <c r="H135" s="13">
        <f t="shared" si="29"/>
        <v>22.04959939784273</v>
      </c>
      <c r="I135" s="16">
        <f t="shared" ref="I135:I198" si="36">H135+K134-L134</f>
        <v>33.06043892627676</v>
      </c>
      <c r="J135" s="13">
        <f t="shared" si="30"/>
        <v>30.764950637170646</v>
      </c>
      <c r="K135" s="13">
        <f t="shared" si="31"/>
        <v>2.2954882891061139</v>
      </c>
      <c r="L135" s="13">
        <f t="shared" si="32"/>
        <v>0</v>
      </c>
      <c r="M135" s="13">
        <f t="shared" ref="M135:M198" si="37">L135+M134-N134</f>
        <v>8.1151952148828208</v>
      </c>
      <c r="N135" s="13">
        <f t="shared" si="33"/>
        <v>5.0314210332273488</v>
      </c>
      <c r="O135" s="13">
        <f t="shared" si="34"/>
        <v>5.0314210332273488</v>
      </c>
      <c r="Q135" s="41">
        <v>20.004917474852061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2.794867025130102E-2</v>
      </c>
      <c r="G136" s="13">
        <f t="shared" si="28"/>
        <v>0</v>
      </c>
      <c r="H136" s="13">
        <f t="shared" si="29"/>
        <v>2.794867025130102E-2</v>
      </c>
      <c r="I136" s="16">
        <f t="shared" si="36"/>
        <v>2.3234369593574149</v>
      </c>
      <c r="J136" s="13">
        <f t="shared" si="30"/>
        <v>2.322703598669178</v>
      </c>
      <c r="K136" s="13">
        <f t="shared" si="31"/>
        <v>7.3336068823692813E-4</v>
      </c>
      <c r="L136" s="13">
        <f t="shared" si="32"/>
        <v>0</v>
      </c>
      <c r="M136" s="13">
        <f t="shared" si="37"/>
        <v>3.083774181655472</v>
      </c>
      <c r="N136" s="13">
        <f t="shared" si="33"/>
        <v>1.9119399926263927</v>
      </c>
      <c r="O136" s="13">
        <f t="shared" si="34"/>
        <v>1.9119399926263927</v>
      </c>
      <c r="Q136" s="41">
        <v>21.35441868069514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6.474885611044165</v>
      </c>
      <c r="G137" s="18">
        <f t="shared" si="28"/>
        <v>0</v>
      </c>
      <c r="H137" s="18">
        <f t="shared" si="29"/>
        <v>6.474885611044165</v>
      </c>
      <c r="I137" s="17">
        <f t="shared" si="36"/>
        <v>6.475618971732402</v>
      </c>
      <c r="J137" s="18">
        <f t="shared" si="30"/>
        <v>6.4591513805554337</v>
      </c>
      <c r="K137" s="18">
        <f t="shared" si="31"/>
        <v>1.6467591176968277E-2</v>
      </c>
      <c r="L137" s="18">
        <f t="shared" si="32"/>
        <v>0</v>
      </c>
      <c r="M137" s="18">
        <f t="shared" si="37"/>
        <v>1.1718341890290793</v>
      </c>
      <c r="N137" s="18">
        <f t="shared" si="33"/>
        <v>0.72653719719802923</v>
      </c>
      <c r="O137" s="18">
        <f t="shared" si="34"/>
        <v>0.72653719719802923</v>
      </c>
      <c r="P137" s="3"/>
      <c r="Q137" s="42">
        <v>21.072616000000011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4.010187734688146</v>
      </c>
      <c r="G138" s="13">
        <f t="shared" si="28"/>
        <v>0</v>
      </c>
      <c r="H138" s="13">
        <f t="shared" si="29"/>
        <v>4.010187734688146</v>
      </c>
      <c r="I138" s="16">
        <f t="shared" si="36"/>
        <v>4.0266553258651143</v>
      </c>
      <c r="J138" s="13">
        <f t="shared" si="30"/>
        <v>4.0222694608897163</v>
      </c>
      <c r="K138" s="13">
        <f t="shared" si="31"/>
        <v>4.3858649753980572E-3</v>
      </c>
      <c r="L138" s="13">
        <f t="shared" si="32"/>
        <v>0</v>
      </c>
      <c r="M138" s="13">
        <f t="shared" si="37"/>
        <v>0.44529699183105009</v>
      </c>
      <c r="N138" s="13">
        <f t="shared" si="33"/>
        <v>0.27608413493525108</v>
      </c>
      <c r="O138" s="13">
        <f t="shared" si="34"/>
        <v>0.27608413493525108</v>
      </c>
      <c r="Q138" s="41">
        <v>20.365400096184491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20.43902407567462</v>
      </c>
      <c r="G139" s="13">
        <f t="shared" si="28"/>
        <v>0</v>
      </c>
      <c r="H139" s="13">
        <f t="shared" si="29"/>
        <v>20.43902407567462</v>
      </c>
      <c r="I139" s="16">
        <f t="shared" si="36"/>
        <v>20.443409940650017</v>
      </c>
      <c r="J139" s="13">
        <f t="shared" si="30"/>
        <v>19.863903479135011</v>
      </c>
      <c r="K139" s="13">
        <f t="shared" si="31"/>
        <v>0.57950646151500607</v>
      </c>
      <c r="L139" s="13">
        <f t="shared" si="32"/>
        <v>0</v>
      </c>
      <c r="M139" s="13">
        <f t="shared" si="37"/>
        <v>0.16921285689579901</v>
      </c>
      <c r="N139" s="13">
        <f t="shared" si="33"/>
        <v>0.10491197127539539</v>
      </c>
      <c r="O139" s="13">
        <f t="shared" si="34"/>
        <v>0.10491197127539539</v>
      </c>
      <c r="Q139" s="41">
        <v>20.0038221870483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32.080717544095343</v>
      </c>
      <c r="G140" s="13">
        <f t="shared" si="28"/>
        <v>0.53197213287907974</v>
      </c>
      <c r="H140" s="13">
        <f t="shared" si="29"/>
        <v>31.548745411216263</v>
      </c>
      <c r="I140" s="16">
        <f t="shared" si="36"/>
        <v>32.128251872731269</v>
      </c>
      <c r="J140" s="13">
        <f t="shared" si="30"/>
        <v>27.817850947675357</v>
      </c>
      <c r="K140" s="13">
        <f t="shared" si="31"/>
        <v>4.3104009250559123</v>
      </c>
      <c r="L140" s="13">
        <f t="shared" si="32"/>
        <v>0</v>
      </c>
      <c r="M140" s="13">
        <f t="shared" si="37"/>
        <v>6.4300885620403619E-2</v>
      </c>
      <c r="N140" s="13">
        <f t="shared" si="33"/>
        <v>3.9866549084650246E-2</v>
      </c>
      <c r="O140" s="13">
        <f t="shared" si="34"/>
        <v>0.57183868196373</v>
      </c>
      <c r="Q140" s="41">
        <v>14.12948750993673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20.400105614043309</v>
      </c>
      <c r="G141" s="13">
        <f t="shared" si="28"/>
        <v>0</v>
      </c>
      <c r="H141" s="13">
        <f t="shared" si="29"/>
        <v>20.400105614043309</v>
      </c>
      <c r="I141" s="16">
        <f t="shared" si="36"/>
        <v>24.710506539099221</v>
      </c>
      <c r="J141" s="13">
        <f t="shared" si="30"/>
        <v>22.203434107064691</v>
      </c>
      <c r="K141" s="13">
        <f t="shared" si="31"/>
        <v>2.5070724320345299</v>
      </c>
      <c r="L141" s="13">
        <f t="shared" si="32"/>
        <v>0</v>
      </c>
      <c r="M141" s="13">
        <f t="shared" si="37"/>
        <v>2.4434336535753373E-2</v>
      </c>
      <c r="N141" s="13">
        <f t="shared" si="33"/>
        <v>1.5149288652167092E-2</v>
      </c>
      <c r="O141" s="13">
        <f t="shared" si="34"/>
        <v>1.5149288652167092E-2</v>
      </c>
      <c r="Q141" s="41">
        <v>12.75678619354839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35.546667596477882</v>
      </c>
      <c r="G142" s="13">
        <f t="shared" si="28"/>
        <v>0.91947506963107717</v>
      </c>
      <c r="H142" s="13">
        <f t="shared" si="29"/>
        <v>34.627192526846805</v>
      </c>
      <c r="I142" s="16">
        <f t="shared" si="36"/>
        <v>37.134264958881332</v>
      </c>
      <c r="J142" s="13">
        <f t="shared" si="30"/>
        <v>30.243532261219613</v>
      </c>
      <c r="K142" s="13">
        <f t="shared" si="31"/>
        <v>6.8907326976617185</v>
      </c>
      <c r="L142" s="13">
        <f t="shared" si="32"/>
        <v>0</v>
      </c>
      <c r="M142" s="13">
        <f t="shared" si="37"/>
        <v>9.2850478835862817E-3</v>
      </c>
      <c r="N142" s="13">
        <f t="shared" si="33"/>
        <v>5.7567296878234947E-3</v>
      </c>
      <c r="O142" s="13">
        <f t="shared" si="34"/>
        <v>0.92523179931890065</v>
      </c>
      <c r="Q142" s="41">
        <v>13.192044513424991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24.439806062452011</v>
      </c>
      <c r="G143" s="13">
        <f t="shared" si="28"/>
        <v>0</v>
      </c>
      <c r="H143" s="13">
        <f t="shared" si="29"/>
        <v>24.439806062452011</v>
      </c>
      <c r="I143" s="16">
        <f t="shared" si="36"/>
        <v>31.330538760113729</v>
      </c>
      <c r="J143" s="13">
        <f t="shared" si="30"/>
        <v>27.293181537888586</v>
      </c>
      <c r="K143" s="13">
        <f t="shared" si="31"/>
        <v>4.0373572222251433</v>
      </c>
      <c r="L143" s="13">
        <f t="shared" si="32"/>
        <v>0</v>
      </c>
      <c r="M143" s="13">
        <f t="shared" si="37"/>
        <v>3.528318195762787E-3</v>
      </c>
      <c r="N143" s="13">
        <f t="shared" si="33"/>
        <v>2.1875572813729277E-3</v>
      </c>
      <c r="O143" s="13">
        <f t="shared" si="34"/>
        <v>2.1875572813729277E-3</v>
      </c>
      <c r="Q143" s="41">
        <v>14.12500691167585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10.177303863768509</v>
      </c>
      <c r="G144" s="13">
        <f t="shared" si="28"/>
        <v>0</v>
      </c>
      <c r="H144" s="13">
        <f t="shared" si="29"/>
        <v>10.177303863768509</v>
      </c>
      <c r="I144" s="16">
        <f t="shared" si="36"/>
        <v>14.214661085993653</v>
      </c>
      <c r="J144" s="13">
        <f t="shared" si="30"/>
        <v>13.945606927528075</v>
      </c>
      <c r="K144" s="13">
        <f t="shared" si="31"/>
        <v>0.26905415846557723</v>
      </c>
      <c r="L144" s="13">
        <f t="shared" si="32"/>
        <v>0</v>
      </c>
      <c r="M144" s="13">
        <f t="shared" si="37"/>
        <v>1.3407609143898593E-3</v>
      </c>
      <c r="N144" s="13">
        <f t="shared" si="33"/>
        <v>8.3127176692171273E-4</v>
      </c>
      <c r="O144" s="13">
        <f t="shared" si="34"/>
        <v>8.3127176692171273E-4</v>
      </c>
      <c r="Q144" s="41">
        <v>17.825184730900141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40.27814169051598</v>
      </c>
      <c r="G145" s="13">
        <f t="shared" si="28"/>
        <v>1.4484671436355527</v>
      </c>
      <c r="H145" s="13">
        <f t="shared" si="29"/>
        <v>38.829674546880426</v>
      </c>
      <c r="I145" s="16">
        <f t="shared" si="36"/>
        <v>39.098728705346005</v>
      </c>
      <c r="J145" s="13">
        <f t="shared" si="30"/>
        <v>32.28028624101681</v>
      </c>
      <c r="K145" s="13">
        <f t="shared" si="31"/>
        <v>6.8184424643291948</v>
      </c>
      <c r="L145" s="13">
        <f t="shared" si="32"/>
        <v>0</v>
      </c>
      <c r="M145" s="13">
        <f t="shared" si="37"/>
        <v>5.0948914746814654E-4</v>
      </c>
      <c r="N145" s="13">
        <f t="shared" si="33"/>
        <v>3.1588327143025087E-4</v>
      </c>
      <c r="O145" s="13">
        <f t="shared" si="34"/>
        <v>1.448783026906983</v>
      </c>
      <c r="Q145" s="41">
        <v>14.54158438565292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31.52149660249291</v>
      </c>
      <c r="G146" s="13">
        <f t="shared" si="28"/>
        <v>0.4694496631697434</v>
      </c>
      <c r="H146" s="13">
        <f t="shared" si="29"/>
        <v>31.052046939323166</v>
      </c>
      <c r="I146" s="16">
        <f t="shared" si="36"/>
        <v>37.870489403652357</v>
      </c>
      <c r="J146" s="13">
        <f t="shared" si="30"/>
        <v>33.011676767455292</v>
      </c>
      <c r="K146" s="13">
        <f t="shared" si="31"/>
        <v>4.8588126361970652</v>
      </c>
      <c r="L146" s="13">
        <f t="shared" si="32"/>
        <v>0</v>
      </c>
      <c r="M146" s="13">
        <f t="shared" si="37"/>
        <v>1.9360587603789567E-4</v>
      </c>
      <c r="N146" s="13">
        <f t="shared" si="33"/>
        <v>1.2003564314349531E-4</v>
      </c>
      <c r="O146" s="13">
        <f t="shared" si="34"/>
        <v>0.4695696988128869</v>
      </c>
      <c r="Q146" s="41">
        <v>16.878138122752151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2.4956046929791098</v>
      </c>
      <c r="G147" s="13">
        <f t="shared" si="28"/>
        <v>0</v>
      </c>
      <c r="H147" s="13">
        <f t="shared" si="29"/>
        <v>2.4956046929791098</v>
      </c>
      <c r="I147" s="16">
        <f t="shared" si="36"/>
        <v>7.354417329176175</v>
      </c>
      <c r="J147" s="13">
        <f t="shared" si="30"/>
        <v>7.3358058730685629</v>
      </c>
      <c r="K147" s="13">
        <f t="shared" si="31"/>
        <v>1.8611456107612057E-2</v>
      </c>
      <c r="L147" s="13">
        <f t="shared" si="32"/>
        <v>0</v>
      </c>
      <c r="M147" s="13">
        <f t="shared" si="37"/>
        <v>7.3570232894400354E-5</v>
      </c>
      <c r="N147" s="13">
        <f t="shared" si="33"/>
        <v>4.5613544394528221E-5</v>
      </c>
      <c r="O147" s="13">
        <f t="shared" si="34"/>
        <v>4.5613544394528221E-5</v>
      </c>
      <c r="Q147" s="41">
        <v>22.910006809208049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3.005786289819341</v>
      </c>
      <c r="G148" s="13">
        <f t="shared" si="28"/>
        <v>0</v>
      </c>
      <c r="H148" s="13">
        <f t="shared" si="29"/>
        <v>3.005786289819341</v>
      </c>
      <c r="I148" s="16">
        <f t="shared" si="36"/>
        <v>3.0243977459269531</v>
      </c>
      <c r="J148" s="13">
        <f t="shared" si="30"/>
        <v>3.0231904341040594</v>
      </c>
      <c r="K148" s="13">
        <f t="shared" si="31"/>
        <v>1.2073118228936863E-3</v>
      </c>
      <c r="L148" s="13">
        <f t="shared" si="32"/>
        <v>0</v>
      </c>
      <c r="M148" s="13">
        <f t="shared" si="37"/>
        <v>2.7956688499872133E-5</v>
      </c>
      <c r="N148" s="13">
        <f t="shared" si="33"/>
        <v>1.7333146869920724E-5</v>
      </c>
      <c r="O148" s="13">
        <f t="shared" si="34"/>
        <v>1.7333146869920724E-5</v>
      </c>
      <c r="Q148" s="41">
        <v>23.427938682857341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4.487445088919749</v>
      </c>
      <c r="G149" s="18">
        <f t="shared" si="28"/>
        <v>0</v>
      </c>
      <c r="H149" s="18">
        <f t="shared" si="29"/>
        <v>4.487445088919749</v>
      </c>
      <c r="I149" s="17">
        <f t="shared" si="36"/>
        <v>4.4886524007426427</v>
      </c>
      <c r="J149" s="18">
        <f t="shared" si="30"/>
        <v>4.4830504285022332</v>
      </c>
      <c r="K149" s="18">
        <f t="shared" si="31"/>
        <v>5.6019722404094807E-3</v>
      </c>
      <c r="L149" s="18">
        <f t="shared" si="32"/>
        <v>0</v>
      </c>
      <c r="M149" s="18">
        <f t="shared" si="37"/>
        <v>1.062354162995141E-5</v>
      </c>
      <c r="N149" s="18">
        <f t="shared" si="33"/>
        <v>6.586595810569874E-6</v>
      </c>
      <c r="O149" s="18">
        <f t="shared" si="34"/>
        <v>6.586595810569874E-6</v>
      </c>
      <c r="P149" s="3"/>
      <c r="Q149" s="42">
        <v>20.936584000000011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9.0706084656902011</v>
      </c>
      <c r="G150" s="13">
        <f t="shared" si="28"/>
        <v>0</v>
      </c>
      <c r="H150" s="13">
        <f t="shared" si="29"/>
        <v>9.0706084656902011</v>
      </c>
      <c r="I150" s="16">
        <f t="shared" si="36"/>
        <v>9.0762104379306106</v>
      </c>
      <c r="J150" s="13">
        <f t="shared" si="30"/>
        <v>9.0397177157577229</v>
      </c>
      <c r="K150" s="13">
        <f t="shared" si="31"/>
        <v>3.6492722172887682E-2</v>
      </c>
      <c r="L150" s="13">
        <f t="shared" si="32"/>
        <v>0</v>
      </c>
      <c r="M150" s="13">
        <f t="shared" si="37"/>
        <v>4.0369458193815355E-6</v>
      </c>
      <c r="N150" s="13">
        <f t="shared" si="33"/>
        <v>2.502906408016552E-6</v>
      </c>
      <c r="O150" s="13">
        <f t="shared" si="34"/>
        <v>2.502906408016552E-6</v>
      </c>
      <c r="Q150" s="41">
        <v>22.59395031424885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8.3271975771791844</v>
      </c>
      <c r="G151" s="13">
        <f t="shared" si="28"/>
        <v>0</v>
      </c>
      <c r="H151" s="13">
        <f t="shared" si="29"/>
        <v>8.3271975771791844</v>
      </c>
      <c r="I151" s="16">
        <f t="shared" si="36"/>
        <v>8.3636902993520721</v>
      </c>
      <c r="J151" s="13">
        <f t="shared" si="30"/>
        <v>8.3055787697234553</v>
      </c>
      <c r="K151" s="13">
        <f t="shared" si="31"/>
        <v>5.8111529628616765E-2</v>
      </c>
      <c r="L151" s="13">
        <f t="shared" si="32"/>
        <v>0</v>
      </c>
      <c r="M151" s="13">
        <f t="shared" si="37"/>
        <v>1.5340394113649835E-6</v>
      </c>
      <c r="N151" s="13">
        <f t="shared" si="33"/>
        <v>9.511044350462898E-7</v>
      </c>
      <c r="O151" s="13">
        <f t="shared" si="34"/>
        <v>9.511044350462898E-7</v>
      </c>
      <c r="Q151" s="41">
        <v>17.539546496643808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5.8858941420616997</v>
      </c>
      <c r="G152" s="13">
        <f t="shared" si="28"/>
        <v>0</v>
      </c>
      <c r="H152" s="13">
        <f t="shared" si="29"/>
        <v>5.8858941420616997</v>
      </c>
      <c r="I152" s="16">
        <f t="shared" si="36"/>
        <v>5.9440056716903165</v>
      </c>
      <c r="J152" s="13">
        <f t="shared" si="30"/>
        <v>5.9183006934158522</v>
      </c>
      <c r="K152" s="13">
        <f t="shared" si="31"/>
        <v>2.5704978274464274E-2</v>
      </c>
      <c r="L152" s="13">
        <f t="shared" si="32"/>
        <v>0</v>
      </c>
      <c r="M152" s="13">
        <f t="shared" si="37"/>
        <v>5.829349763186937E-7</v>
      </c>
      <c r="N152" s="13">
        <f t="shared" si="33"/>
        <v>3.6141968531759012E-7</v>
      </c>
      <c r="O152" s="13">
        <f t="shared" si="34"/>
        <v>3.6141968531759012E-7</v>
      </c>
      <c r="Q152" s="41">
        <v>16.083198174038941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27.450054538512351</v>
      </c>
      <c r="G153" s="13">
        <f t="shared" si="28"/>
        <v>1.4251021307160307E-2</v>
      </c>
      <c r="H153" s="13">
        <f t="shared" si="29"/>
        <v>27.435803517205191</v>
      </c>
      <c r="I153" s="16">
        <f t="shared" si="36"/>
        <v>27.461508495479656</v>
      </c>
      <c r="J153" s="13">
        <f t="shared" si="30"/>
        <v>24.589499753748871</v>
      </c>
      <c r="K153" s="13">
        <f t="shared" si="31"/>
        <v>2.8720087417307845</v>
      </c>
      <c r="L153" s="13">
        <f t="shared" si="32"/>
        <v>0</v>
      </c>
      <c r="M153" s="13">
        <f t="shared" si="37"/>
        <v>2.2151529100110358E-7</v>
      </c>
      <c r="N153" s="13">
        <f t="shared" si="33"/>
        <v>1.3733948042068421E-7</v>
      </c>
      <c r="O153" s="13">
        <f t="shared" si="34"/>
        <v>1.4251158646640727E-2</v>
      </c>
      <c r="Q153" s="41">
        <v>14.03276584611984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32.681751021738251</v>
      </c>
      <c r="G154" s="13">
        <f t="shared" si="28"/>
        <v>0.5991693613887038</v>
      </c>
      <c r="H154" s="13">
        <f t="shared" si="29"/>
        <v>32.082581660349547</v>
      </c>
      <c r="I154" s="16">
        <f t="shared" si="36"/>
        <v>34.954590402080328</v>
      </c>
      <c r="J154" s="13">
        <f t="shared" si="30"/>
        <v>29.599617071266231</v>
      </c>
      <c r="K154" s="13">
        <f t="shared" si="31"/>
        <v>5.3549733308140972</v>
      </c>
      <c r="L154" s="13">
        <f t="shared" si="32"/>
        <v>0</v>
      </c>
      <c r="M154" s="13">
        <f t="shared" si="37"/>
        <v>8.4175810580419372E-8</v>
      </c>
      <c r="N154" s="13">
        <f t="shared" si="33"/>
        <v>5.2189002559860011E-8</v>
      </c>
      <c r="O154" s="13">
        <f t="shared" si="34"/>
        <v>0.59916941357770637</v>
      </c>
      <c r="Q154" s="41">
        <v>14.142069193548391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29.183760438486221</v>
      </c>
      <c r="G155" s="13">
        <f t="shared" si="28"/>
        <v>0.20808420342192399</v>
      </c>
      <c r="H155" s="13">
        <f t="shared" si="29"/>
        <v>28.975676235064299</v>
      </c>
      <c r="I155" s="16">
        <f t="shared" si="36"/>
        <v>34.330649565878396</v>
      </c>
      <c r="J155" s="13">
        <f t="shared" si="30"/>
        <v>29.462490453446986</v>
      </c>
      <c r="K155" s="13">
        <f t="shared" si="31"/>
        <v>4.8681591124314103</v>
      </c>
      <c r="L155" s="13">
        <f t="shared" si="32"/>
        <v>0</v>
      </c>
      <c r="M155" s="13">
        <f t="shared" si="37"/>
        <v>3.1986808020559361E-8</v>
      </c>
      <c r="N155" s="13">
        <f t="shared" si="33"/>
        <v>1.9831820972746805E-8</v>
      </c>
      <c r="O155" s="13">
        <f t="shared" si="34"/>
        <v>0.20808422325374495</v>
      </c>
      <c r="Q155" s="41">
        <v>14.58835715116401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103.39143357079431</v>
      </c>
      <c r="G156" s="13">
        <f t="shared" si="28"/>
        <v>8.5047101887083087</v>
      </c>
      <c r="H156" s="13">
        <f t="shared" si="29"/>
        <v>94.886723382085989</v>
      </c>
      <c r="I156" s="16">
        <f t="shared" si="36"/>
        <v>99.754882494517403</v>
      </c>
      <c r="J156" s="13">
        <f t="shared" si="30"/>
        <v>48.083771936467528</v>
      </c>
      <c r="K156" s="13">
        <f t="shared" si="31"/>
        <v>51.671110558049875</v>
      </c>
      <c r="L156" s="13">
        <f t="shared" si="32"/>
        <v>40.827257942021916</v>
      </c>
      <c r="M156" s="13">
        <f t="shared" si="37"/>
        <v>40.827257954176901</v>
      </c>
      <c r="N156" s="13">
        <f t="shared" si="33"/>
        <v>25.31289993158968</v>
      </c>
      <c r="O156" s="13">
        <f t="shared" si="34"/>
        <v>33.817610120297985</v>
      </c>
      <c r="Q156" s="41">
        <v>13.94106543736444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39.387624474544502</v>
      </c>
      <c r="G157" s="13">
        <f t="shared" si="28"/>
        <v>1.3489048212703041</v>
      </c>
      <c r="H157" s="13">
        <f t="shared" si="29"/>
        <v>38.0387196532742</v>
      </c>
      <c r="I157" s="16">
        <f t="shared" si="36"/>
        <v>48.882572269302159</v>
      </c>
      <c r="J157" s="13">
        <f t="shared" si="30"/>
        <v>41.283690555437119</v>
      </c>
      <c r="K157" s="13">
        <f t="shared" si="31"/>
        <v>7.5988817138650404</v>
      </c>
      <c r="L157" s="13">
        <f t="shared" si="32"/>
        <v>0</v>
      </c>
      <c r="M157" s="13">
        <f t="shared" si="37"/>
        <v>15.514358022587221</v>
      </c>
      <c r="N157" s="13">
        <f t="shared" si="33"/>
        <v>9.6189019740040766</v>
      </c>
      <c r="O157" s="13">
        <f t="shared" si="34"/>
        <v>10.967806795274381</v>
      </c>
      <c r="Q157" s="41">
        <v>18.789069366490001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1.9765220090111071</v>
      </c>
      <c r="G158" s="13">
        <f t="shared" si="28"/>
        <v>0</v>
      </c>
      <c r="H158" s="13">
        <f t="shared" si="29"/>
        <v>1.9765220090111071</v>
      </c>
      <c r="I158" s="16">
        <f t="shared" si="36"/>
        <v>9.5754037228761479</v>
      </c>
      <c r="J158" s="13">
        <f t="shared" si="30"/>
        <v>9.4976332248978697</v>
      </c>
      <c r="K158" s="13">
        <f t="shared" si="31"/>
        <v>7.7770497978278286E-2</v>
      </c>
      <c r="L158" s="13">
        <f t="shared" si="32"/>
        <v>0</v>
      </c>
      <c r="M158" s="13">
        <f t="shared" si="37"/>
        <v>5.895456048583144</v>
      </c>
      <c r="N158" s="13">
        <f t="shared" si="33"/>
        <v>3.6551827501215493</v>
      </c>
      <c r="O158" s="13">
        <f t="shared" si="34"/>
        <v>3.6551827501215493</v>
      </c>
      <c r="Q158" s="41">
        <v>18.337325735151921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16.527376281229959</v>
      </c>
      <c r="G159" s="13">
        <f t="shared" si="28"/>
        <v>0</v>
      </c>
      <c r="H159" s="13">
        <f t="shared" si="29"/>
        <v>16.527376281229959</v>
      </c>
      <c r="I159" s="16">
        <f t="shared" si="36"/>
        <v>16.605146779208237</v>
      </c>
      <c r="J159" s="13">
        <f t="shared" si="30"/>
        <v>16.323296124362059</v>
      </c>
      <c r="K159" s="13">
        <f t="shared" si="31"/>
        <v>0.28185065484617766</v>
      </c>
      <c r="L159" s="13">
        <f t="shared" si="32"/>
        <v>0</v>
      </c>
      <c r="M159" s="13">
        <f t="shared" si="37"/>
        <v>2.2402732984615947</v>
      </c>
      <c r="N159" s="13">
        <f t="shared" si="33"/>
        <v>1.3889694450461887</v>
      </c>
      <c r="O159" s="13">
        <f t="shared" si="34"/>
        <v>1.3889694450461887</v>
      </c>
      <c r="Q159" s="41">
        <v>20.812110330707281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0.1135481891107112</v>
      </c>
      <c r="G160" s="13">
        <f t="shared" si="28"/>
        <v>0</v>
      </c>
      <c r="H160" s="13">
        <f t="shared" si="29"/>
        <v>0.1135481891107112</v>
      </c>
      <c r="I160" s="16">
        <f t="shared" si="36"/>
        <v>0.39539884395688885</v>
      </c>
      <c r="J160" s="13">
        <f t="shared" si="30"/>
        <v>0.39539524490149525</v>
      </c>
      <c r="K160" s="13">
        <f t="shared" si="31"/>
        <v>3.599055393599393E-6</v>
      </c>
      <c r="L160" s="13">
        <f t="shared" si="32"/>
        <v>0</v>
      </c>
      <c r="M160" s="13">
        <f t="shared" si="37"/>
        <v>0.85130385341540604</v>
      </c>
      <c r="N160" s="13">
        <f t="shared" si="33"/>
        <v>0.52780838911755179</v>
      </c>
      <c r="O160" s="13">
        <f t="shared" si="34"/>
        <v>0.52780838911755179</v>
      </c>
      <c r="Q160" s="41">
        <v>21.387668814830128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7.301957376302501</v>
      </c>
      <c r="G161" s="18">
        <f t="shared" si="28"/>
        <v>0</v>
      </c>
      <c r="H161" s="18">
        <f t="shared" si="29"/>
        <v>7.301957376302501</v>
      </c>
      <c r="I161" s="17">
        <f t="shared" si="36"/>
        <v>7.3019609753578942</v>
      </c>
      <c r="J161" s="18">
        <f t="shared" si="30"/>
        <v>7.2832540418154474</v>
      </c>
      <c r="K161" s="18">
        <f t="shared" si="31"/>
        <v>1.8706933542446791E-2</v>
      </c>
      <c r="L161" s="18">
        <f t="shared" si="32"/>
        <v>0</v>
      </c>
      <c r="M161" s="18">
        <f t="shared" si="37"/>
        <v>0.32349546429785425</v>
      </c>
      <c r="N161" s="18">
        <f t="shared" si="33"/>
        <v>0.20056718786466962</v>
      </c>
      <c r="O161" s="18">
        <f t="shared" si="34"/>
        <v>0.20056718786466962</v>
      </c>
      <c r="P161" s="3"/>
      <c r="Q161" s="42">
        <v>22.720815000000009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43.422953751329167</v>
      </c>
      <c r="G162" s="13">
        <f t="shared" si="28"/>
        <v>1.8000659522394198</v>
      </c>
      <c r="H162" s="13">
        <f t="shared" si="29"/>
        <v>41.622887799089746</v>
      </c>
      <c r="I162" s="16">
        <f t="shared" si="36"/>
        <v>41.641594732632193</v>
      </c>
      <c r="J162" s="13">
        <f t="shared" si="30"/>
        <v>37.728667028176055</v>
      </c>
      <c r="K162" s="13">
        <f t="shared" si="31"/>
        <v>3.9129277044561377</v>
      </c>
      <c r="L162" s="13">
        <f t="shared" si="32"/>
        <v>0</v>
      </c>
      <c r="M162" s="13">
        <f t="shared" si="37"/>
        <v>0.12292827643318463</v>
      </c>
      <c r="N162" s="13">
        <f t="shared" si="33"/>
        <v>7.6215531388574467E-2</v>
      </c>
      <c r="O162" s="13">
        <f t="shared" si="34"/>
        <v>1.8762814836279942</v>
      </c>
      <c r="Q162" s="41">
        <v>20.84020077536977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16.450412477324491</v>
      </c>
      <c r="G163" s="13">
        <f t="shared" si="28"/>
        <v>0</v>
      </c>
      <c r="H163" s="13">
        <f t="shared" si="29"/>
        <v>16.450412477324491</v>
      </c>
      <c r="I163" s="16">
        <f t="shared" si="36"/>
        <v>20.363340181780629</v>
      </c>
      <c r="J163" s="13">
        <f t="shared" si="30"/>
        <v>19.651975881289683</v>
      </c>
      <c r="K163" s="13">
        <f t="shared" si="31"/>
        <v>0.71136430049094557</v>
      </c>
      <c r="L163" s="13">
        <f t="shared" si="32"/>
        <v>0</v>
      </c>
      <c r="M163" s="13">
        <f t="shared" si="37"/>
        <v>4.6712745044610163E-2</v>
      </c>
      <c r="N163" s="13">
        <f t="shared" si="33"/>
        <v>2.8961901927658299E-2</v>
      </c>
      <c r="O163" s="13">
        <f t="shared" si="34"/>
        <v>2.8961901927658299E-2</v>
      </c>
      <c r="Q163" s="41">
        <v>18.400518161956182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21.94076430406448</v>
      </c>
      <c r="G164" s="13">
        <f t="shared" si="28"/>
        <v>0</v>
      </c>
      <c r="H164" s="13">
        <f t="shared" si="29"/>
        <v>21.94076430406448</v>
      </c>
      <c r="I164" s="16">
        <f t="shared" si="36"/>
        <v>22.652128604555426</v>
      </c>
      <c r="J164" s="13">
        <f t="shared" si="30"/>
        <v>21.163464747138772</v>
      </c>
      <c r="K164" s="13">
        <f t="shared" si="31"/>
        <v>1.488663857416654</v>
      </c>
      <c r="L164" s="13">
        <f t="shared" si="32"/>
        <v>0</v>
      </c>
      <c r="M164" s="13">
        <f t="shared" si="37"/>
        <v>1.7750843116951864E-2</v>
      </c>
      <c r="N164" s="13">
        <f t="shared" si="33"/>
        <v>1.1005522732510155E-2</v>
      </c>
      <c r="O164" s="13">
        <f t="shared" si="34"/>
        <v>1.1005522732510155E-2</v>
      </c>
      <c r="Q164" s="41">
        <v>15.071784636701921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88.47418002453567</v>
      </c>
      <c r="G165" s="13">
        <f t="shared" si="28"/>
        <v>6.8369194040500618</v>
      </c>
      <c r="H165" s="13">
        <f t="shared" si="29"/>
        <v>81.637260620485606</v>
      </c>
      <c r="I165" s="16">
        <f t="shared" si="36"/>
        <v>83.125924477902259</v>
      </c>
      <c r="J165" s="13">
        <f t="shared" si="30"/>
        <v>50.654708912427509</v>
      </c>
      <c r="K165" s="13">
        <f t="shared" si="31"/>
        <v>32.471215565474751</v>
      </c>
      <c r="L165" s="13">
        <f t="shared" si="32"/>
        <v>21.486190291050534</v>
      </c>
      <c r="M165" s="13">
        <f t="shared" si="37"/>
        <v>21.492935611434977</v>
      </c>
      <c r="N165" s="13">
        <f t="shared" si="33"/>
        <v>13.325620079089685</v>
      </c>
      <c r="O165" s="13">
        <f t="shared" si="34"/>
        <v>20.162539483139746</v>
      </c>
      <c r="Q165" s="41">
        <v>16.123507153709308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73.17765791148426</v>
      </c>
      <c r="G166" s="13">
        <f t="shared" si="28"/>
        <v>5.1267253298957938</v>
      </c>
      <c r="H166" s="13">
        <f t="shared" si="29"/>
        <v>68.050932581588469</v>
      </c>
      <c r="I166" s="16">
        <f t="shared" si="36"/>
        <v>79.035957856012686</v>
      </c>
      <c r="J166" s="13">
        <f t="shared" si="30"/>
        <v>42.476996419870289</v>
      </c>
      <c r="K166" s="13">
        <f t="shared" si="31"/>
        <v>36.558961436142397</v>
      </c>
      <c r="L166" s="13">
        <f t="shared" si="32"/>
        <v>25.603992469402868</v>
      </c>
      <c r="M166" s="13">
        <f t="shared" si="37"/>
        <v>33.771308001748153</v>
      </c>
      <c r="N166" s="13">
        <f t="shared" si="33"/>
        <v>20.938210961083854</v>
      </c>
      <c r="O166" s="13">
        <f t="shared" si="34"/>
        <v>26.064936290979649</v>
      </c>
      <c r="Q166" s="41">
        <v>12.69287419354839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13.48882269388139</v>
      </c>
      <c r="G167" s="13">
        <f t="shared" si="28"/>
        <v>0</v>
      </c>
      <c r="H167" s="13">
        <f t="shared" si="29"/>
        <v>13.48882269388139</v>
      </c>
      <c r="I167" s="16">
        <f t="shared" si="36"/>
        <v>24.443791660620917</v>
      </c>
      <c r="J167" s="13">
        <f t="shared" si="30"/>
        <v>21.657131630010895</v>
      </c>
      <c r="K167" s="13">
        <f t="shared" si="31"/>
        <v>2.7866600306100224</v>
      </c>
      <c r="L167" s="13">
        <f t="shared" si="32"/>
        <v>0</v>
      </c>
      <c r="M167" s="13">
        <f t="shared" si="37"/>
        <v>12.833097040664299</v>
      </c>
      <c r="N167" s="13">
        <f t="shared" si="33"/>
        <v>7.9565201652118649</v>
      </c>
      <c r="O167" s="13">
        <f t="shared" si="34"/>
        <v>7.9565201652118649</v>
      </c>
      <c r="Q167" s="41">
        <v>11.58192385116325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29.493227924812999</v>
      </c>
      <c r="G168" s="13">
        <f t="shared" si="28"/>
        <v>0.24268353635185202</v>
      </c>
      <c r="H168" s="13">
        <f t="shared" si="29"/>
        <v>29.250544388461147</v>
      </c>
      <c r="I168" s="16">
        <f t="shared" si="36"/>
        <v>32.037204419071173</v>
      </c>
      <c r="J168" s="13">
        <f t="shared" si="30"/>
        <v>28.553095362223452</v>
      </c>
      <c r="K168" s="13">
        <f t="shared" si="31"/>
        <v>3.4841090568477213</v>
      </c>
      <c r="L168" s="13">
        <f t="shared" si="32"/>
        <v>0</v>
      </c>
      <c r="M168" s="13">
        <f t="shared" si="37"/>
        <v>4.8765768754524341</v>
      </c>
      <c r="N168" s="13">
        <f t="shared" si="33"/>
        <v>3.0234776627805093</v>
      </c>
      <c r="O168" s="13">
        <f t="shared" si="34"/>
        <v>3.2661611991323616</v>
      </c>
      <c r="Q168" s="41">
        <v>15.91486173604126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21.320147219394219</v>
      </c>
      <c r="G169" s="13">
        <f t="shared" si="28"/>
        <v>0</v>
      </c>
      <c r="H169" s="13">
        <f t="shared" si="29"/>
        <v>21.320147219394219</v>
      </c>
      <c r="I169" s="16">
        <f t="shared" si="36"/>
        <v>24.80425627624194</v>
      </c>
      <c r="J169" s="13">
        <f t="shared" si="30"/>
        <v>23.524568731707173</v>
      </c>
      <c r="K169" s="13">
        <f t="shared" si="31"/>
        <v>1.2796875445347666</v>
      </c>
      <c r="L169" s="13">
        <f t="shared" si="32"/>
        <v>0</v>
      </c>
      <c r="M169" s="13">
        <f t="shared" si="37"/>
        <v>1.8530992126719248</v>
      </c>
      <c r="N169" s="13">
        <f t="shared" si="33"/>
        <v>1.1489215118565934</v>
      </c>
      <c r="O169" s="13">
        <f t="shared" si="34"/>
        <v>1.1489215118565934</v>
      </c>
      <c r="Q169" s="41">
        <v>18.247376204961519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0.9511043381716463</v>
      </c>
      <c r="G170" s="13">
        <f t="shared" si="28"/>
        <v>0</v>
      </c>
      <c r="H170" s="13">
        <f t="shared" si="29"/>
        <v>0.9511043381716463</v>
      </c>
      <c r="I170" s="16">
        <f t="shared" si="36"/>
        <v>2.2307918827064128</v>
      </c>
      <c r="J170" s="13">
        <f t="shared" si="30"/>
        <v>2.2299698891983493</v>
      </c>
      <c r="K170" s="13">
        <f t="shared" si="31"/>
        <v>8.2199350806355653E-4</v>
      </c>
      <c r="L170" s="13">
        <f t="shared" si="32"/>
        <v>0</v>
      </c>
      <c r="M170" s="13">
        <f t="shared" si="37"/>
        <v>0.70417770081533138</v>
      </c>
      <c r="N170" s="13">
        <f t="shared" si="33"/>
        <v>0.43659017450550547</v>
      </c>
      <c r="O170" s="13">
        <f t="shared" si="34"/>
        <v>0.43659017450550547</v>
      </c>
      <c r="Q170" s="41">
        <v>19.685988155402281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1.2165176088649989</v>
      </c>
      <c r="G171" s="13">
        <f t="shared" si="28"/>
        <v>0</v>
      </c>
      <c r="H171" s="13">
        <f t="shared" si="29"/>
        <v>1.2165176088649989</v>
      </c>
      <c r="I171" s="16">
        <f t="shared" si="36"/>
        <v>1.2173396023730625</v>
      </c>
      <c r="J171" s="13">
        <f t="shared" si="30"/>
        <v>1.2172471060115326</v>
      </c>
      <c r="K171" s="13">
        <f t="shared" si="31"/>
        <v>9.2496361529859072E-5</v>
      </c>
      <c r="L171" s="13">
        <f t="shared" si="32"/>
        <v>0</v>
      </c>
      <c r="M171" s="13">
        <f t="shared" si="37"/>
        <v>0.26758752630982591</v>
      </c>
      <c r="N171" s="13">
        <f t="shared" si="33"/>
        <v>0.16590426631209207</v>
      </c>
      <c r="O171" s="13">
        <f t="shared" si="34"/>
        <v>0.16590426631209207</v>
      </c>
      <c r="Q171" s="41">
        <v>22.286598853158772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18.90449692365123</v>
      </c>
      <c r="G172" s="13">
        <f t="shared" si="28"/>
        <v>0</v>
      </c>
      <c r="H172" s="13">
        <f t="shared" si="29"/>
        <v>18.90449692365123</v>
      </c>
      <c r="I172" s="16">
        <f t="shared" si="36"/>
        <v>18.904589420012758</v>
      </c>
      <c r="J172" s="13">
        <f t="shared" si="30"/>
        <v>18.48606682472769</v>
      </c>
      <c r="K172" s="13">
        <f t="shared" si="31"/>
        <v>0.41852259528506863</v>
      </c>
      <c r="L172" s="13">
        <f t="shared" si="32"/>
        <v>0</v>
      </c>
      <c r="M172" s="13">
        <f t="shared" si="37"/>
        <v>0.10168325999773384</v>
      </c>
      <c r="N172" s="13">
        <f t="shared" si="33"/>
        <v>6.3043621198594982E-2</v>
      </c>
      <c r="O172" s="13">
        <f t="shared" si="34"/>
        <v>6.3043621198594982E-2</v>
      </c>
      <c r="Q172" s="41">
        <v>20.711776000000011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15.721294231901441</v>
      </c>
      <c r="G173" s="18">
        <f t="shared" si="28"/>
        <v>0</v>
      </c>
      <c r="H173" s="18">
        <f t="shared" si="29"/>
        <v>15.721294231901441</v>
      </c>
      <c r="I173" s="17">
        <f t="shared" si="36"/>
        <v>16.139816827186507</v>
      </c>
      <c r="J173" s="18">
        <f t="shared" si="30"/>
        <v>15.956997217051903</v>
      </c>
      <c r="K173" s="18">
        <f t="shared" si="31"/>
        <v>0.18281961013460446</v>
      </c>
      <c r="L173" s="18">
        <f t="shared" si="32"/>
        <v>0</v>
      </c>
      <c r="M173" s="18">
        <f t="shared" si="37"/>
        <v>3.8639638799138856E-2</v>
      </c>
      <c r="N173" s="18">
        <f t="shared" si="33"/>
        <v>2.395657605546609E-2</v>
      </c>
      <c r="O173" s="18">
        <f t="shared" si="34"/>
        <v>2.395657605546609E-2</v>
      </c>
      <c r="P173" s="3"/>
      <c r="Q173" s="42">
        <v>23.3362601347675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20.962832249190271</v>
      </c>
      <c r="G174" s="13">
        <f t="shared" si="28"/>
        <v>0</v>
      </c>
      <c r="H174" s="13">
        <f t="shared" si="29"/>
        <v>20.962832249190271</v>
      </c>
      <c r="I174" s="16">
        <f t="shared" si="36"/>
        <v>21.145651859324875</v>
      </c>
      <c r="J174" s="13">
        <f t="shared" si="30"/>
        <v>20.663765279428866</v>
      </c>
      <c r="K174" s="13">
        <f t="shared" si="31"/>
        <v>0.48188657989600969</v>
      </c>
      <c r="L174" s="13">
        <f t="shared" si="32"/>
        <v>0</v>
      </c>
      <c r="M174" s="13">
        <f t="shared" si="37"/>
        <v>1.4683062743672766E-2</v>
      </c>
      <c r="N174" s="13">
        <f t="shared" si="33"/>
        <v>9.1034989010771155E-3</v>
      </c>
      <c r="O174" s="13">
        <f t="shared" si="34"/>
        <v>9.1034989010771155E-3</v>
      </c>
      <c r="Q174" s="41">
        <v>22.084457318725331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47.575050177091583</v>
      </c>
      <c r="G175" s="13">
        <f t="shared" si="28"/>
        <v>2.2642819779592349</v>
      </c>
      <c r="H175" s="13">
        <f t="shared" si="29"/>
        <v>45.310768199132347</v>
      </c>
      <c r="I175" s="16">
        <f t="shared" si="36"/>
        <v>45.792654779028354</v>
      </c>
      <c r="J175" s="13">
        <f t="shared" si="30"/>
        <v>38.588232607033213</v>
      </c>
      <c r="K175" s="13">
        <f t="shared" si="31"/>
        <v>7.2044221719951409</v>
      </c>
      <c r="L175" s="13">
        <f t="shared" si="32"/>
        <v>0</v>
      </c>
      <c r="M175" s="13">
        <f t="shared" si="37"/>
        <v>5.5795638425956504E-3</v>
      </c>
      <c r="N175" s="13">
        <f t="shared" si="33"/>
        <v>3.4593295824093032E-3</v>
      </c>
      <c r="O175" s="13">
        <f t="shared" si="34"/>
        <v>2.2677413075416442</v>
      </c>
      <c r="Q175" s="41">
        <v>17.756496831317978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94.542531427389008</v>
      </c>
      <c r="G176" s="13">
        <f t="shared" si="28"/>
        <v>7.5153781106988538</v>
      </c>
      <c r="H176" s="13">
        <f t="shared" si="29"/>
        <v>87.027153316690161</v>
      </c>
      <c r="I176" s="16">
        <f t="shared" si="36"/>
        <v>94.231575488685309</v>
      </c>
      <c r="J176" s="13">
        <f t="shared" si="30"/>
        <v>52.662383013816317</v>
      </c>
      <c r="K176" s="13">
        <f t="shared" si="31"/>
        <v>41.569192474868991</v>
      </c>
      <c r="L176" s="13">
        <f t="shared" si="32"/>
        <v>30.651062648926327</v>
      </c>
      <c r="M176" s="13">
        <f t="shared" si="37"/>
        <v>30.653182883186513</v>
      </c>
      <c r="N176" s="13">
        <f t="shared" si="33"/>
        <v>19.004973387575639</v>
      </c>
      <c r="O176" s="13">
        <f t="shared" si="34"/>
        <v>26.520351498274493</v>
      </c>
      <c r="Q176" s="41">
        <v>16.038067429180959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0.97549990429976707</v>
      </c>
      <c r="G177" s="13">
        <f t="shared" si="28"/>
        <v>0</v>
      </c>
      <c r="H177" s="13">
        <f t="shared" si="29"/>
        <v>0.97549990429976707</v>
      </c>
      <c r="I177" s="16">
        <f t="shared" si="36"/>
        <v>11.893629730242431</v>
      </c>
      <c r="J177" s="13">
        <f t="shared" si="30"/>
        <v>11.546751138423812</v>
      </c>
      <c r="K177" s="13">
        <f t="shared" si="31"/>
        <v>0.34687859181861924</v>
      </c>
      <c r="L177" s="13">
        <f t="shared" si="32"/>
        <v>0</v>
      </c>
      <c r="M177" s="13">
        <f t="shared" si="37"/>
        <v>11.648209495610875</v>
      </c>
      <c r="N177" s="13">
        <f t="shared" si="33"/>
        <v>7.221889887278742</v>
      </c>
      <c r="O177" s="13">
        <f t="shared" si="34"/>
        <v>7.221889887278742</v>
      </c>
      <c r="Q177" s="41">
        <v>12.034854193548391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1.89978394348714</v>
      </c>
      <c r="G178" s="13">
        <f t="shared" si="28"/>
        <v>0</v>
      </c>
      <c r="H178" s="13">
        <f t="shared" si="29"/>
        <v>1.89978394348714</v>
      </c>
      <c r="I178" s="16">
        <f t="shared" si="36"/>
        <v>2.2466625353057594</v>
      </c>
      <c r="J178" s="13">
        <f t="shared" si="30"/>
        <v>2.2438321191398694</v>
      </c>
      <c r="K178" s="13">
        <f t="shared" si="31"/>
        <v>2.8304161658900817E-3</v>
      </c>
      <c r="L178" s="13">
        <f t="shared" si="32"/>
        <v>0</v>
      </c>
      <c r="M178" s="13">
        <f t="shared" si="37"/>
        <v>4.4263196083321326</v>
      </c>
      <c r="N178" s="13">
        <f t="shared" si="33"/>
        <v>2.7443181571659223</v>
      </c>
      <c r="O178" s="13">
        <f t="shared" si="34"/>
        <v>2.7443181571659223</v>
      </c>
      <c r="Q178" s="41">
        <v>10.93587383146677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18.958659095258309</v>
      </c>
      <c r="G179" s="13">
        <f t="shared" si="28"/>
        <v>0</v>
      </c>
      <c r="H179" s="13">
        <f t="shared" si="29"/>
        <v>18.958659095258309</v>
      </c>
      <c r="I179" s="16">
        <f t="shared" si="36"/>
        <v>18.961489511424197</v>
      </c>
      <c r="J179" s="13">
        <f t="shared" si="30"/>
        <v>17.925749120843388</v>
      </c>
      <c r="K179" s="13">
        <f t="shared" si="31"/>
        <v>1.0357403905808091</v>
      </c>
      <c r="L179" s="13">
        <f t="shared" si="32"/>
        <v>0</v>
      </c>
      <c r="M179" s="13">
        <f t="shared" si="37"/>
        <v>1.6820014511662102</v>
      </c>
      <c r="N179" s="13">
        <f t="shared" si="33"/>
        <v>1.0428408997230503</v>
      </c>
      <c r="O179" s="13">
        <f t="shared" si="34"/>
        <v>1.0428408997230503</v>
      </c>
      <c r="Q179" s="41">
        <v>13.97011220802781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55.894985722750597</v>
      </c>
      <c r="G180" s="13">
        <f t="shared" si="28"/>
        <v>3.194474106756354</v>
      </c>
      <c r="H180" s="13">
        <f t="shared" si="29"/>
        <v>52.700511615994245</v>
      </c>
      <c r="I180" s="16">
        <f t="shared" si="36"/>
        <v>53.736252006575057</v>
      </c>
      <c r="J180" s="13">
        <f t="shared" si="30"/>
        <v>38.077076733033849</v>
      </c>
      <c r="K180" s="13">
        <f t="shared" si="31"/>
        <v>15.659175273541209</v>
      </c>
      <c r="L180" s="13">
        <f t="shared" si="32"/>
        <v>4.5505347177836777</v>
      </c>
      <c r="M180" s="13">
        <f t="shared" si="37"/>
        <v>5.1896952692268385</v>
      </c>
      <c r="N180" s="13">
        <f t="shared" si="33"/>
        <v>3.2176110669206399</v>
      </c>
      <c r="O180" s="13">
        <f t="shared" si="34"/>
        <v>6.4120851736769939</v>
      </c>
      <c r="Q180" s="41">
        <v>13.6967645824244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0.77458406067839392</v>
      </c>
      <c r="G181" s="13">
        <f t="shared" si="28"/>
        <v>0</v>
      </c>
      <c r="H181" s="13">
        <f t="shared" si="29"/>
        <v>0.77458406067839392</v>
      </c>
      <c r="I181" s="16">
        <f t="shared" si="36"/>
        <v>11.883224616435925</v>
      </c>
      <c r="J181" s="13">
        <f t="shared" si="30"/>
        <v>11.7140142121211</v>
      </c>
      <c r="K181" s="13">
        <f t="shared" si="31"/>
        <v>0.16921040431482481</v>
      </c>
      <c r="L181" s="13">
        <f t="shared" si="32"/>
        <v>0</v>
      </c>
      <c r="M181" s="13">
        <f t="shared" si="37"/>
        <v>1.9720842023061986</v>
      </c>
      <c r="N181" s="13">
        <f t="shared" si="33"/>
        <v>1.2226922054298432</v>
      </c>
      <c r="O181" s="13">
        <f t="shared" si="34"/>
        <v>1.2226922054298432</v>
      </c>
      <c r="Q181" s="41">
        <v>17.35405312243666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18.272462658852419</v>
      </c>
      <c r="G182" s="13">
        <f t="shared" si="28"/>
        <v>0</v>
      </c>
      <c r="H182" s="13">
        <f t="shared" si="29"/>
        <v>18.272462658852419</v>
      </c>
      <c r="I182" s="16">
        <f t="shared" si="36"/>
        <v>18.441673063167244</v>
      </c>
      <c r="J182" s="13">
        <f t="shared" si="30"/>
        <v>18.016619965053888</v>
      </c>
      <c r="K182" s="13">
        <f t="shared" si="31"/>
        <v>0.42505309811335579</v>
      </c>
      <c r="L182" s="13">
        <f t="shared" si="32"/>
        <v>0</v>
      </c>
      <c r="M182" s="13">
        <f t="shared" si="37"/>
        <v>0.74939199687635538</v>
      </c>
      <c r="N182" s="13">
        <f t="shared" si="33"/>
        <v>0.46462303806334032</v>
      </c>
      <c r="O182" s="13">
        <f t="shared" si="34"/>
        <v>0.46462303806334032</v>
      </c>
      <c r="Q182" s="41">
        <v>20.067439555930189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5.3948470065958869</v>
      </c>
      <c r="G183" s="13">
        <f t="shared" si="28"/>
        <v>0</v>
      </c>
      <c r="H183" s="13">
        <f t="shared" si="29"/>
        <v>5.3948470065958869</v>
      </c>
      <c r="I183" s="16">
        <f t="shared" si="36"/>
        <v>5.8199001047092427</v>
      </c>
      <c r="J183" s="13">
        <f t="shared" si="30"/>
        <v>5.8082354518738226</v>
      </c>
      <c r="K183" s="13">
        <f t="shared" si="31"/>
        <v>1.1664652835420064E-2</v>
      </c>
      <c r="L183" s="13">
        <f t="shared" si="32"/>
        <v>0</v>
      </c>
      <c r="M183" s="13">
        <f t="shared" si="37"/>
        <v>0.28476895881301506</v>
      </c>
      <c r="N183" s="13">
        <f t="shared" si="33"/>
        <v>0.17655675446406935</v>
      </c>
      <c r="O183" s="13">
        <f t="shared" si="34"/>
        <v>0.17655675446406935</v>
      </c>
      <c r="Q183" s="41">
        <v>21.251836439612841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5.6835751221323347</v>
      </c>
      <c r="G184" s="13">
        <f t="shared" si="28"/>
        <v>0</v>
      </c>
      <c r="H184" s="13">
        <f t="shared" si="29"/>
        <v>5.6835751221323347</v>
      </c>
      <c r="I184" s="16">
        <f t="shared" si="36"/>
        <v>5.6952397749677548</v>
      </c>
      <c r="J184" s="13">
        <f t="shared" si="30"/>
        <v>5.6854231279402914</v>
      </c>
      <c r="K184" s="13">
        <f t="shared" si="31"/>
        <v>9.8166470274634321E-3</v>
      </c>
      <c r="L184" s="13">
        <f t="shared" si="32"/>
        <v>0</v>
      </c>
      <c r="M184" s="13">
        <f t="shared" si="37"/>
        <v>0.10821220434894571</v>
      </c>
      <c r="N184" s="13">
        <f t="shared" si="33"/>
        <v>6.7091566696346347E-2</v>
      </c>
      <c r="O184" s="13">
        <f t="shared" si="34"/>
        <v>6.7091566696346347E-2</v>
      </c>
      <c r="Q184" s="41">
        <v>22.01557900000001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1.9781157487116261</v>
      </c>
      <c r="G185" s="18">
        <f t="shared" si="28"/>
        <v>0</v>
      </c>
      <c r="H185" s="18">
        <f t="shared" si="29"/>
        <v>1.9781157487116261</v>
      </c>
      <c r="I185" s="17">
        <f t="shared" si="36"/>
        <v>1.9879323957390895</v>
      </c>
      <c r="J185" s="18">
        <f t="shared" si="30"/>
        <v>1.9875317364810392</v>
      </c>
      <c r="K185" s="18">
        <f t="shared" si="31"/>
        <v>4.0065925805032876E-4</v>
      </c>
      <c r="L185" s="18">
        <f t="shared" si="32"/>
        <v>0</v>
      </c>
      <c r="M185" s="18">
        <f t="shared" si="37"/>
        <v>4.1120637652599365E-2</v>
      </c>
      <c r="N185" s="18">
        <f t="shared" si="33"/>
        <v>2.5494795344611607E-2</v>
      </c>
      <c r="O185" s="18">
        <f t="shared" si="34"/>
        <v>2.5494795344611607E-2</v>
      </c>
      <c r="P185" s="3"/>
      <c r="Q185" s="42">
        <v>22.32311643770187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4.3418661061399986</v>
      </c>
      <c r="G186" s="13">
        <f t="shared" si="28"/>
        <v>0</v>
      </c>
      <c r="H186" s="13">
        <f t="shared" si="29"/>
        <v>4.3418661061399986</v>
      </c>
      <c r="I186" s="16">
        <f t="shared" si="36"/>
        <v>4.3422667653980493</v>
      </c>
      <c r="J186" s="13">
        <f t="shared" si="30"/>
        <v>4.3381221908103775</v>
      </c>
      <c r="K186" s="13">
        <f t="shared" si="31"/>
        <v>4.1445745876718121E-3</v>
      </c>
      <c r="L186" s="13">
        <f t="shared" si="32"/>
        <v>0</v>
      </c>
      <c r="M186" s="13">
        <f t="shared" si="37"/>
        <v>1.5625842307987758E-2</v>
      </c>
      <c r="N186" s="13">
        <f t="shared" si="33"/>
        <v>9.6880222309524092E-3</v>
      </c>
      <c r="O186" s="13">
        <f t="shared" si="34"/>
        <v>9.6880222309524092E-3</v>
      </c>
      <c r="Q186" s="41">
        <v>22.36799469796367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23.420804133291419</v>
      </c>
      <c r="G187" s="13">
        <f t="shared" si="28"/>
        <v>0</v>
      </c>
      <c r="H187" s="13">
        <f t="shared" si="29"/>
        <v>23.420804133291419</v>
      </c>
      <c r="I187" s="16">
        <f t="shared" si="36"/>
        <v>23.424948707879089</v>
      </c>
      <c r="J187" s="13">
        <f t="shared" si="30"/>
        <v>22.209124404120114</v>
      </c>
      <c r="K187" s="13">
        <f t="shared" si="31"/>
        <v>1.2158243037589749</v>
      </c>
      <c r="L187" s="13">
        <f t="shared" si="32"/>
        <v>0</v>
      </c>
      <c r="M187" s="13">
        <f t="shared" si="37"/>
        <v>5.9378200770353485E-3</v>
      </c>
      <c r="N187" s="13">
        <f t="shared" si="33"/>
        <v>3.681448447761916E-3</v>
      </c>
      <c r="O187" s="13">
        <f t="shared" si="34"/>
        <v>3.681448447761916E-3</v>
      </c>
      <c r="Q187" s="41">
        <v>17.391084361707382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45.633621112952831</v>
      </c>
      <c r="G188" s="13">
        <f t="shared" si="28"/>
        <v>2.0472247634929444</v>
      </c>
      <c r="H188" s="13">
        <f t="shared" si="29"/>
        <v>43.586396349459889</v>
      </c>
      <c r="I188" s="16">
        <f t="shared" si="36"/>
        <v>44.802220653218868</v>
      </c>
      <c r="J188" s="13">
        <f t="shared" si="30"/>
        <v>34.813580127542615</v>
      </c>
      <c r="K188" s="13">
        <f t="shared" si="31"/>
        <v>9.9886405256762529</v>
      </c>
      <c r="L188" s="13">
        <f t="shared" si="32"/>
        <v>0</v>
      </c>
      <c r="M188" s="13">
        <f t="shared" si="37"/>
        <v>2.2563716292734325E-3</v>
      </c>
      <c r="N188" s="13">
        <f t="shared" si="33"/>
        <v>1.3989504101495282E-3</v>
      </c>
      <c r="O188" s="13">
        <f t="shared" si="34"/>
        <v>2.0486237139030941</v>
      </c>
      <c r="Q188" s="41">
        <v>14.05370901227238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18.880338793997129</v>
      </c>
      <c r="G189" s="13">
        <f t="shared" si="28"/>
        <v>0</v>
      </c>
      <c r="H189" s="13">
        <f t="shared" si="29"/>
        <v>18.880338793997129</v>
      </c>
      <c r="I189" s="16">
        <f t="shared" si="36"/>
        <v>28.868979319673382</v>
      </c>
      <c r="J189" s="13">
        <f t="shared" si="30"/>
        <v>24.749136332542715</v>
      </c>
      <c r="K189" s="13">
        <f t="shared" si="31"/>
        <v>4.1198429871306672</v>
      </c>
      <c r="L189" s="13">
        <f t="shared" si="32"/>
        <v>0</v>
      </c>
      <c r="M189" s="13">
        <f t="shared" si="37"/>
        <v>8.5742121912390427E-4</v>
      </c>
      <c r="N189" s="13">
        <f t="shared" si="33"/>
        <v>5.3160115585682065E-4</v>
      </c>
      <c r="O189" s="13">
        <f t="shared" si="34"/>
        <v>5.3160115585682065E-4</v>
      </c>
      <c r="Q189" s="41">
        <v>12.007463220734881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36.582862084544452</v>
      </c>
      <c r="G190" s="13">
        <f t="shared" si="28"/>
        <v>1.0353245195953122</v>
      </c>
      <c r="H190" s="13">
        <f t="shared" si="29"/>
        <v>35.547537564949138</v>
      </c>
      <c r="I190" s="16">
        <f t="shared" si="36"/>
        <v>39.667380552079806</v>
      </c>
      <c r="J190" s="13">
        <f t="shared" si="30"/>
        <v>30.3008068396841</v>
      </c>
      <c r="K190" s="13">
        <f t="shared" si="31"/>
        <v>9.3665737123957058</v>
      </c>
      <c r="L190" s="13">
        <f t="shared" si="32"/>
        <v>0</v>
      </c>
      <c r="M190" s="13">
        <f t="shared" si="37"/>
        <v>3.2582006326708362E-4</v>
      </c>
      <c r="N190" s="13">
        <f t="shared" si="33"/>
        <v>2.0200843922559185E-4</v>
      </c>
      <c r="O190" s="13">
        <f t="shared" si="34"/>
        <v>1.0355265280345378</v>
      </c>
      <c r="Q190" s="41">
        <v>11.65933519354839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44.103932883923022</v>
      </c>
      <c r="G191" s="13">
        <f t="shared" si="28"/>
        <v>1.8762013291948814</v>
      </c>
      <c r="H191" s="13">
        <f t="shared" si="29"/>
        <v>42.227731554728138</v>
      </c>
      <c r="I191" s="16">
        <f t="shared" si="36"/>
        <v>51.594305267123843</v>
      </c>
      <c r="J191" s="13">
        <f t="shared" si="30"/>
        <v>35.409238557470971</v>
      </c>
      <c r="K191" s="13">
        <f t="shared" si="31"/>
        <v>16.185066709652872</v>
      </c>
      <c r="L191" s="13">
        <f t="shared" si="32"/>
        <v>5.0802929194215292</v>
      </c>
      <c r="M191" s="13">
        <f t="shared" si="37"/>
        <v>5.0804167310455703</v>
      </c>
      <c r="N191" s="13">
        <f t="shared" si="33"/>
        <v>3.1498583732482537</v>
      </c>
      <c r="O191" s="13">
        <f t="shared" si="34"/>
        <v>5.0260597024431348</v>
      </c>
      <c r="Q191" s="41">
        <v>12.19373425029255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88.66442238593234</v>
      </c>
      <c r="G192" s="13">
        <f t="shared" si="28"/>
        <v>6.8581890336239697</v>
      </c>
      <c r="H192" s="13">
        <f t="shared" si="29"/>
        <v>81.806233352308368</v>
      </c>
      <c r="I192" s="16">
        <f t="shared" si="36"/>
        <v>92.911007142539717</v>
      </c>
      <c r="J192" s="13">
        <f t="shared" si="30"/>
        <v>49.197957002897077</v>
      </c>
      <c r="K192" s="13">
        <f t="shared" si="31"/>
        <v>43.71305013964264</v>
      </c>
      <c r="L192" s="13">
        <f t="shared" si="32"/>
        <v>32.810683633545025</v>
      </c>
      <c r="M192" s="13">
        <f t="shared" si="37"/>
        <v>34.741241991342349</v>
      </c>
      <c r="N192" s="13">
        <f t="shared" si="33"/>
        <v>21.539570034632256</v>
      </c>
      <c r="O192" s="13">
        <f t="shared" si="34"/>
        <v>28.397759068256224</v>
      </c>
      <c r="Q192" s="41">
        <v>14.738052976700381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1.6831431986646199</v>
      </c>
      <c r="G193" s="13">
        <f t="shared" si="28"/>
        <v>0</v>
      </c>
      <c r="H193" s="13">
        <f t="shared" si="29"/>
        <v>1.6831431986646199</v>
      </c>
      <c r="I193" s="16">
        <f t="shared" si="36"/>
        <v>12.585509704762231</v>
      </c>
      <c r="J193" s="13">
        <f t="shared" si="30"/>
        <v>12.334803906099395</v>
      </c>
      <c r="K193" s="13">
        <f t="shared" si="31"/>
        <v>0.25070579866283538</v>
      </c>
      <c r="L193" s="13">
        <f t="shared" si="32"/>
        <v>0</v>
      </c>
      <c r="M193" s="13">
        <f t="shared" si="37"/>
        <v>13.201671956710094</v>
      </c>
      <c r="N193" s="13">
        <f t="shared" si="33"/>
        <v>8.1850366131602588</v>
      </c>
      <c r="O193" s="13">
        <f t="shared" si="34"/>
        <v>8.1850366131602588</v>
      </c>
      <c r="Q193" s="41">
        <v>15.72024294338874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0.61498320636693304</v>
      </c>
      <c r="G194" s="13">
        <f t="shared" si="28"/>
        <v>0</v>
      </c>
      <c r="H194" s="13">
        <f t="shared" si="29"/>
        <v>0.61498320636693304</v>
      </c>
      <c r="I194" s="16">
        <f t="shared" si="36"/>
        <v>0.86568900502976842</v>
      </c>
      <c r="J194" s="13">
        <f t="shared" si="30"/>
        <v>0.86563956395136943</v>
      </c>
      <c r="K194" s="13">
        <f t="shared" si="31"/>
        <v>4.9441078398992921E-5</v>
      </c>
      <c r="L194" s="13">
        <f t="shared" si="32"/>
        <v>0</v>
      </c>
      <c r="M194" s="13">
        <f t="shared" si="37"/>
        <v>5.0166353435498348</v>
      </c>
      <c r="N194" s="13">
        <f t="shared" si="33"/>
        <v>3.1103139130008977</v>
      </c>
      <c r="O194" s="13">
        <f t="shared" si="34"/>
        <v>3.1103139130008977</v>
      </c>
      <c r="Q194" s="41">
        <v>19.485932625570499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7.6155266954932266</v>
      </c>
      <c r="G195" s="13">
        <f t="shared" si="28"/>
        <v>0</v>
      </c>
      <c r="H195" s="13">
        <f t="shared" si="29"/>
        <v>7.6155266954932266</v>
      </c>
      <c r="I195" s="16">
        <f t="shared" si="36"/>
        <v>7.6155761365716259</v>
      </c>
      <c r="J195" s="13">
        <f t="shared" si="30"/>
        <v>7.5868885281169325</v>
      </c>
      <c r="K195" s="13">
        <f t="shared" si="31"/>
        <v>2.8687608454693425E-2</v>
      </c>
      <c r="L195" s="13">
        <f t="shared" si="32"/>
        <v>0</v>
      </c>
      <c r="M195" s="13">
        <f t="shared" si="37"/>
        <v>1.9063214305489371</v>
      </c>
      <c r="N195" s="13">
        <f t="shared" si="33"/>
        <v>1.181919286940341</v>
      </c>
      <c r="O195" s="13">
        <f t="shared" si="34"/>
        <v>1.181919286940341</v>
      </c>
      <c r="Q195" s="41">
        <v>20.574908708824989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0.27647464181261028</v>
      </c>
      <c r="G196" s="13">
        <f t="shared" si="28"/>
        <v>0</v>
      </c>
      <c r="H196" s="13">
        <f t="shared" si="29"/>
        <v>0.27647464181261028</v>
      </c>
      <c r="I196" s="16">
        <f t="shared" si="36"/>
        <v>0.3051622502673037</v>
      </c>
      <c r="J196" s="13">
        <f t="shared" si="30"/>
        <v>0.30516093733761357</v>
      </c>
      <c r="K196" s="13">
        <f t="shared" si="31"/>
        <v>1.3129296901337462E-6</v>
      </c>
      <c r="L196" s="13">
        <f t="shared" si="32"/>
        <v>0</v>
      </c>
      <c r="M196" s="13">
        <f t="shared" si="37"/>
        <v>0.72440214360859612</v>
      </c>
      <c r="N196" s="13">
        <f t="shared" si="33"/>
        <v>0.44912932903732961</v>
      </c>
      <c r="O196" s="13">
        <f t="shared" si="34"/>
        <v>0.44912932903732961</v>
      </c>
      <c r="Q196" s="41">
        <v>23.026756407991531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0.76063804521011813</v>
      </c>
      <c r="G197" s="18">
        <f t="shared" si="28"/>
        <v>0</v>
      </c>
      <c r="H197" s="18">
        <f t="shared" si="29"/>
        <v>0.76063804521011813</v>
      </c>
      <c r="I197" s="17">
        <f t="shared" si="36"/>
        <v>0.76063935813980832</v>
      </c>
      <c r="J197" s="18">
        <f t="shared" si="30"/>
        <v>0.76061963274244948</v>
      </c>
      <c r="K197" s="18">
        <f t="shared" si="31"/>
        <v>1.9725397358838492E-5</v>
      </c>
      <c r="L197" s="18">
        <f t="shared" si="32"/>
        <v>0</v>
      </c>
      <c r="M197" s="18">
        <f t="shared" si="37"/>
        <v>0.27527281457126651</v>
      </c>
      <c r="N197" s="18">
        <f t="shared" si="33"/>
        <v>0.17066914503418523</v>
      </c>
      <c r="O197" s="18">
        <f t="shared" si="34"/>
        <v>0.17066914503418523</v>
      </c>
      <c r="P197" s="3"/>
      <c r="Q197" s="42">
        <v>23.24201900000001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8.5900526431774438</v>
      </c>
      <c r="G198" s="13">
        <f t="shared" ref="G198:G261" si="39">IF((F198-$J$2)&gt;0,$I$2*(F198-$J$2),0)</f>
        <v>0</v>
      </c>
      <c r="H198" s="13">
        <f t="shared" ref="H198:H261" si="40">F198-G198</f>
        <v>8.5900526431774438</v>
      </c>
      <c r="I198" s="16">
        <f t="shared" si="36"/>
        <v>8.5900723685748019</v>
      </c>
      <c r="J198" s="13">
        <f t="shared" ref="J198:J261" si="41">I198/SQRT(1+(I198/($K$2*(300+(25*Q198)+0.05*(Q198)^3)))^2)</f>
        <v>8.5665040606032683</v>
      </c>
      <c r="K198" s="13">
        <f t="shared" ref="K198:K261" si="42">I198-J198</f>
        <v>2.3568307971533642E-2</v>
      </c>
      <c r="L198" s="13">
        <f t="shared" ref="L198:L261" si="43">IF(K198&gt;$N$2,(K198-$N$2)/$L$2,0)</f>
        <v>0</v>
      </c>
      <c r="M198" s="13">
        <f t="shared" si="37"/>
        <v>0.10460366953708128</v>
      </c>
      <c r="N198" s="13">
        <f t="shared" ref="N198:N261" si="44">$M$2*M198</f>
        <v>6.4854275112990398E-2</v>
      </c>
      <c r="O198" s="13">
        <f t="shared" ref="O198:O261" si="45">N198+G198</f>
        <v>6.4854275112990398E-2</v>
      </c>
      <c r="Q198" s="41">
        <v>24.54673414887807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16.484578463318201</v>
      </c>
      <c r="G199" s="13">
        <f t="shared" si="39"/>
        <v>0</v>
      </c>
      <c r="H199" s="13">
        <f t="shared" si="40"/>
        <v>16.484578463318201</v>
      </c>
      <c r="I199" s="16">
        <f t="shared" ref="I199:I262" si="47">H199+K198-L198</f>
        <v>16.508146771289734</v>
      </c>
      <c r="J199" s="13">
        <f t="shared" si="41"/>
        <v>16.186647290771539</v>
      </c>
      <c r="K199" s="13">
        <f t="shared" si="42"/>
        <v>0.32149948051819521</v>
      </c>
      <c r="L199" s="13">
        <f t="shared" si="43"/>
        <v>0</v>
      </c>
      <c r="M199" s="13">
        <f t="shared" ref="M199:M262" si="48">L199+M198-N198</f>
        <v>3.9749394424090881E-2</v>
      </c>
      <c r="N199" s="13">
        <f t="shared" si="44"/>
        <v>2.4644624542936346E-2</v>
      </c>
      <c r="O199" s="13">
        <f t="shared" si="45"/>
        <v>2.4644624542936346E-2</v>
      </c>
      <c r="Q199" s="41">
        <v>19.731706908478031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19.464804117470159</v>
      </c>
      <c r="G200" s="13">
        <f t="shared" si="39"/>
        <v>0</v>
      </c>
      <c r="H200" s="13">
        <f t="shared" si="40"/>
        <v>19.464804117470159</v>
      </c>
      <c r="I200" s="16">
        <f t="shared" si="47"/>
        <v>19.786303597988354</v>
      </c>
      <c r="J200" s="13">
        <f t="shared" si="41"/>
        <v>18.873892305871866</v>
      </c>
      <c r="K200" s="13">
        <f t="shared" si="42"/>
        <v>0.91241129211648797</v>
      </c>
      <c r="L200" s="13">
        <f t="shared" si="43"/>
        <v>0</v>
      </c>
      <c r="M200" s="13">
        <f t="shared" si="48"/>
        <v>1.5104769881154535E-2</v>
      </c>
      <c r="N200" s="13">
        <f t="shared" si="44"/>
        <v>9.3649573263158113E-3</v>
      </c>
      <c r="O200" s="13">
        <f t="shared" si="45"/>
        <v>9.3649573263158113E-3</v>
      </c>
      <c r="Q200" s="41">
        <v>15.896397231904441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74.33160681358595</v>
      </c>
      <c r="G201" s="13">
        <f t="shared" si="39"/>
        <v>5.2557400536131098</v>
      </c>
      <c r="H201" s="13">
        <f t="shared" si="40"/>
        <v>69.07586675997284</v>
      </c>
      <c r="I201" s="16">
        <f t="shared" si="47"/>
        <v>69.988278052089328</v>
      </c>
      <c r="J201" s="13">
        <f t="shared" si="41"/>
        <v>41.22144446267918</v>
      </c>
      <c r="K201" s="13">
        <f t="shared" si="42"/>
        <v>28.766833589410147</v>
      </c>
      <c r="L201" s="13">
        <f t="shared" si="43"/>
        <v>17.754570798766263</v>
      </c>
      <c r="M201" s="13">
        <f t="shared" si="48"/>
        <v>17.760310611321103</v>
      </c>
      <c r="N201" s="13">
        <f t="shared" si="44"/>
        <v>11.011392579019084</v>
      </c>
      <c r="O201" s="13">
        <f t="shared" si="45"/>
        <v>16.267132632632194</v>
      </c>
      <c r="Q201" s="41">
        <v>12.876745193548389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17.826430580664979</v>
      </c>
      <c r="G202" s="13">
        <f t="shared" si="39"/>
        <v>0</v>
      </c>
      <c r="H202" s="13">
        <f t="shared" si="40"/>
        <v>17.826430580664979</v>
      </c>
      <c r="I202" s="16">
        <f t="shared" si="47"/>
        <v>28.838693371308867</v>
      </c>
      <c r="J202" s="13">
        <f t="shared" si="41"/>
        <v>25.081597270802913</v>
      </c>
      <c r="K202" s="13">
        <f t="shared" si="42"/>
        <v>3.7570961005059544</v>
      </c>
      <c r="L202" s="13">
        <f t="shared" si="43"/>
        <v>0</v>
      </c>
      <c r="M202" s="13">
        <f t="shared" si="48"/>
        <v>6.7489180323020186</v>
      </c>
      <c r="N202" s="13">
        <f t="shared" si="44"/>
        <v>4.1843291800272517</v>
      </c>
      <c r="O202" s="13">
        <f t="shared" si="45"/>
        <v>4.1843291800272517</v>
      </c>
      <c r="Q202" s="41">
        <v>12.822815686246351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19.061128654444779</v>
      </c>
      <c r="G203" s="13">
        <f t="shared" si="39"/>
        <v>0</v>
      </c>
      <c r="H203" s="13">
        <f t="shared" si="40"/>
        <v>19.061128654444779</v>
      </c>
      <c r="I203" s="16">
        <f t="shared" si="47"/>
        <v>22.818224754950734</v>
      </c>
      <c r="J203" s="13">
        <f t="shared" si="41"/>
        <v>20.900591983096568</v>
      </c>
      <c r="K203" s="13">
        <f t="shared" si="42"/>
        <v>1.9176327718541657</v>
      </c>
      <c r="L203" s="13">
        <f t="shared" si="43"/>
        <v>0</v>
      </c>
      <c r="M203" s="13">
        <f t="shared" si="48"/>
        <v>2.5645888522747669</v>
      </c>
      <c r="N203" s="13">
        <f t="shared" si="44"/>
        <v>1.5900450884103554</v>
      </c>
      <c r="O203" s="13">
        <f t="shared" si="45"/>
        <v>1.5900450884103554</v>
      </c>
      <c r="Q203" s="41">
        <v>13.18222376422278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7.2821863068290087</v>
      </c>
      <c r="G204" s="13">
        <f t="shared" si="39"/>
        <v>0</v>
      </c>
      <c r="H204" s="13">
        <f t="shared" si="40"/>
        <v>7.2821863068290087</v>
      </c>
      <c r="I204" s="16">
        <f t="shared" si="47"/>
        <v>9.1998190786831735</v>
      </c>
      <c r="J204" s="13">
        <f t="shared" si="41"/>
        <v>9.0788142707630843</v>
      </c>
      <c r="K204" s="13">
        <f t="shared" si="42"/>
        <v>0.12100480792008916</v>
      </c>
      <c r="L204" s="13">
        <f t="shared" si="43"/>
        <v>0</v>
      </c>
      <c r="M204" s="13">
        <f t="shared" si="48"/>
        <v>0.97454376386441144</v>
      </c>
      <c r="N204" s="13">
        <f t="shared" si="44"/>
        <v>0.6042171335959351</v>
      </c>
      <c r="O204" s="13">
        <f t="shared" si="45"/>
        <v>0.6042171335959351</v>
      </c>
      <c r="Q204" s="41">
        <v>14.27465642351833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16.476673733492959</v>
      </c>
      <c r="G205" s="13">
        <f t="shared" si="39"/>
        <v>0</v>
      </c>
      <c r="H205" s="13">
        <f t="shared" si="40"/>
        <v>16.476673733492959</v>
      </c>
      <c r="I205" s="16">
        <f t="shared" si="47"/>
        <v>16.597678541413046</v>
      </c>
      <c r="J205" s="13">
        <f t="shared" si="41"/>
        <v>16.17115576337838</v>
      </c>
      <c r="K205" s="13">
        <f t="shared" si="42"/>
        <v>0.42652277803466632</v>
      </c>
      <c r="L205" s="13">
        <f t="shared" si="43"/>
        <v>0</v>
      </c>
      <c r="M205" s="13">
        <f t="shared" si="48"/>
        <v>0.37032663026847634</v>
      </c>
      <c r="N205" s="13">
        <f t="shared" si="44"/>
        <v>0.22960251076645533</v>
      </c>
      <c r="O205" s="13">
        <f t="shared" si="45"/>
        <v>0.22960251076645533</v>
      </c>
      <c r="Q205" s="41">
        <v>17.781204470159221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26.986121561751869</v>
      </c>
      <c r="G206" s="13">
        <f t="shared" si="39"/>
        <v>0</v>
      </c>
      <c r="H206" s="13">
        <f t="shared" si="40"/>
        <v>26.986121561751869</v>
      </c>
      <c r="I206" s="16">
        <f t="shared" si="47"/>
        <v>27.412644339786535</v>
      </c>
      <c r="J206" s="13">
        <f t="shared" si="41"/>
        <v>25.407951063936043</v>
      </c>
      <c r="K206" s="13">
        <f t="shared" si="42"/>
        <v>2.0046932758504923</v>
      </c>
      <c r="L206" s="13">
        <f t="shared" si="43"/>
        <v>0</v>
      </c>
      <c r="M206" s="13">
        <f t="shared" si="48"/>
        <v>0.14072411950202102</v>
      </c>
      <c r="N206" s="13">
        <f t="shared" si="44"/>
        <v>8.7248954091253036E-2</v>
      </c>
      <c r="O206" s="13">
        <f t="shared" si="45"/>
        <v>8.7248954091253036E-2</v>
      </c>
      <c r="Q206" s="41">
        <v>16.945525151467528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16.4911339778069</v>
      </c>
      <c r="G207" s="13">
        <f t="shared" si="39"/>
        <v>0</v>
      </c>
      <c r="H207" s="13">
        <f t="shared" si="40"/>
        <v>16.4911339778069</v>
      </c>
      <c r="I207" s="16">
        <f t="shared" si="47"/>
        <v>18.495827253657392</v>
      </c>
      <c r="J207" s="13">
        <f t="shared" si="41"/>
        <v>18.141752091131465</v>
      </c>
      <c r="K207" s="13">
        <f t="shared" si="42"/>
        <v>0.35407516252592686</v>
      </c>
      <c r="L207" s="13">
        <f t="shared" si="43"/>
        <v>0</v>
      </c>
      <c r="M207" s="13">
        <f t="shared" si="48"/>
        <v>5.347516541076798E-2</v>
      </c>
      <c r="N207" s="13">
        <f t="shared" si="44"/>
        <v>3.3154602554676151E-2</v>
      </c>
      <c r="O207" s="13">
        <f t="shared" si="45"/>
        <v>3.3154602554676151E-2</v>
      </c>
      <c r="Q207" s="41">
        <v>21.462600838631271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29.46000990686224</v>
      </c>
      <c r="G208" s="13">
        <f t="shared" si="39"/>
        <v>0.23896966877890441</v>
      </c>
      <c r="H208" s="13">
        <f t="shared" si="40"/>
        <v>29.221040238083337</v>
      </c>
      <c r="I208" s="16">
        <f t="shared" si="47"/>
        <v>29.575115400609263</v>
      </c>
      <c r="J208" s="13">
        <f t="shared" si="41"/>
        <v>28.407549078675597</v>
      </c>
      <c r="K208" s="13">
        <f t="shared" si="42"/>
        <v>1.1675663219336663</v>
      </c>
      <c r="L208" s="13">
        <f t="shared" si="43"/>
        <v>0</v>
      </c>
      <c r="M208" s="13">
        <f t="shared" si="48"/>
        <v>2.032056285609183E-2</v>
      </c>
      <c r="N208" s="13">
        <f t="shared" si="44"/>
        <v>1.2598748970776934E-2</v>
      </c>
      <c r="O208" s="13">
        <f t="shared" si="45"/>
        <v>0.25156841774968136</v>
      </c>
      <c r="Q208" s="41">
        <v>22.762114898497561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16.389255943089811</v>
      </c>
      <c r="G209" s="18">
        <f t="shared" si="39"/>
        <v>0</v>
      </c>
      <c r="H209" s="18">
        <f t="shared" si="40"/>
        <v>16.389255943089811</v>
      </c>
      <c r="I209" s="17">
        <f t="shared" si="47"/>
        <v>17.556822265023477</v>
      </c>
      <c r="J209" s="18">
        <f t="shared" si="41"/>
        <v>17.173431530546285</v>
      </c>
      <c r="K209" s="18">
        <f t="shared" si="42"/>
        <v>0.3833907344771923</v>
      </c>
      <c r="L209" s="18">
        <f t="shared" si="43"/>
        <v>0</v>
      </c>
      <c r="M209" s="18">
        <f t="shared" si="48"/>
        <v>7.7218138853148953E-3</v>
      </c>
      <c r="N209" s="18">
        <f t="shared" si="44"/>
        <v>4.787524608895235E-3</v>
      </c>
      <c r="O209" s="18">
        <f t="shared" si="45"/>
        <v>4.787524608895235E-3</v>
      </c>
      <c r="P209" s="3"/>
      <c r="Q209" s="42">
        <v>19.767543000000011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2.2601678383619209E-2</v>
      </c>
      <c r="G210" s="13">
        <f t="shared" si="39"/>
        <v>0</v>
      </c>
      <c r="H210" s="13">
        <f t="shared" si="40"/>
        <v>2.2601678383619209E-2</v>
      </c>
      <c r="I210" s="16">
        <f t="shared" si="47"/>
        <v>0.4059924128608115</v>
      </c>
      <c r="J210" s="13">
        <f t="shared" si="41"/>
        <v>0.4059891983412699</v>
      </c>
      <c r="K210" s="13">
        <f t="shared" si="42"/>
        <v>3.214519541605565E-6</v>
      </c>
      <c r="L210" s="13">
        <f t="shared" si="43"/>
        <v>0</v>
      </c>
      <c r="M210" s="13">
        <f t="shared" si="48"/>
        <v>2.9342892764196602E-3</v>
      </c>
      <c r="N210" s="13">
        <f t="shared" si="44"/>
        <v>1.8192593513801894E-3</v>
      </c>
      <c r="O210" s="13">
        <f t="shared" si="45"/>
        <v>1.8192593513801894E-3</v>
      </c>
      <c r="Q210" s="41">
        <v>22.750046170901388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19.06059914189013</v>
      </c>
      <c r="G211" s="13">
        <f t="shared" si="39"/>
        <v>0</v>
      </c>
      <c r="H211" s="13">
        <f t="shared" si="40"/>
        <v>19.06059914189013</v>
      </c>
      <c r="I211" s="16">
        <f t="shared" si="47"/>
        <v>19.060602356409671</v>
      </c>
      <c r="J211" s="13">
        <f t="shared" si="41"/>
        <v>18.61996638050865</v>
      </c>
      <c r="K211" s="13">
        <f t="shared" si="42"/>
        <v>0.44063597590102077</v>
      </c>
      <c r="L211" s="13">
        <f t="shared" si="43"/>
        <v>0</v>
      </c>
      <c r="M211" s="13">
        <f t="shared" si="48"/>
        <v>1.1150299250394708E-3</v>
      </c>
      <c r="N211" s="13">
        <f t="shared" si="44"/>
        <v>6.9131855352447193E-4</v>
      </c>
      <c r="O211" s="13">
        <f t="shared" si="45"/>
        <v>6.9131855352447193E-4</v>
      </c>
      <c r="Q211" s="41">
        <v>20.511645058068471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2.248071934482462</v>
      </c>
      <c r="G212" s="13">
        <f t="shared" si="39"/>
        <v>0</v>
      </c>
      <c r="H212" s="13">
        <f t="shared" si="40"/>
        <v>2.248071934482462</v>
      </c>
      <c r="I212" s="16">
        <f t="shared" si="47"/>
        <v>2.6887079103834828</v>
      </c>
      <c r="J212" s="13">
        <f t="shared" si="41"/>
        <v>2.6868557451259636</v>
      </c>
      <c r="K212" s="13">
        <f t="shared" si="42"/>
        <v>1.8521652575191894E-3</v>
      </c>
      <c r="L212" s="13">
        <f t="shared" si="43"/>
        <v>0</v>
      </c>
      <c r="M212" s="13">
        <f t="shared" si="48"/>
        <v>4.237113715149989E-4</v>
      </c>
      <c r="N212" s="13">
        <f t="shared" si="44"/>
        <v>2.627010503392993E-4</v>
      </c>
      <c r="O212" s="13">
        <f t="shared" si="45"/>
        <v>2.627010503392993E-4</v>
      </c>
      <c r="Q212" s="41">
        <v>17.900176563443939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133.16758527919669</v>
      </c>
      <c r="G213" s="13">
        <f t="shared" si="39"/>
        <v>11.833767462412332</v>
      </c>
      <c r="H213" s="13">
        <f t="shared" si="40"/>
        <v>121.33381781678435</v>
      </c>
      <c r="I213" s="16">
        <f t="shared" si="47"/>
        <v>121.33566998204186</v>
      </c>
      <c r="J213" s="13">
        <f t="shared" si="41"/>
        <v>45.10216512034237</v>
      </c>
      <c r="K213" s="13">
        <f t="shared" si="42"/>
        <v>76.233504861699487</v>
      </c>
      <c r="L213" s="13">
        <f t="shared" si="43"/>
        <v>65.570254196972002</v>
      </c>
      <c r="M213" s="13">
        <f t="shared" si="48"/>
        <v>65.570415207293166</v>
      </c>
      <c r="N213" s="13">
        <f t="shared" si="44"/>
        <v>40.653657428521761</v>
      </c>
      <c r="O213" s="13">
        <f t="shared" si="45"/>
        <v>52.487424890934093</v>
      </c>
      <c r="Q213" s="41">
        <v>12.16306657924512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31.794733187489879</v>
      </c>
      <c r="G214" s="13">
        <f t="shared" si="39"/>
        <v>0.49999827971475935</v>
      </c>
      <c r="H214" s="13">
        <f t="shared" si="40"/>
        <v>31.294734907775119</v>
      </c>
      <c r="I214" s="16">
        <f t="shared" si="47"/>
        <v>41.957985572502608</v>
      </c>
      <c r="J214" s="13">
        <f t="shared" si="41"/>
        <v>30.571205593168319</v>
      </c>
      <c r="K214" s="13">
        <f t="shared" si="42"/>
        <v>11.386779979334289</v>
      </c>
      <c r="L214" s="13">
        <f t="shared" si="43"/>
        <v>0.2467254287795935</v>
      </c>
      <c r="M214" s="13">
        <f t="shared" si="48"/>
        <v>25.163483207551003</v>
      </c>
      <c r="N214" s="13">
        <f t="shared" si="44"/>
        <v>15.601359588681621</v>
      </c>
      <c r="O214" s="13">
        <f t="shared" si="45"/>
        <v>16.101357868396381</v>
      </c>
      <c r="Q214" s="41">
        <v>10.90895819354839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90.414627265505189</v>
      </c>
      <c r="G215" s="13">
        <f t="shared" si="39"/>
        <v>7.0538668479323281</v>
      </c>
      <c r="H215" s="13">
        <f t="shared" si="40"/>
        <v>83.360760417572862</v>
      </c>
      <c r="I215" s="16">
        <f t="shared" si="47"/>
        <v>94.500814968127557</v>
      </c>
      <c r="J215" s="13">
        <f t="shared" si="41"/>
        <v>43.205957016501358</v>
      </c>
      <c r="K215" s="13">
        <f t="shared" si="42"/>
        <v>51.294857951626199</v>
      </c>
      <c r="L215" s="13">
        <f t="shared" si="43"/>
        <v>40.448238831890905</v>
      </c>
      <c r="M215" s="13">
        <f t="shared" si="48"/>
        <v>50.010362450760283</v>
      </c>
      <c r="N215" s="13">
        <f t="shared" si="44"/>
        <v>31.006424719471376</v>
      </c>
      <c r="O215" s="13">
        <f t="shared" si="45"/>
        <v>38.060291567403702</v>
      </c>
      <c r="Q215" s="41">
        <v>12.16231166302599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90.885000132392392</v>
      </c>
      <c r="G216" s="13">
        <f t="shared" si="39"/>
        <v>7.1064558536977032</v>
      </c>
      <c r="H216" s="13">
        <f t="shared" si="40"/>
        <v>83.778544278694682</v>
      </c>
      <c r="I216" s="16">
        <f t="shared" si="47"/>
        <v>94.625163398429976</v>
      </c>
      <c r="J216" s="13">
        <f t="shared" si="41"/>
        <v>48.504847974344997</v>
      </c>
      <c r="K216" s="13">
        <f t="shared" si="42"/>
        <v>46.120315424084978</v>
      </c>
      <c r="L216" s="13">
        <f t="shared" si="43"/>
        <v>35.235649016857749</v>
      </c>
      <c r="M216" s="13">
        <f t="shared" si="48"/>
        <v>54.239586748146657</v>
      </c>
      <c r="N216" s="13">
        <f t="shared" si="44"/>
        <v>33.62854378385093</v>
      </c>
      <c r="O216" s="13">
        <f t="shared" si="45"/>
        <v>40.734999637548633</v>
      </c>
      <c r="Q216" s="41">
        <v>14.35924415748662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25.542703966841088</v>
      </c>
      <c r="G217" s="13">
        <f t="shared" si="39"/>
        <v>0</v>
      </c>
      <c r="H217" s="13">
        <f t="shared" si="40"/>
        <v>25.542703966841088</v>
      </c>
      <c r="I217" s="16">
        <f t="shared" si="47"/>
        <v>36.427370374068317</v>
      </c>
      <c r="J217" s="13">
        <f t="shared" si="41"/>
        <v>32.047197435748274</v>
      </c>
      <c r="K217" s="13">
        <f t="shared" si="42"/>
        <v>4.3801729383200438</v>
      </c>
      <c r="L217" s="13">
        <f t="shared" si="43"/>
        <v>0</v>
      </c>
      <c r="M217" s="13">
        <f t="shared" si="48"/>
        <v>20.611042964295727</v>
      </c>
      <c r="N217" s="13">
        <f t="shared" si="44"/>
        <v>12.778846637863351</v>
      </c>
      <c r="O217" s="13">
        <f t="shared" si="45"/>
        <v>12.778846637863351</v>
      </c>
      <c r="Q217" s="41">
        <v>16.88705855120628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16.59480804466758</v>
      </c>
      <c r="G218" s="13">
        <f t="shared" si="39"/>
        <v>0</v>
      </c>
      <c r="H218" s="13">
        <f t="shared" si="40"/>
        <v>16.59480804466758</v>
      </c>
      <c r="I218" s="16">
        <f t="shared" si="47"/>
        <v>20.974980982987624</v>
      </c>
      <c r="J218" s="13">
        <f t="shared" si="41"/>
        <v>19.91539283810679</v>
      </c>
      <c r="K218" s="13">
        <f t="shared" si="42"/>
        <v>1.0595881448808342</v>
      </c>
      <c r="L218" s="13">
        <f t="shared" si="43"/>
        <v>0</v>
      </c>
      <c r="M218" s="13">
        <f t="shared" si="48"/>
        <v>7.832196326432376</v>
      </c>
      <c r="N218" s="13">
        <f t="shared" si="44"/>
        <v>4.8559617223880727</v>
      </c>
      <c r="O218" s="13">
        <f t="shared" si="45"/>
        <v>4.8559617223880727</v>
      </c>
      <c r="Q218" s="41">
        <v>16.02828226534335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0.37479328074148188</v>
      </c>
      <c r="G219" s="13">
        <f t="shared" si="39"/>
        <v>0</v>
      </c>
      <c r="H219" s="13">
        <f t="shared" si="40"/>
        <v>0.37479328074148188</v>
      </c>
      <c r="I219" s="16">
        <f t="shared" si="47"/>
        <v>1.4343814256223162</v>
      </c>
      <c r="J219" s="13">
        <f t="shared" si="41"/>
        <v>1.4342051123177799</v>
      </c>
      <c r="K219" s="13">
        <f t="shared" si="42"/>
        <v>1.7631330453626859E-4</v>
      </c>
      <c r="L219" s="13">
        <f t="shared" si="43"/>
        <v>0</v>
      </c>
      <c r="M219" s="13">
        <f t="shared" si="48"/>
        <v>2.9762346040443033</v>
      </c>
      <c r="N219" s="13">
        <f t="shared" si="44"/>
        <v>1.845265454507468</v>
      </c>
      <c r="O219" s="13">
        <f t="shared" si="45"/>
        <v>1.845265454507468</v>
      </c>
      <c r="Q219" s="41">
        <v>21.204005548847881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0.1121518574736162</v>
      </c>
      <c r="G220" s="13">
        <f t="shared" si="39"/>
        <v>0</v>
      </c>
      <c r="H220" s="13">
        <f t="shared" si="40"/>
        <v>0.1121518574736162</v>
      </c>
      <c r="I220" s="16">
        <f t="shared" si="47"/>
        <v>0.11232817077815246</v>
      </c>
      <c r="J220" s="13">
        <f t="shared" si="41"/>
        <v>0.11232810675677908</v>
      </c>
      <c r="K220" s="13">
        <f t="shared" si="42"/>
        <v>6.4021373383238434E-8</v>
      </c>
      <c r="L220" s="13">
        <f t="shared" si="43"/>
        <v>0</v>
      </c>
      <c r="M220" s="13">
        <f t="shared" si="48"/>
        <v>1.1309691495368352</v>
      </c>
      <c r="N220" s="13">
        <f t="shared" si="44"/>
        <v>0.70120087271283782</v>
      </c>
      <c r="O220" s="13">
        <f t="shared" si="45"/>
        <v>0.70120087271283782</v>
      </c>
      <c r="Q220" s="41">
        <v>23.187092856331589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0.45612901324574812</v>
      </c>
      <c r="G221" s="18">
        <f t="shared" si="39"/>
        <v>0</v>
      </c>
      <c r="H221" s="18">
        <f t="shared" si="40"/>
        <v>0.45612901324574812</v>
      </c>
      <c r="I221" s="17">
        <f t="shared" si="47"/>
        <v>0.45612907726712149</v>
      </c>
      <c r="J221" s="18">
        <f t="shared" si="41"/>
        <v>0.45612519038178356</v>
      </c>
      <c r="K221" s="18">
        <f t="shared" si="42"/>
        <v>3.8868853379225854E-6</v>
      </c>
      <c r="L221" s="18">
        <f t="shared" si="43"/>
        <v>0</v>
      </c>
      <c r="M221" s="18">
        <f t="shared" si="48"/>
        <v>0.42976827682399743</v>
      </c>
      <c r="N221" s="18">
        <f t="shared" si="44"/>
        <v>0.2664563316308784</v>
      </c>
      <c r="O221" s="18">
        <f t="shared" si="45"/>
        <v>0.2664563316308784</v>
      </c>
      <c r="P221" s="3"/>
      <c r="Q221" s="42">
        <v>23.884600153486229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9.5825819507480663</v>
      </c>
      <c r="G222" s="13">
        <f t="shared" si="39"/>
        <v>0</v>
      </c>
      <c r="H222" s="13">
        <f t="shared" si="40"/>
        <v>9.5825819507480663</v>
      </c>
      <c r="I222" s="16">
        <f t="shared" si="47"/>
        <v>9.5825858376334043</v>
      </c>
      <c r="J222" s="13">
        <f t="shared" si="41"/>
        <v>9.5412130991968649</v>
      </c>
      <c r="K222" s="13">
        <f t="shared" si="42"/>
        <v>4.1372738436539436E-2</v>
      </c>
      <c r="L222" s="13">
        <f t="shared" si="43"/>
        <v>0</v>
      </c>
      <c r="M222" s="13">
        <f t="shared" si="48"/>
        <v>0.16331194519311903</v>
      </c>
      <c r="N222" s="13">
        <f t="shared" si="44"/>
        <v>0.1012534060197338</v>
      </c>
      <c r="O222" s="13">
        <f t="shared" si="45"/>
        <v>0.1012534060197338</v>
      </c>
      <c r="Q222" s="41">
        <v>22.856038000000009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14.47296111964762</v>
      </c>
      <c r="G223" s="13">
        <f t="shared" si="39"/>
        <v>0</v>
      </c>
      <c r="H223" s="13">
        <f t="shared" si="40"/>
        <v>14.47296111964762</v>
      </c>
      <c r="I223" s="16">
        <f t="shared" si="47"/>
        <v>14.514333858084159</v>
      </c>
      <c r="J223" s="13">
        <f t="shared" si="41"/>
        <v>14.332903152959929</v>
      </c>
      <c r="K223" s="13">
        <f t="shared" si="42"/>
        <v>0.18143070512422987</v>
      </c>
      <c r="L223" s="13">
        <f t="shared" si="43"/>
        <v>0</v>
      </c>
      <c r="M223" s="13">
        <f t="shared" si="48"/>
        <v>6.2058539173385233E-2</v>
      </c>
      <c r="N223" s="13">
        <f t="shared" si="44"/>
        <v>3.8476294287498845E-2</v>
      </c>
      <c r="O223" s="13">
        <f t="shared" si="45"/>
        <v>3.8476294287498845E-2</v>
      </c>
      <c r="Q223" s="41">
        <v>21.12017561770557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55.746481229822777</v>
      </c>
      <c r="G224" s="13">
        <f t="shared" si="39"/>
        <v>3.1778708879388069</v>
      </c>
      <c r="H224" s="13">
        <f t="shared" si="40"/>
        <v>52.568610341883968</v>
      </c>
      <c r="I224" s="16">
        <f t="shared" si="47"/>
        <v>52.750041047008196</v>
      </c>
      <c r="J224" s="13">
        <f t="shared" si="41"/>
        <v>40.755067282331922</v>
      </c>
      <c r="K224" s="13">
        <f t="shared" si="42"/>
        <v>11.994973764676274</v>
      </c>
      <c r="L224" s="13">
        <f t="shared" si="43"/>
        <v>0.85939113094872888</v>
      </c>
      <c r="M224" s="13">
        <f t="shared" si="48"/>
        <v>0.88297337583461522</v>
      </c>
      <c r="N224" s="13">
        <f t="shared" si="44"/>
        <v>0.54744349301746142</v>
      </c>
      <c r="O224" s="13">
        <f t="shared" si="45"/>
        <v>3.7253143809562683</v>
      </c>
      <c r="Q224" s="41">
        <v>16.191689286866861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100.0077957672944</v>
      </c>
      <c r="G225" s="13">
        <f t="shared" si="39"/>
        <v>8.1264099922412605</v>
      </c>
      <c r="H225" s="13">
        <f t="shared" si="40"/>
        <v>91.881385775053133</v>
      </c>
      <c r="I225" s="16">
        <f t="shared" si="47"/>
        <v>103.01696840878068</v>
      </c>
      <c r="J225" s="13">
        <f t="shared" si="41"/>
        <v>44.439553495521103</v>
      </c>
      <c r="K225" s="13">
        <f t="shared" si="42"/>
        <v>58.577414913259581</v>
      </c>
      <c r="L225" s="13">
        <f t="shared" si="43"/>
        <v>47.784342853369864</v>
      </c>
      <c r="M225" s="13">
        <f t="shared" si="48"/>
        <v>48.11987273618702</v>
      </c>
      <c r="N225" s="13">
        <f t="shared" si="44"/>
        <v>29.834321096435954</v>
      </c>
      <c r="O225" s="13">
        <f t="shared" si="45"/>
        <v>37.960731088677214</v>
      </c>
      <c r="Q225" s="41">
        <v>12.36587419354839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64.514252316808154</v>
      </c>
      <c r="G226" s="13">
        <f t="shared" si="39"/>
        <v>4.1581322862935171</v>
      </c>
      <c r="H226" s="13">
        <f t="shared" si="40"/>
        <v>60.356120030514639</v>
      </c>
      <c r="I226" s="16">
        <f t="shared" si="47"/>
        <v>71.149192090404355</v>
      </c>
      <c r="J226" s="13">
        <f t="shared" si="41"/>
        <v>42.17416096561476</v>
      </c>
      <c r="K226" s="13">
        <f t="shared" si="42"/>
        <v>28.975031124789595</v>
      </c>
      <c r="L226" s="13">
        <f t="shared" si="43"/>
        <v>17.9642991654108</v>
      </c>
      <c r="M226" s="13">
        <f t="shared" si="48"/>
        <v>36.249850805161856</v>
      </c>
      <c r="N226" s="13">
        <f t="shared" si="44"/>
        <v>22.474907499200352</v>
      </c>
      <c r="O226" s="13">
        <f t="shared" si="45"/>
        <v>26.633039785493871</v>
      </c>
      <c r="Q226" s="41">
        <v>13.26007828098218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45.800873293934707</v>
      </c>
      <c r="G227" s="13">
        <f t="shared" si="39"/>
        <v>2.065924026416281</v>
      </c>
      <c r="H227" s="13">
        <f t="shared" si="40"/>
        <v>43.734949267518424</v>
      </c>
      <c r="I227" s="16">
        <f t="shared" si="47"/>
        <v>54.745681226897212</v>
      </c>
      <c r="J227" s="13">
        <f t="shared" si="41"/>
        <v>39.773910460233168</v>
      </c>
      <c r="K227" s="13">
        <f t="shared" si="42"/>
        <v>14.971770766664044</v>
      </c>
      <c r="L227" s="13">
        <f t="shared" si="43"/>
        <v>3.8580758748454587</v>
      </c>
      <c r="M227" s="13">
        <f t="shared" si="48"/>
        <v>17.633019180806965</v>
      </c>
      <c r="N227" s="13">
        <f t="shared" si="44"/>
        <v>10.932471892100319</v>
      </c>
      <c r="O227" s="13">
        <f t="shared" si="45"/>
        <v>12.9983959185166</v>
      </c>
      <c r="Q227" s="41">
        <v>14.70997864581746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55.685362224048298</v>
      </c>
      <c r="G228" s="13">
        <f t="shared" si="39"/>
        <v>3.1710376116737051</v>
      </c>
      <c r="H228" s="13">
        <f t="shared" si="40"/>
        <v>52.514324612374594</v>
      </c>
      <c r="I228" s="16">
        <f t="shared" si="47"/>
        <v>63.628019504193169</v>
      </c>
      <c r="J228" s="13">
        <f t="shared" si="41"/>
        <v>38.447188527387389</v>
      </c>
      <c r="K228" s="13">
        <f t="shared" si="42"/>
        <v>25.18083097680578</v>
      </c>
      <c r="L228" s="13">
        <f t="shared" si="43"/>
        <v>14.14220108769427</v>
      </c>
      <c r="M228" s="13">
        <f t="shared" si="48"/>
        <v>20.84274837640092</v>
      </c>
      <c r="N228" s="13">
        <f t="shared" si="44"/>
        <v>12.92250399336857</v>
      </c>
      <c r="O228" s="13">
        <f t="shared" si="45"/>
        <v>16.093541605042276</v>
      </c>
      <c r="Q228" s="41">
        <v>12.06247272304017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22.07608903754474</v>
      </c>
      <c r="G229" s="13">
        <f t="shared" si="39"/>
        <v>0</v>
      </c>
      <c r="H229" s="13">
        <f t="shared" si="40"/>
        <v>22.07608903754474</v>
      </c>
      <c r="I229" s="16">
        <f t="shared" si="47"/>
        <v>33.114718926656252</v>
      </c>
      <c r="J229" s="13">
        <f t="shared" si="41"/>
        <v>29.540609093270181</v>
      </c>
      <c r="K229" s="13">
        <f t="shared" si="42"/>
        <v>3.5741098333860712</v>
      </c>
      <c r="L229" s="13">
        <f t="shared" si="43"/>
        <v>0</v>
      </c>
      <c r="M229" s="13">
        <f t="shared" si="48"/>
        <v>7.9202443830323492</v>
      </c>
      <c r="N229" s="13">
        <f t="shared" si="44"/>
        <v>4.9105515174800569</v>
      </c>
      <c r="O229" s="13">
        <f t="shared" si="45"/>
        <v>4.9105515174800569</v>
      </c>
      <c r="Q229" s="41">
        <v>16.450527723014499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14.48788205217623</v>
      </c>
      <c r="G230" s="13">
        <f t="shared" si="39"/>
        <v>0</v>
      </c>
      <c r="H230" s="13">
        <f t="shared" si="40"/>
        <v>14.48788205217623</v>
      </c>
      <c r="I230" s="16">
        <f t="shared" si="47"/>
        <v>18.0619918855623</v>
      </c>
      <c r="J230" s="13">
        <f t="shared" si="41"/>
        <v>17.608576526782166</v>
      </c>
      <c r="K230" s="13">
        <f t="shared" si="42"/>
        <v>0.45341535878013417</v>
      </c>
      <c r="L230" s="13">
        <f t="shared" si="43"/>
        <v>0</v>
      </c>
      <c r="M230" s="13">
        <f t="shared" si="48"/>
        <v>3.0096928655522923</v>
      </c>
      <c r="N230" s="13">
        <f t="shared" si="44"/>
        <v>1.8660095766424212</v>
      </c>
      <c r="O230" s="13">
        <f t="shared" si="45"/>
        <v>1.8660095766424212</v>
      </c>
      <c r="Q230" s="41">
        <v>19.148497399345569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29.381572849231571</v>
      </c>
      <c r="G231" s="13">
        <f t="shared" si="39"/>
        <v>0.23020018574461301</v>
      </c>
      <c r="H231" s="13">
        <f t="shared" si="40"/>
        <v>29.151372663486956</v>
      </c>
      <c r="I231" s="16">
        <f t="shared" si="47"/>
        <v>29.60478802226709</v>
      </c>
      <c r="J231" s="13">
        <f t="shared" si="41"/>
        <v>27.85454952967676</v>
      </c>
      <c r="K231" s="13">
        <f t="shared" si="42"/>
        <v>1.7502384925903307</v>
      </c>
      <c r="L231" s="13">
        <f t="shared" si="43"/>
        <v>0</v>
      </c>
      <c r="M231" s="13">
        <f t="shared" si="48"/>
        <v>1.1436832889098711</v>
      </c>
      <c r="N231" s="13">
        <f t="shared" si="44"/>
        <v>0.70908363912412009</v>
      </c>
      <c r="O231" s="13">
        <f t="shared" si="45"/>
        <v>0.93928382486873307</v>
      </c>
      <c r="Q231" s="41">
        <v>19.699310332106091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4.8930823380591786</v>
      </c>
      <c r="G232" s="13">
        <f t="shared" si="39"/>
        <v>0</v>
      </c>
      <c r="H232" s="13">
        <f t="shared" si="40"/>
        <v>4.8930823380591786</v>
      </c>
      <c r="I232" s="16">
        <f t="shared" si="47"/>
        <v>6.6433208306495093</v>
      </c>
      <c r="J232" s="13">
        <f t="shared" si="41"/>
        <v>6.6231027313099764</v>
      </c>
      <c r="K232" s="13">
        <f t="shared" si="42"/>
        <v>2.0218099339532891E-2</v>
      </c>
      <c r="L232" s="13">
        <f t="shared" si="43"/>
        <v>0</v>
      </c>
      <c r="M232" s="13">
        <f t="shared" si="48"/>
        <v>0.43459964978575105</v>
      </c>
      <c r="N232" s="13">
        <f t="shared" si="44"/>
        <v>0.26945178286716565</v>
      </c>
      <c r="O232" s="13">
        <f t="shared" si="45"/>
        <v>0.26945178286716565</v>
      </c>
      <c r="Q232" s="41">
        <v>20.159950000000009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8.2915528567094423</v>
      </c>
      <c r="G233" s="18">
        <f t="shared" si="39"/>
        <v>0</v>
      </c>
      <c r="H233" s="18">
        <f t="shared" si="40"/>
        <v>8.2915528567094423</v>
      </c>
      <c r="I233" s="17">
        <f t="shared" si="47"/>
        <v>8.3117709560489743</v>
      </c>
      <c r="J233" s="18">
        <f t="shared" si="41"/>
        <v>8.2849683599839867</v>
      </c>
      <c r="K233" s="18">
        <f t="shared" si="42"/>
        <v>2.6802596064987583E-2</v>
      </c>
      <c r="L233" s="18">
        <f t="shared" si="43"/>
        <v>0</v>
      </c>
      <c r="M233" s="18">
        <f t="shared" si="48"/>
        <v>0.16514786691858541</v>
      </c>
      <c r="N233" s="18">
        <f t="shared" si="44"/>
        <v>0.10239167748952295</v>
      </c>
      <c r="O233" s="18">
        <f t="shared" si="45"/>
        <v>0.10239167748952295</v>
      </c>
      <c r="P233" s="3"/>
      <c r="Q233" s="42">
        <v>22.91958973367327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31.96566786607378</v>
      </c>
      <c r="G234" s="13">
        <f t="shared" si="39"/>
        <v>0.51910925619824555</v>
      </c>
      <c r="H234" s="13">
        <f t="shared" si="40"/>
        <v>31.446558609875535</v>
      </c>
      <c r="I234" s="16">
        <f t="shared" si="47"/>
        <v>31.47336120594052</v>
      </c>
      <c r="J234" s="13">
        <f t="shared" si="41"/>
        <v>29.727345366508164</v>
      </c>
      <c r="K234" s="13">
        <f t="shared" si="42"/>
        <v>1.7460158394323564</v>
      </c>
      <c r="L234" s="13">
        <f t="shared" si="43"/>
        <v>0</v>
      </c>
      <c r="M234" s="13">
        <f t="shared" si="48"/>
        <v>6.2756189429062456E-2</v>
      </c>
      <c r="N234" s="13">
        <f t="shared" si="44"/>
        <v>3.8908837446018724E-2</v>
      </c>
      <c r="O234" s="13">
        <f t="shared" si="45"/>
        <v>0.55801809364426425</v>
      </c>
      <c r="Q234" s="41">
        <v>21.054216898796788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22.302227565065881</v>
      </c>
      <c r="G235" s="13">
        <f t="shared" si="39"/>
        <v>0</v>
      </c>
      <c r="H235" s="13">
        <f t="shared" si="40"/>
        <v>22.302227565065881</v>
      </c>
      <c r="I235" s="16">
        <f t="shared" si="47"/>
        <v>24.048243404498237</v>
      </c>
      <c r="J235" s="13">
        <f t="shared" si="41"/>
        <v>22.700875390107225</v>
      </c>
      <c r="K235" s="13">
        <f t="shared" si="42"/>
        <v>1.3473680143910123</v>
      </c>
      <c r="L235" s="13">
        <f t="shared" si="43"/>
        <v>0</v>
      </c>
      <c r="M235" s="13">
        <f t="shared" si="48"/>
        <v>2.3847351983043732E-2</v>
      </c>
      <c r="N235" s="13">
        <f t="shared" si="44"/>
        <v>1.4785358229487114E-2</v>
      </c>
      <c r="O235" s="13">
        <f t="shared" si="45"/>
        <v>1.4785358229487114E-2</v>
      </c>
      <c r="Q235" s="41">
        <v>17.17440292702161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37.391683387511378</v>
      </c>
      <c r="G236" s="13">
        <f t="shared" si="39"/>
        <v>1.1257530097554089</v>
      </c>
      <c r="H236" s="13">
        <f t="shared" si="40"/>
        <v>36.265930377755971</v>
      </c>
      <c r="I236" s="16">
        <f t="shared" si="47"/>
        <v>37.613298392146987</v>
      </c>
      <c r="J236" s="13">
        <f t="shared" si="41"/>
        <v>32.363092073229446</v>
      </c>
      <c r="K236" s="13">
        <f t="shared" si="42"/>
        <v>5.2502063189175416</v>
      </c>
      <c r="L236" s="13">
        <f t="shared" si="43"/>
        <v>0</v>
      </c>
      <c r="M236" s="13">
        <f t="shared" si="48"/>
        <v>9.061993753556619E-3</v>
      </c>
      <c r="N236" s="13">
        <f t="shared" si="44"/>
        <v>5.6184361272051033E-3</v>
      </c>
      <c r="O236" s="13">
        <f t="shared" si="45"/>
        <v>1.1313714458826141</v>
      </c>
      <c r="Q236" s="41">
        <v>16.038667865699871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25.588027275659901</v>
      </c>
      <c r="G237" s="13">
        <f t="shared" si="39"/>
        <v>0</v>
      </c>
      <c r="H237" s="13">
        <f t="shared" si="40"/>
        <v>25.588027275659901</v>
      </c>
      <c r="I237" s="16">
        <f t="shared" si="47"/>
        <v>30.838233594577442</v>
      </c>
      <c r="J237" s="13">
        <f t="shared" si="41"/>
        <v>26.229689471480938</v>
      </c>
      <c r="K237" s="13">
        <f t="shared" si="42"/>
        <v>4.6085441230965039</v>
      </c>
      <c r="L237" s="13">
        <f t="shared" si="43"/>
        <v>0</v>
      </c>
      <c r="M237" s="13">
        <f t="shared" si="48"/>
        <v>3.4435576263515157E-3</v>
      </c>
      <c r="N237" s="13">
        <f t="shared" si="44"/>
        <v>2.1350057283379396E-3</v>
      </c>
      <c r="O237" s="13">
        <f t="shared" si="45"/>
        <v>2.1350057283379396E-3</v>
      </c>
      <c r="Q237" s="41">
        <v>12.54903316978754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37.874310005662871</v>
      </c>
      <c r="G238" s="13">
        <f t="shared" si="39"/>
        <v>1.179712019280035</v>
      </c>
      <c r="H238" s="13">
        <f t="shared" si="40"/>
        <v>36.694597986382838</v>
      </c>
      <c r="I238" s="16">
        <f t="shared" si="47"/>
        <v>41.303142109479339</v>
      </c>
      <c r="J238" s="13">
        <f t="shared" si="41"/>
        <v>32.145756688775293</v>
      </c>
      <c r="K238" s="13">
        <f t="shared" si="42"/>
        <v>9.1573854207040455</v>
      </c>
      <c r="L238" s="13">
        <f t="shared" si="43"/>
        <v>0</v>
      </c>
      <c r="M238" s="13">
        <f t="shared" si="48"/>
        <v>1.3085518980135761E-3</v>
      </c>
      <c r="N238" s="13">
        <f t="shared" si="44"/>
        <v>8.1130217676841714E-4</v>
      </c>
      <c r="O238" s="13">
        <f t="shared" si="45"/>
        <v>1.1805233214568034</v>
      </c>
      <c r="Q238" s="41">
        <v>12.930468520121069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2.2325913740186869</v>
      </c>
      <c r="G239" s="13">
        <f t="shared" si="39"/>
        <v>0</v>
      </c>
      <c r="H239" s="13">
        <f t="shared" si="40"/>
        <v>2.2325913740186869</v>
      </c>
      <c r="I239" s="16">
        <f t="shared" si="47"/>
        <v>11.389976794722733</v>
      </c>
      <c r="J239" s="13">
        <f t="shared" si="41"/>
        <v>11.072686190470936</v>
      </c>
      <c r="K239" s="13">
        <f t="shared" si="42"/>
        <v>0.31729060425179689</v>
      </c>
      <c r="L239" s="13">
        <f t="shared" si="43"/>
        <v>0</v>
      </c>
      <c r="M239" s="13">
        <f t="shared" si="48"/>
        <v>4.9724972124515893E-4</v>
      </c>
      <c r="N239" s="13">
        <f t="shared" si="44"/>
        <v>3.0829482717199851E-4</v>
      </c>
      <c r="O239" s="13">
        <f t="shared" si="45"/>
        <v>3.0829482717199851E-4</v>
      </c>
      <c r="Q239" s="41">
        <v>11.75012819354839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12.998946461552361</v>
      </c>
      <c r="G240" s="13">
        <f t="shared" si="39"/>
        <v>0</v>
      </c>
      <c r="H240" s="13">
        <f t="shared" si="40"/>
        <v>12.998946461552361</v>
      </c>
      <c r="I240" s="16">
        <f t="shared" si="47"/>
        <v>13.316237065804158</v>
      </c>
      <c r="J240" s="13">
        <f t="shared" si="41"/>
        <v>13.022315356864382</v>
      </c>
      <c r="K240" s="13">
        <f t="shared" si="42"/>
        <v>0.29392170893977543</v>
      </c>
      <c r="L240" s="13">
        <f t="shared" si="43"/>
        <v>0</v>
      </c>
      <c r="M240" s="13">
        <f t="shared" si="48"/>
        <v>1.8895489407316042E-4</v>
      </c>
      <c r="N240" s="13">
        <f t="shared" si="44"/>
        <v>1.1715203432535946E-4</v>
      </c>
      <c r="O240" s="13">
        <f t="shared" si="45"/>
        <v>1.1715203432535946E-4</v>
      </c>
      <c r="Q240" s="41">
        <v>15.77006236824576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18.549206793166238</v>
      </c>
      <c r="G241" s="13">
        <f t="shared" si="39"/>
        <v>0</v>
      </c>
      <c r="H241" s="13">
        <f t="shared" si="40"/>
        <v>18.549206793166238</v>
      </c>
      <c r="I241" s="16">
        <f t="shared" si="47"/>
        <v>18.843128502106012</v>
      </c>
      <c r="J241" s="13">
        <f t="shared" si="41"/>
        <v>18.014127580612389</v>
      </c>
      <c r="K241" s="13">
        <f t="shared" si="42"/>
        <v>0.82900092149362337</v>
      </c>
      <c r="L241" s="13">
        <f t="shared" si="43"/>
        <v>0</v>
      </c>
      <c r="M241" s="13">
        <f t="shared" si="48"/>
        <v>7.1802859747800962E-5</v>
      </c>
      <c r="N241" s="13">
        <f t="shared" si="44"/>
        <v>4.4517773043636598E-5</v>
      </c>
      <c r="O241" s="13">
        <f t="shared" si="45"/>
        <v>4.4517773043636598E-5</v>
      </c>
      <c r="Q241" s="41">
        <v>15.55832623503222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21.274196243165481</v>
      </c>
      <c r="G242" s="13">
        <f t="shared" si="39"/>
        <v>0</v>
      </c>
      <c r="H242" s="13">
        <f t="shared" si="40"/>
        <v>21.274196243165481</v>
      </c>
      <c r="I242" s="16">
        <f t="shared" si="47"/>
        <v>22.103197164659104</v>
      </c>
      <c r="J242" s="13">
        <f t="shared" si="41"/>
        <v>20.901954478744095</v>
      </c>
      <c r="K242" s="13">
        <f t="shared" si="42"/>
        <v>1.2012426859150089</v>
      </c>
      <c r="L242" s="13">
        <f t="shared" si="43"/>
        <v>0</v>
      </c>
      <c r="M242" s="13">
        <f t="shared" si="48"/>
        <v>2.7285086704164363E-5</v>
      </c>
      <c r="N242" s="13">
        <f t="shared" si="44"/>
        <v>1.6916753756581906E-5</v>
      </c>
      <c r="O242" s="13">
        <f t="shared" si="45"/>
        <v>1.6916753756581906E-5</v>
      </c>
      <c r="Q242" s="41">
        <v>16.210703855456341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1.1974984119824481</v>
      </c>
      <c r="G243" s="13">
        <f t="shared" si="39"/>
        <v>0</v>
      </c>
      <c r="H243" s="13">
        <f t="shared" si="40"/>
        <v>1.1974984119824481</v>
      </c>
      <c r="I243" s="16">
        <f t="shared" si="47"/>
        <v>2.398741097897457</v>
      </c>
      <c r="J243" s="13">
        <f t="shared" si="41"/>
        <v>2.3976135808153098</v>
      </c>
      <c r="K243" s="13">
        <f t="shared" si="42"/>
        <v>1.1275170821472003E-3</v>
      </c>
      <c r="L243" s="13">
        <f t="shared" si="43"/>
        <v>0</v>
      </c>
      <c r="M243" s="13">
        <f t="shared" si="48"/>
        <v>1.0368332947582458E-5</v>
      </c>
      <c r="N243" s="13">
        <f t="shared" si="44"/>
        <v>6.4283664275011238E-6</v>
      </c>
      <c r="O243" s="13">
        <f t="shared" si="45"/>
        <v>6.4283664275011238E-6</v>
      </c>
      <c r="Q243" s="41">
        <v>18.991054089282748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1.309800681599534</v>
      </c>
      <c r="G244" s="13">
        <f t="shared" si="39"/>
        <v>0</v>
      </c>
      <c r="H244" s="13">
        <f t="shared" si="40"/>
        <v>1.309800681599534</v>
      </c>
      <c r="I244" s="16">
        <f t="shared" si="47"/>
        <v>1.3109281986816812</v>
      </c>
      <c r="J244" s="13">
        <f t="shared" si="41"/>
        <v>1.3108439317510883</v>
      </c>
      <c r="K244" s="13">
        <f t="shared" si="42"/>
        <v>8.4266930592935552E-5</v>
      </c>
      <c r="L244" s="13">
        <f t="shared" si="43"/>
        <v>0</v>
      </c>
      <c r="M244" s="13">
        <f t="shared" si="48"/>
        <v>3.9399665200813339E-6</v>
      </c>
      <c r="N244" s="13">
        <f t="shared" si="44"/>
        <v>2.4427792424504272E-6</v>
      </c>
      <c r="O244" s="13">
        <f t="shared" si="45"/>
        <v>2.4427792424504272E-6</v>
      </c>
      <c r="Q244" s="41">
        <v>24.532974050698641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8.1625213887954615</v>
      </c>
      <c r="G245" s="18">
        <f t="shared" si="39"/>
        <v>0</v>
      </c>
      <c r="H245" s="18">
        <f t="shared" si="40"/>
        <v>8.1625213887954615</v>
      </c>
      <c r="I245" s="17">
        <f t="shared" si="47"/>
        <v>8.162605655726054</v>
      </c>
      <c r="J245" s="18">
        <f t="shared" si="41"/>
        <v>8.1371287811645185</v>
      </c>
      <c r="K245" s="18">
        <f t="shared" si="42"/>
        <v>2.5476874561535467E-2</v>
      </c>
      <c r="L245" s="18">
        <f t="shared" si="43"/>
        <v>0</v>
      </c>
      <c r="M245" s="18">
        <f t="shared" si="48"/>
        <v>1.4971872776309067E-6</v>
      </c>
      <c r="N245" s="18">
        <f t="shared" si="44"/>
        <v>9.2825611213116211E-7</v>
      </c>
      <c r="O245" s="18">
        <f t="shared" si="45"/>
        <v>9.2825611213116211E-7</v>
      </c>
      <c r="P245" s="3"/>
      <c r="Q245" s="42">
        <v>22.895118000000011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8.4163920954913998</v>
      </c>
      <c r="G246" s="13">
        <f t="shared" si="39"/>
        <v>0</v>
      </c>
      <c r="H246" s="13">
        <f t="shared" si="40"/>
        <v>8.4163920954913998</v>
      </c>
      <c r="I246" s="16">
        <f t="shared" si="47"/>
        <v>8.4418689700529352</v>
      </c>
      <c r="J246" s="13">
        <f t="shared" si="41"/>
        <v>8.4198440364286267</v>
      </c>
      <c r="K246" s="13">
        <f t="shared" si="42"/>
        <v>2.2024933624308574E-2</v>
      </c>
      <c r="L246" s="13">
        <f t="shared" si="43"/>
        <v>0</v>
      </c>
      <c r="M246" s="13">
        <f t="shared" si="48"/>
        <v>5.6893116549974461E-7</v>
      </c>
      <c r="N246" s="13">
        <f t="shared" si="44"/>
        <v>3.5273732260984164E-7</v>
      </c>
      <c r="O246" s="13">
        <f t="shared" si="45"/>
        <v>3.5273732260984164E-7</v>
      </c>
      <c r="Q246" s="41">
        <v>24.65939141091766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20.44096119400762</v>
      </c>
      <c r="G247" s="13">
        <f t="shared" si="39"/>
        <v>0</v>
      </c>
      <c r="H247" s="13">
        <f t="shared" si="40"/>
        <v>20.44096119400762</v>
      </c>
      <c r="I247" s="16">
        <f t="shared" si="47"/>
        <v>20.462986127631929</v>
      </c>
      <c r="J247" s="13">
        <f t="shared" si="41"/>
        <v>19.746248059471835</v>
      </c>
      <c r="K247" s="13">
        <f t="shared" si="42"/>
        <v>0.71673806816009389</v>
      </c>
      <c r="L247" s="13">
        <f t="shared" si="43"/>
        <v>0</v>
      </c>
      <c r="M247" s="13">
        <f t="shared" si="48"/>
        <v>2.1619384288990297E-7</v>
      </c>
      <c r="N247" s="13">
        <f t="shared" si="44"/>
        <v>1.3404018259173984E-7</v>
      </c>
      <c r="O247" s="13">
        <f t="shared" si="45"/>
        <v>1.3404018259173984E-7</v>
      </c>
      <c r="Q247" s="41">
        <v>18.449816562970071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48.082001594745122</v>
      </c>
      <c r="G248" s="13">
        <f t="shared" si="39"/>
        <v>2.3209605682915728</v>
      </c>
      <c r="H248" s="13">
        <f t="shared" si="40"/>
        <v>45.761041026453547</v>
      </c>
      <c r="I248" s="16">
        <f t="shared" si="47"/>
        <v>46.477779094613638</v>
      </c>
      <c r="J248" s="13">
        <f t="shared" si="41"/>
        <v>36.210244098539214</v>
      </c>
      <c r="K248" s="13">
        <f t="shared" si="42"/>
        <v>10.267534996074424</v>
      </c>
      <c r="L248" s="13">
        <f t="shared" si="43"/>
        <v>0</v>
      </c>
      <c r="M248" s="13">
        <f t="shared" si="48"/>
        <v>8.2153660298163135E-8</v>
      </c>
      <c r="N248" s="13">
        <f t="shared" si="44"/>
        <v>5.0935269384861141E-8</v>
      </c>
      <c r="O248" s="13">
        <f t="shared" si="45"/>
        <v>2.3209606192268422</v>
      </c>
      <c r="Q248" s="41">
        <v>14.67921571204691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2.1670251375384169</v>
      </c>
      <c r="G249" s="13">
        <f t="shared" si="39"/>
        <v>0</v>
      </c>
      <c r="H249" s="13">
        <f t="shared" si="40"/>
        <v>2.1670251375384169</v>
      </c>
      <c r="I249" s="16">
        <f t="shared" si="47"/>
        <v>12.434560133612841</v>
      </c>
      <c r="J249" s="13">
        <f t="shared" si="41"/>
        <v>12.079001289990499</v>
      </c>
      <c r="K249" s="13">
        <f t="shared" si="42"/>
        <v>0.35555884362234202</v>
      </c>
      <c r="L249" s="13">
        <f t="shared" si="43"/>
        <v>0</v>
      </c>
      <c r="M249" s="13">
        <f t="shared" si="48"/>
        <v>3.1218390913301993E-8</v>
      </c>
      <c r="N249" s="13">
        <f t="shared" si="44"/>
        <v>1.9355402366247235E-8</v>
      </c>
      <c r="O249" s="13">
        <f t="shared" si="45"/>
        <v>1.9355402366247235E-8</v>
      </c>
      <c r="Q249" s="41">
        <v>12.838769141712669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13.17242873931044</v>
      </c>
      <c r="G250" s="13">
        <f t="shared" si="39"/>
        <v>0</v>
      </c>
      <c r="H250" s="13">
        <f t="shared" si="40"/>
        <v>13.17242873931044</v>
      </c>
      <c r="I250" s="16">
        <f t="shared" si="47"/>
        <v>13.527987582932782</v>
      </c>
      <c r="J250" s="13">
        <f t="shared" si="41"/>
        <v>13.070259118986774</v>
      </c>
      <c r="K250" s="13">
        <f t="shared" si="42"/>
        <v>0.45772846394600819</v>
      </c>
      <c r="L250" s="13">
        <f t="shared" si="43"/>
        <v>0</v>
      </c>
      <c r="M250" s="13">
        <f t="shared" si="48"/>
        <v>1.1862988547054758E-8</v>
      </c>
      <c r="N250" s="13">
        <f t="shared" si="44"/>
        <v>7.35505289917395E-9</v>
      </c>
      <c r="O250" s="13">
        <f t="shared" si="45"/>
        <v>7.35505289917395E-9</v>
      </c>
      <c r="Q250" s="41">
        <v>12.78101696674802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168.0571429</v>
      </c>
      <c r="G251" s="13">
        <f t="shared" si="39"/>
        <v>15.734517858611961</v>
      </c>
      <c r="H251" s="13">
        <f t="shared" si="40"/>
        <v>152.32262504138805</v>
      </c>
      <c r="I251" s="16">
        <f t="shared" si="47"/>
        <v>152.78035350533406</v>
      </c>
      <c r="J251" s="13">
        <f t="shared" si="41"/>
        <v>49.827843708260296</v>
      </c>
      <c r="K251" s="13">
        <f t="shared" si="42"/>
        <v>102.95250979707376</v>
      </c>
      <c r="L251" s="13">
        <f t="shared" si="43"/>
        <v>92.485718173288333</v>
      </c>
      <c r="M251" s="13">
        <f t="shared" si="48"/>
        <v>92.485718177796272</v>
      </c>
      <c r="N251" s="13">
        <f t="shared" si="44"/>
        <v>57.341145270233689</v>
      </c>
      <c r="O251" s="13">
        <f t="shared" si="45"/>
        <v>73.075663128845648</v>
      </c>
      <c r="Q251" s="41">
        <v>13.3555234830219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104.0408627100275</v>
      </c>
      <c r="G252" s="13">
        <f t="shared" si="39"/>
        <v>8.5773181879182783</v>
      </c>
      <c r="H252" s="13">
        <f t="shared" si="40"/>
        <v>95.463544522109217</v>
      </c>
      <c r="I252" s="16">
        <f t="shared" si="47"/>
        <v>105.93033614589466</v>
      </c>
      <c r="J252" s="13">
        <f t="shared" si="41"/>
        <v>46.466949056209359</v>
      </c>
      <c r="K252" s="13">
        <f t="shared" si="42"/>
        <v>59.463387089685298</v>
      </c>
      <c r="L252" s="13">
        <f t="shared" si="43"/>
        <v>48.676829390809502</v>
      </c>
      <c r="M252" s="13">
        <f t="shared" si="48"/>
        <v>83.821402298372078</v>
      </c>
      <c r="N252" s="13">
        <f t="shared" si="44"/>
        <v>51.969269424990685</v>
      </c>
      <c r="O252" s="13">
        <f t="shared" si="45"/>
        <v>60.546587612908965</v>
      </c>
      <c r="Q252" s="41">
        <v>13.075733193548389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47.561364368836848</v>
      </c>
      <c r="G253" s="13">
        <f t="shared" si="39"/>
        <v>2.2627518662119845</v>
      </c>
      <c r="H253" s="13">
        <f t="shared" si="40"/>
        <v>45.298612502624863</v>
      </c>
      <c r="I253" s="16">
        <f t="shared" si="47"/>
        <v>56.085170201500659</v>
      </c>
      <c r="J253" s="13">
        <f t="shared" si="41"/>
        <v>40.320874343095518</v>
      </c>
      <c r="K253" s="13">
        <f t="shared" si="42"/>
        <v>15.764295858405141</v>
      </c>
      <c r="L253" s="13">
        <f t="shared" si="43"/>
        <v>4.6564282314799375</v>
      </c>
      <c r="M253" s="13">
        <f t="shared" si="48"/>
        <v>36.508561104861329</v>
      </c>
      <c r="N253" s="13">
        <f t="shared" si="44"/>
        <v>22.635307885014022</v>
      </c>
      <c r="O253" s="13">
        <f t="shared" si="45"/>
        <v>24.898059751226008</v>
      </c>
      <c r="Q253" s="41">
        <v>14.74105521144716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11.65327715179868</v>
      </c>
      <c r="G254" s="13">
        <f t="shared" si="39"/>
        <v>0</v>
      </c>
      <c r="H254" s="13">
        <f t="shared" si="40"/>
        <v>11.65327715179868</v>
      </c>
      <c r="I254" s="16">
        <f t="shared" si="47"/>
        <v>22.761144778723882</v>
      </c>
      <c r="J254" s="13">
        <f t="shared" si="41"/>
        <v>21.81566540464117</v>
      </c>
      <c r="K254" s="13">
        <f t="shared" si="42"/>
        <v>0.9454793740827121</v>
      </c>
      <c r="L254" s="13">
        <f t="shared" si="43"/>
        <v>0</v>
      </c>
      <c r="M254" s="13">
        <f t="shared" si="48"/>
        <v>13.873253219847307</v>
      </c>
      <c r="N254" s="13">
        <f t="shared" si="44"/>
        <v>8.6014169963053302</v>
      </c>
      <c r="O254" s="13">
        <f t="shared" si="45"/>
        <v>8.6014169963053302</v>
      </c>
      <c r="Q254" s="41">
        <v>18.676704786774991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0.45555447284043438</v>
      </c>
      <c r="G255" s="13">
        <f t="shared" si="39"/>
        <v>0</v>
      </c>
      <c r="H255" s="13">
        <f t="shared" si="40"/>
        <v>0.45555447284043438</v>
      </c>
      <c r="I255" s="16">
        <f t="shared" si="47"/>
        <v>1.4010338469231465</v>
      </c>
      <c r="J255" s="13">
        <f t="shared" si="41"/>
        <v>1.4008734779500522</v>
      </c>
      <c r="K255" s="13">
        <f t="shared" si="42"/>
        <v>1.6036897309423814E-4</v>
      </c>
      <c r="L255" s="13">
        <f t="shared" si="43"/>
        <v>0</v>
      </c>
      <c r="M255" s="13">
        <f t="shared" si="48"/>
        <v>5.2718362235419765</v>
      </c>
      <c r="N255" s="13">
        <f t="shared" si="44"/>
        <v>3.2685384585960255</v>
      </c>
      <c r="O255" s="13">
        <f t="shared" si="45"/>
        <v>3.2685384585960255</v>
      </c>
      <c r="Q255" s="41">
        <v>21.375282917484672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0.84880693739192492</v>
      </c>
      <c r="G256" s="13">
        <f t="shared" si="39"/>
        <v>0</v>
      </c>
      <c r="H256" s="13">
        <f t="shared" si="40"/>
        <v>0.84880693739192492</v>
      </c>
      <c r="I256" s="16">
        <f t="shared" si="47"/>
        <v>0.84896730636501916</v>
      </c>
      <c r="J256" s="13">
        <f t="shared" si="41"/>
        <v>0.84893739245579836</v>
      </c>
      <c r="K256" s="13">
        <f t="shared" si="42"/>
        <v>2.9913909220802282E-5</v>
      </c>
      <c r="L256" s="13">
        <f t="shared" si="43"/>
        <v>0</v>
      </c>
      <c r="M256" s="13">
        <f t="shared" si="48"/>
        <v>2.0032977649459509</v>
      </c>
      <c r="N256" s="13">
        <f t="shared" si="44"/>
        <v>1.2420446142664896</v>
      </c>
      <c r="O256" s="13">
        <f t="shared" si="45"/>
        <v>1.2420446142664896</v>
      </c>
      <c r="Q256" s="41">
        <v>22.624911552003081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5.3322469438388724</v>
      </c>
      <c r="G257" s="18">
        <f t="shared" si="39"/>
        <v>0</v>
      </c>
      <c r="H257" s="18">
        <f t="shared" si="40"/>
        <v>5.3322469438388724</v>
      </c>
      <c r="I257" s="17">
        <f t="shared" si="47"/>
        <v>5.3322768577480932</v>
      </c>
      <c r="J257" s="18">
        <f t="shared" si="41"/>
        <v>5.3253072886517794</v>
      </c>
      <c r="K257" s="18">
        <f t="shared" si="42"/>
        <v>6.9695690963138546E-3</v>
      </c>
      <c r="L257" s="18">
        <f t="shared" si="43"/>
        <v>0</v>
      </c>
      <c r="M257" s="18">
        <f t="shared" si="48"/>
        <v>0.76125315067946131</v>
      </c>
      <c r="N257" s="18">
        <f t="shared" si="44"/>
        <v>0.471976953421266</v>
      </c>
      <c r="O257" s="18">
        <f t="shared" si="45"/>
        <v>0.471976953421266</v>
      </c>
      <c r="P257" s="3"/>
      <c r="Q257" s="42">
        <v>23.04855700000001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11.640525605623241</v>
      </c>
      <c r="G258" s="13">
        <f t="shared" si="39"/>
        <v>0</v>
      </c>
      <c r="H258" s="13">
        <f t="shared" si="40"/>
        <v>11.640525605623241</v>
      </c>
      <c r="I258" s="16">
        <f t="shared" si="47"/>
        <v>11.647495174719555</v>
      </c>
      <c r="J258" s="13">
        <f t="shared" si="41"/>
        <v>11.579570622577485</v>
      </c>
      <c r="K258" s="13">
        <f t="shared" si="42"/>
        <v>6.7924552142070382E-2</v>
      </c>
      <c r="L258" s="13">
        <f t="shared" si="43"/>
        <v>0</v>
      </c>
      <c r="M258" s="13">
        <f t="shared" si="48"/>
        <v>0.28927619725819531</v>
      </c>
      <c r="N258" s="13">
        <f t="shared" si="44"/>
        <v>0.17935124230008109</v>
      </c>
      <c r="O258" s="13">
        <f t="shared" si="45"/>
        <v>0.17935124230008109</v>
      </c>
      <c r="Q258" s="41">
        <v>23.477491838509639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20.745207491835131</v>
      </c>
      <c r="G259" s="13">
        <f t="shared" si="39"/>
        <v>0</v>
      </c>
      <c r="H259" s="13">
        <f t="shared" si="40"/>
        <v>20.745207491835131</v>
      </c>
      <c r="I259" s="16">
        <f t="shared" si="47"/>
        <v>20.813132043977202</v>
      </c>
      <c r="J259" s="13">
        <f t="shared" si="41"/>
        <v>20.167498078014066</v>
      </c>
      <c r="K259" s="13">
        <f t="shared" si="42"/>
        <v>0.64563396596313538</v>
      </c>
      <c r="L259" s="13">
        <f t="shared" si="43"/>
        <v>0</v>
      </c>
      <c r="M259" s="13">
        <f t="shared" si="48"/>
        <v>0.10992495495811422</v>
      </c>
      <c r="N259" s="13">
        <f t="shared" si="44"/>
        <v>6.8153472074030816E-2</v>
      </c>
      <c r="O259" s="13">
        <f t="shared" si="45"/>
        <v>6.8153472074030816E-2</v>
      </c>
      <c r="Q259" s="41">
        <v>19.591314503722518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6.232532119923995E-3</v>
      </c>
      <c r="G260" s="13">
        <f t="shared" si="39"/>
        <v>0</v>
      </c>
      <c r="H260" s="13">
        <f t="shared" si="40"/>
        <v>6.232532119923995E-3</v>
      </c>
      <c r="I260" s="16">
        <f t="shared" si="47"/>
        <v>0.65186649808305941</v>
      </c>
      <c r="J260" s="13">
        <f t="shared" si="41"/>
        <v>0.6518382817524162</v>
      </c>
      <c r="K260" s="13">
        <f t="shared" si="42"/>
        <v>2.8216330643204834E-5</v>
      </c>
      <c r="L260" s="13">
        <f t="shared" si="43"/>
        <v>0</v>
      </c>
      <c r="M260" s="13">
        <f t="shared" si="48"/>
        <v>4.1771482884083402E-2</v>
      </c>
      <c r="N260" s="13">
        <f t="shared" si="44"/>
        <v>2.589831938813171E-2</v>
      </c>
      <c r="O260" s="13">
        <f t="shared" si="45"/>
        <v>2.589831938813171E-2</v>
      </c>
      <c r="Q260" s="41">
        <v>17.434458013577451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0.16625504597260229</v>
      </c>
      <c r="G261" s="13">
        <f t="shared" si="39"/>
        <v>0</v>
      </c>
      <c r="H261" s="13">
        <f t="shared" si="40"/>
        <v>0.16625504597260229</v>
      </c>
      <c r="I261" s="16">
        <f t="shared" si="47"/>
        <v>0.1662832623032455</v>
      </c>
      <c r="J261" s="13">
        <f t="shared" si="41"/>
        <v>0.1662823444598456</v>
      </c>
      <c r="K261" s="13">
        <f t="shared" si="42"/>
        <v>9.1784339989464669E-7</v>
      </c>
      <c r="L261" s="13">
        <f t="shared" si="43"/>
        <v>0</v>
      </c>
      <c r="M261" s="13">
        <f t="shared" si="48"/>
        <v>1.5873163495951692E-2</v>
      </c>
      <c r="N261" s="13">
        <f t="shared" si="44"/>
        <v>9.8413613674900487E-3</v>
      </c>
      <c r="O261" s="13">
        <f t="shared" si="45"/>
        <v>9.8413613674900487E-3</v>
      </c>
      <c r="Q261" s="41">
        <v>12.598523155775339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16.614731531763429</v>
      </c>
      <c r="G262" s="13">
        <f t="shared" ref="G262:G325" si="50">IF((F262-$J$2)&gt;0,$I$2*(F262-$J$2),0)</f>
        <v>0</v>
      </c>
      <c r="H262" s="13">
        <f t="shared" ref="H262:H325" si="51">F262-G262</f>
        <v>16.614731531763429</v>
      </c>
      <c r="I262" s="16">
        <f t="shared" si="47"/>
        <v>16.61473244960683</v>
      </c>
      <c r="J262" s="13">
        <f t="shared" ref="J262:J325" si="52">I262/SQRT(1+(I262/($K$2*(300+(25*Q262)+0.05*(Q262)^3)))^2)</f>
        <v>15.979532530675883</v>
      </c>
      <c r="K262" s="13">
        <f t="shared" ref="K262:K325" si="53">I262-J262</f>
        <v>0.6351999189309474</v>
      </c>
      <c r="L262" s="13">
        <f t="shared" ref="L262:L325" si="54">IF(K262&gt;$N$2,(K262-$N$2)/$L$2,0)</f>
        <v>0</v>
      </c>
      <c r="M262" s="13">
        <f t="shared" si="48"/>
        <v>6.0318021284616434E-3</v>
      </c>
      <c r="N262" s="13">
        <f t="shared" ref="N262:N325" si="55">$M$2*M262</f>
        <v>3.7397173196462188E-3</v>
      </c>
      <c r="O262" s="13">
        <f t="shared" ref="O262:O325" si="56">N262+G262</f>
        <v>3.7397173196462188E-3</v>
      </c>
      <c r="Q262" s="41">
        <v>14.825280922398299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67.865341079628308</v>
      </c>
      <c r="G263" s="13">
        <f t="shared" si="50"/>
        <v>4.5327934087227861</v>
      </c>
      <c r="H263" s="13">
        <f t="shared" si="51"/>
        <v>63.33254767090552</v>
      </c>
      <c r="I263" s="16">
        <f t="shared" ref="I263:I326" si="58">H263+K262-L262</f>
        <v>63.967747589836463</v>
      </c>
      <c r="J263" s="13">
        <f t="shared" si="52"/>
        <v>39.662441286747736</v>
      </c>
      <c r="K263" s="13">
        <f t="shared" si="53"/>
        <v>24.305306303088727</v>
      </c>
      <c r="L263" s="13">
        <f t="shared" si="54"/>
        <v>13.260238871181906</v>
      </c>
      <c r="M263" s="13">
        <f t="shared" ref="M263:M326" si="59">L263+M262-N262</f>
        <v>13.262530955990721</v>
      </c>
      <c r="N263" s="13">
        <f t="shared" si="55"/>
        <v>8.2227691927142477</v>
      </c>
      <c r="O263" s="13">
        <f t="shared" si="56"/>
        <v>12.755562601437035</v>
      </c>
      <c r="Q263" s="41">
        <v>12.74598819354839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5.9136383462200426</v>
      </c>
      <c r="G264" s="13">
        <f t="shared" si="50"/>
        <v>0</v>
      </c>
      <c r="H264" s="13">
        <f t="shared" si="51"/>
        <v>5.9136383462200426</v>
      </c>
      <c r="I264" s="16">
        <f t="shared" si="58"/>
        <v>16.958705778126863</v>
      </c>
      <c r="J264" s="13">
        <f t="shared" si="52"/>
        <v>16.396089228293917</v>
      </c>
      <c r="K264" s="13">
        <f t="shared" si="53"/>
        <v>0.56261654983294562</v>
      </c>
      <c r="L264" s="13">
        <f t="shared" si="54"/>
        <v>0</v>
      </c>
      <c r="M264" s="13">
        <f t="shared" si="59"/>
        <v>5.0397617632764735</v>
      </c>
      <c r="N264" s="13">
        <f t="shared" si="55"/>
        <v>3.1246522932314136</v>
      </c>
      <c r="O264" s="13">
        <f t="shared" si="56"/>
        <v>3.1246522932314136</v>
      </c>
      <c r="Q264" s="41">
        <v>16.190392411231642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7.4164451694320492</v>
      </c>
      <c r="G265" s="13">
        <f t="shared" si="50"/>
        <v>0</v>
      </c>
      <c r="H265" s="13">
        <f t="shared" si="51"/>
        <v>7.4164451694320492</v>
      </c>
      <c r="I265" s="16">
        <f t="shared" si="58"/>
        <v>7.9790617192649949</v>
      </c>
      <c r="J265" s="13">
        <f t="shared" si="52"/>
        <v>7.9122061559516972</v>
      </c>
      <c r="K265" s="13">
        <f t="shared" si="53"/>
        <v>6.6855563313297672E-2</v>
      </c>
      <c r="L265" s="13">
        <f t="shared" si="54"/>
        <v>0</v>
      </c>
      <c r="M265" s="13">
        <f t="shared" si="59"/>
        <v>1.9151094700450599</v>
      </c>
      <c r="N265" s="13">
        <f t="shared" si="55"/>
        <v>1.1873678714279372</v>
      </c>
      <c r="O265" s="13">
        <f t="shared" si="56"/>
        <v>1.1873678714279372</v>
      </c>
      <c r="Q265" s="41">
        <v>15.52122765341106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17.5305844399691</v>
      </c>
      <c r="G266" s="13">
        <f t="shared" si="50"/>
        <v>0</v>
      </c>
      <c r="H266" s="13">
        <f t="shared" si="51"/>
        <v>17.5305844399691</v>
      </c>
      <c r="I266" s="16">
        <f t="shared" si="58"/>
        <v>17.597440003282397</v>
      </c>
      <c r="J266" s="13">
        <f t="shared" si="52"/>
        <v>17.268878667584172</v>
      </c>
      <c r="K266" s="13">
        <f t="shared" si="53"/>
        <v>0.32856133569822532</v>
      </c>
      <c r="L266" s="13">
        <f t="shared" si="54"/>
        <v>0</v>
      </c>
      <c r="M266" s="13">
        <f t="shared" si="59"/>
        <v>0.72774159861712273</v>
      </c>
      <c r="N266" s="13">
        <f t="shared" si="55"/>
        <v>0.4511997911426161</v>
      </c>
      <c r="O266" s="13">
        <f t="shared" si="56"/>
        <v>0.4511997911426161</v>
      </c>
      <c r="Q266" s="41">
        <v>20.940510076706719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11.32699223474097</v>
      </c>
      <c r="G267" s="13">
        <f t="shared" si="50"/>
        <v>0</v>
      </c>
      <c r="H267" s="13">
        <f t="shared" si="51"/>
        <v>11.32699223474097</v>
      </c>
      <c r="I267" s="16">
        <f t="shared" si="58"/>
        <v>11.655553570439196</v>
      </c>
      <c r="J267" s="13">
        <f t="shared" si="52"/>
        <v>11.569824107390991</v>
      </c>
      <c r="K267" s="13">
        <f t="shared" si="53"/>
        <v>8.5729463048204835E-2</v>
      </c>
      <c r="L267" s="13">
        <f t="shared" si="54"/>
        <v>0</v>
      </c>
      <c r="M267" s="13">
        <f t="shared" si="59"/>
        <v>0.27654180747450663</v>
      </c>
      <c r="N267" s="13">
        <f t="shared" si="55"/>
        <v>0.1714559206341941</v>
      </c>
      <c r="O267" s="13">
        <f t="shared" si="56"/>
        <v>0.1714559206341941</v>
      </c>
      <c r="Q267" s="41">
        <v>21.823326602151099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2.8231321835646561</v>
      </c>
      <c r="G268" s="13">
        <f t="shared" si="50"/>
        <v>0</v>
      </c>
      <c r="H268" s="13">
        <f t="shared" si="51"/>
        <v>2.8231321835646561</v>
      </c>
      <c r="I268" s="16">
        <f t="shared" si="58"/>
        <v>2.908861646612861</v>
      </c>
      <c r="J268" s="13">
        <f t="shared" si="52"/>
        <v>2.9078072230475915</v>
      </c>
      <c r="K268" s="13">
        <f t="shared" si="53"/>
        <v>1.0544235652694134E-3</v>
      </c>
      <c r="L268" s="13">
        <f t="shared" si="54"/>
        <v>0</v>
      </c>
      <c r="M268" s="13">
        <f t="shared" si="59"/>
        <v>0.10508588684031253</v>
      </c>
      <c r="N268" s="13">
        <f t="shared" si="55"/>
        <v>6.5153249840993771E-2</v>
      </c>
      <c r="O268" s="13">
        <f t="shared" si="56"/>
        <v>6.5153249840993771E-2</v>
      </c>
      <c r="Q268" s="41">
        <v>23.560482171443169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0.11297111537930001</v>
      </c>
      <c r="G269" s="18">
        <f t="shared" si="50"/>
        <v>0</v>
      </c>
      <c r="H269" s="18">
        <f t="shared" si="51"/>
        <v>0.11297111537930001</v>
      </c>
      <c r="I269" s="17">
        <f t="shared" si="58"/>
        <v>0.11402553894456942</v>
      </c>
      <c r="J269" s="18">
        <f t="shared" si="52"/>
        <v>0.11402547526278276</v>
      </c>
      <c r="K269" s="18">
        <f t="shared" si="53"/>
        <v>6.36817866633832E-8</v>
      </c>
      <c r="L269" s="18">
        <f t="shared" si="54"/>
        <v>0</v>
      </c>
      <c r="M269" s="18">
        <f t="shared" si="59"/>
        <v>3.993263699931876E-2</v>
      </c>
      <c r="N269" s="18">
        <f t="shared" si="55"/>
        <v>2.4758234939577631E-2</v>
      </c>
      <c r="O269" s="18">
        <f t="shared" si="56"/>
        <v>2.4758234939577631E-2</v>
      </c>
      <c r="P269" s="3"/>
      <c r="Q269" s="42">
        <v>23.545271116535059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0.28960947868824272</v>
      </c>
      <c r="G270" s="13">
        <f t="shared" si="50"/>
        <v>0</v>
      </c>
      <c r="H270" s="13">
        <f t="shared" si="51"/>
        <v>0.28960947868824272</v>
      </c>
      <c r="I270" s="16">
        <f t="shared" si="58"/>
        <v>0.28960954237002939</v>
      </c>
      <c r="J270" s="13">
        <f t="shared" si="52"/>
        <v>0.28960799669100989</v>
      </c>
      <c r="K270" s="13">
        <f t="shared" si="53"/>
        <v>1.54567901949898E-6</v>
      </c>
      <c r="L270" s="13">
        <f t="shared" si="54"/>
        <v>0</v>
      </c>
      <c r="M270" s="13">
        <f t="shared" si="59"/>
        <v>1.5174402059741129E-2</v>
      </c>
      <c r="N270" s="13">
        <f t="shared" si="55"/>
        <v>9.4081292770395002E-3</v>
      </c>
      <c r="O270" s="13">
        <f t="shared" si="56"/>
        <v>9.4081292770395002E-3</v>
      </c>
      <c r="Q270" s="41">
        <v>20.759658000000009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31.79764368393533</v>
      </c>
      <c r="G271" s="13">
        <f t="shared" si="50"/>
        <v>0.50032368138038452</v>
      </c>
      <c r="H271" s="13">
        <f t="shared" si="51"/>
        <v>31.297320002554947</v>
      </c>
      <c r="I271" s="16">
        <f t="shared" si="58"/>
        <v>31.297321548233967</v>
      </c>
      <c r="J271" s="13">
        <f t="shared" si="52"/>
        <v>29.340863617357787</v>
      </c>
      <c r="K271" s="13">
        <f t="shared" si="53"/>
        <v>1.95645793087618</v>
      </c>
      <c r="L271" s="13">
        <f t="shared" si="54"/>
        <v>0</v>
      </c>
      <c r="M271" s="13">
        <f t="shared" si="59"/>
        <v>5.7662727827016286E-3</v>
      </c>
      <c r="N271" s="13">
        <f t="shared" si="55"/>
        <v>3.5750891252750096E-3</v>
      </c>
      <c r="O271" s="13">
        <f t="shared" si="56"/>
        <v>0.50389877050565957</v>
      </c>
      <c r="Q271" s="41">
        <v>20.051765425875601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87.537538664393395</v>
      </c>
      <c r="G272" s="13">
        <f t="shared" si="50"/>
        <v>6.7322002730028556</v>
      </c>
      <c r="H272" s="13">
        <f t="shared" si="51"/>
        <v>80.805338391390535</v>
      </c>
      <c r="I272" s="16">
        <f t="shared" si="58"/>
        <v>82.761796322266719</v>
      </c>
      <c r="J272" s="13">
        <f t="shared" si="52"/>
        <v>48.518580413136917</v>
      </c>
      <c r="K272" s="13">
        <f t="shared" si="53"/>
        <v>34.243215909129802</v>
      </c>
      <c r="L272" s="13">
        <f t="shared" si="54"/>
        <v>23.271219768421663</v>
      </c>
      <c r="M272" s="13">
        <f t="shared" si="59"/>
        <v>23.273410952079089</v>
      </c>
      <c r="N272" s="13">
        <f t="shared" si="55"/>
        <v>14.429514790289035</v>
      </c>
      <c r="O272" s="13">
        <f t="shared" si="56"/>
        <v>21.16171506329189</v>
      </c>
      <c r="Q272" s="41">
        <v>15.19956644927745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155.41445719301001</v>
      </c>
      <c r="G273" s="13">
        <f t="shared" si="50"/>
        <v>14.321030137828611</v>
      </c>
      <c r="H273" s="13">
        <f t="shared" si="51"/>
        <v>141.09342705518139</v>
      </c>
      <c r="I273" s="16">
        <f t="shared" si="58"/>
        <v>152.06542319588951</v>
      </c>
      <c r="J273" s="13">
        <f t="shared" si="52"/>
        <v>56.353846798075118</v>
      </c>
      <c r="K273" s="13">
        <f t="shared" si="53"/>
        <v>95.711576397814383</v>
      </c>
      <c r="L273" s="13">
        <f t="shared" si="54"/>
        <v>85.191543763198482</v>
      </c>
      <c r="M273" s="13">
        <f t="shared" si="59"/>
        <v>94.035439924988538</v>
      </c>
      <c r="N273" s="13">
        <f t="shared" si="55"/>
        <v>58.30197275349289</v>
      </c>
      <c r="O273" s="13">
        <f t="shared" si="56"/>
        <v>72.623002891321505</v>
      </c>
      <c r="Q273" s="41">
        <v>15.38610412600304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12.780734078562149</v>
      </c>
      <c r="G274" s="13">
        <f t="shared" si="50"/>
        <v>0</v>
      </c>
      <c r="H274" s="13">
        <f t="shared" si="51"/>
        <v>12.780734078562149</v>
      </c>
      <c r="I274" s="16">
        <f t="shared" si="58"/>
        <v>23.300766713178049</v>
      </c>
      <c r="J274" s="13">
        <f t="shared" si="52"/>
        <v>21.179116518413341</v>
      </c>
      <c r="K274" s="13">
        <f t="shared" si="53"/>
        <v>2.1216501947647082</v>
      </c>
      <c r="L274" s="13">
        <f t="shared" si="54"/>
        <v>0</v>
      </c>
      <c r="M274" s="13">
        <f t="shared" si="59"/>
        <v>35.733467171495647</v>
      </c>
      <c r="N274" s="13">
        <f t="shared" si="55"/>
        <v>22.1547496463273</v>
      </c>
      <c r="O274" s="13">
        <f t="shared" si="56"/>
        <v>22.1547496463273</v>
      </c>
      <c r="Q274" s="41">
        <v>12.817121567632279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19.086433466225941</v>
      </c>
      <c r="G275" s="13">
        <f t="shared" si="50"/>
        <v>0</v>
      </c>
      <c r="H275" s="13">
        <f t="shared" si="51"/>
        <v>19.086433466225941</v>
      </c>
      <c r="I275" s="16">
        <f t="shared" si="58"/>
        <v>21.208083660990649</v>
      </c>
      <c r="J275" s="13">
        <f t="shared" si="52"/>
        <v>19.634038949604442</v>
      </c>
      <c r="K275" s="13">
        <f t="shared" si="53"/>
        <v>1.5740447113862075</v>
      </c>
      <c r="L275" s="13">
        <f t="shared" si="54"/>
        <v>0</v>
      </c>
      <c r="M275" s="13">
        <f t="shared" si="59"/>
        <v>13.578717525168347</v>
      </c>
      <c r="N275" s="13">
        <f t="shared" si="55"/>
        <v>8.4188048656043755</v>
      </c>
      <c r="O275" s="13">
        <f t="shared" si="56"/>
        <v>8.4188048656043755</v>
      </c>
      <c r="Q275" s="41">
        <v>13.13943319354839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16.193173653926699</v>
      </c>
      <c r="G276" s="13">
        <f t="shared" si="50"/>
        <v>0</v>
      </c>
      <c r="H276" s="13">
        <f t="shared" si="51"/>
        <v>16.193173653926699</v>
      </c>
      <c r="I276" s="16">
        <f t="shared" si="58"/>
        <v>17.767218365312907</v>
      </c>
      <c r="J276" s="13">
        <f t="shared" si="52"/>
        <v>16.896318710432706</v>
      </c>
      <c r="K276" s="13">
        <f t="shared" si="53"/>
        <v>0.87089965488020127</v>
      </c>
      <c r="L276" s="13">
        <f t="shared" si="54"/>
        <v>0</v>
      </c>
      <c r="M276" s="13">
        <f t="shared" si="59"/>
        <v>5.1599126595639717</v>
      </c>
      <c r="N276" s="13">
        <f t="shared" si="55"/>
        <v>3.1991458489296623</v>
      </c>
      <c r="O276" s="13">
        <f t="shared" si="56"/>
        <v>3.1991458489296623</v>
      </c>
      <c r="Q276" s="41">
        <v>13.8769188063157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40.63135552808653</v>
      </c>
      <c r="G277" s="13">
        <f t="shared" si="50"/>
        <v>1.487957441329238</v>
      </c>
      <c r="H277" s="13">
        <f t="shared" si="51"/>
        <v>39.143398086757294</v>
      </c>
      <c r="I277" s="16">
        <f t="shared" si="58"/>
        <v>40.014297741637492</v>
      </c>
      <c r="J277" s="13">
        <f t="shared" si="52"/>
        <v>32.312703617894471</v>
      </c>
      <c r="K277" s="13">
        <f t="shared" si="53"/>
        <v>7.7015941237430212</v>
      </c>
      <c r="L277" s="13">
        <f t="shared" si="54"/>
        <v>0</v>
      </c>
      <c r="M277" s="13">
        <f t="shared" si="59"/>
        <v>1.9607668106343095</v>
      </c>
      <c r="N277" s="13">
        <f t="shared" si="55"/>
        <v>1.2156754225932718</v>
      </c>
      <c r="O277" s="13">
        <f t="shared" si="56"/>
        <v>2.7036328639225098</v>
      </c>
      <c r="Q277" s="41">
        <v>13.91549964307681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1.342795722959502</v>
      </c>
      <c r="G278" s="13">
        <f t="shared" si="50"/>
        <v>0</v>
      </c>
      <c r="H278" s="13">
        <f t="shared" si="51"/>
        <v>1.342795722959502</v>
      </c>
      <c r="I278" s="16">
        <f t="shared" si="58"/>
        <v>9.0443898467025239</v>
      </c>
      <c r="J278" s="13">
        <f t="shared" si="52"/>
        <v>8.9897157813859447</v>
      </c>
      <c r="K278" s="13">
        <f t="shared" si="53"/>
        <v>5.4674065316579146E-2</v>
      </c>
      <c r="L278" s="13">
        <f t="shared" si="54"/>
        <v>0</v>
      </c>
      <c r="M278" s="13">
        <f t="shared" si="59"/>
        <v>0.74509138804103769</v>
      </c>
      <c r="N278" s="13">
        <f t="shared" si="55"/>
        <v>0.46195666058544338</v>
      </c>
      <c r="O278" s="13">
        <f t="shared" si="56"/>
        <v>0.46195666058544338</v>
      </c>
      <c r="Q278" s="41">
        <v>19.639434829800891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5.9230376201240471</v>
      </c>
      <c r="G279" s="13">
        <f t="shared" si="50"/>
        <v>0</v>
      </c>
      <c r="H279" s="13">
        <f t="shared" si="51"/>
        <v>5.9230376201240471</v>
      </c>
      <c r="I279" s="16">
        <f t="shared" si="58"/>
        <v>5.9777116854406263</v>
      </c>
      <c r="J279" s="13">
        <f t="shared" si="52"/>
        <v>5.9633374649191282</v>
      </c>
      <c r="K279" s="13">
        <f t="shared" si="53"/>
        <v>1.437422052149806E-2</v>
      </c>
      <c r="L279" s="13">
        <f t="shared" si="54"/>
        <v>0</v>
      </c>
      <c r="M279" s="13">
        <f t="shared" si="59"/>
        <v>0.28313472745559431</v>
      </c>
      <c r="N279" s="13">
        <f t="shared" si="55"/>
        <v>0.17554353102246847</v>
      </c>
      <c r="O279" s="13">
        <f t="shared" si="56"/>
        <v>0.17554353102246847</v>
      </c>
      <c r="Q279" s="41">
        <v>20.339126581894909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0.62361285804812583</v>
      </c>
      <c r="G280" s="13">
        <f t="shared" si="50"/>
        <v>0</v>
      </c>
      <c r="H280" s="13">
        <f t="shared" si="51"/>
        <v>0.62361285804812583</v>
      </c>
      <c r="I280" s="16">
        <f t="shared" si="58"/>
        <v>0.63798707856962389</v>
      </c>
      <c r="J280" s="13">
        <f t="shared" si="52"/>
        <v>0.63797590148146399</v>
      </c>
      <c r="K280" s="13">
        <f t="shared" si="53"/>
        <v>1.1177088159897153E-5</v>
      </c>
      <c r="L280" s="13">
        <f t="shared" si="54"/>
        <v>0</v>
      </c>
      <c r="M280" s="13">
        <f t="shared" si="59"/>
        <v>0.10759119643312584</v>
      </c>
      <c r="N280" s="13">
        <f t="shared" si="55"/>
        <v>6.6706541788538021E-2</v>
      </c>
      <c r="O280" s="13">
        <f t="shared" si="56"/>
        <v>6.6706541788538021E-2</v>
      </c>
      <c r="Q280" s="41">
        <v>23.530583992545381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0.11655113632641791</v>
      </c>
      <c r="G281" s="18">
        <f t="shared" si="50"/>
        <v>0</v>
      </c>
      <c r="H281" s="18">
        <f t="shared" si="51"/>
        <v>0.11655113632641791</v>
      </c>
      <c r="I281" s="17">
        <f t="shared" si="58"/>
        <v>0.1165623134145778</v>
      </c>
      <c r="J281" s="18">
        <f t="shared" si="52"/>
        <v>0.11656222926380592</v>
      </c>
      <c r="K281" s="18">
        <f t="shared" si="53"/>
        <v>8.4150771878510611E-8</v>
      </c>
      <c r="L281" s="18">
        <f t="shared" si="54"/>
        <v>0</v>
      </c>
      <c r="M281" s="18">
        <f t="shared" si="59"/>
        <v>4.088465464458782E-2</v>
      </c>
      <c r="N281" s="18">
        <f t="shared" si="55"/>
        <v>2.5348485879644448E-2</v>
      </c>
      <c r="O281" s="18">
        <f t="shared" si="56"/>
        <v>2.5348485879644448E-2</v>
      </c>
      <c r="P281" s="3"/>
      <c r="Q281" s="42">
        <v>22.034611000000009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0.4460704440746534</v>
      </c>
      <c r="G282" s="13">
        <f t="shared" si="50"/>
        <v>0</v>
      </c>
      <c r="H282" s="13">
        <f t="shared" si="51"/>
        <v>0.4460704440746534</v>
      </c>
      <c r="I282" s="16">
        <f t="shared" si="58"/>
        <v>0.44607052822542526</v>
      </c>
      <c r="J282" s="13">
        <f t="shared" si="52"/>
        <v>0.44606532705118229</v>
      </c>
      <c r="K282" s="13">
        <f t="shared" si="53"/>
        <v>5.2011742429636243E-6</v>
      </c>
      <c r="L282" s="13">
        <f t="shared" si="54"/>
        <v>0</v>
      </c>
      <c r="M282" s="13">
        <f t="shared" si="59"/>
        <v>1.5536168764943372E-2</v>
      </c>
      <c r="N282" s="13">
        <f t="shared" si="55"/>
        <v>9.6324246342648912E-3</v>
      </c>
      <c r="O282" s="13">
        <f t="shared" si="56"/>
        <v>9.6324246342648912E-3</v>
      </c>
      <c r="Q282" s="41">
        <v>21.34191901838971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31.60686982462024</v>
      </c>
      <c r="G283" s="13">
        <f t="shared" si="50"/>
        <v>0.47899462884851302</v>
      </c>
      <c r="H283" s="13">
        <f t="shared" si="51"/>
        <v>31.127875195771725</v>
      </c>
      <c r="I283" s="16">
        <f t="shared" si="58"/>
        <v>31.127880396945969</v>
      </c>
      <c r="J283" s="13">
        <f t="shared" si="52"/>
        <v>28.915357833207938</v>
      </c>
      <c r="K283" s="13">
        <f t="shared" si="53"/>
        <v>2.2125225637380304</v>
      </c>
      <c r="L283" s="13">
        <f t="shared" si="54"/>
        <v>0</v>
      </c>
      <c r="M283" s="13">
        <f t="shared" si="59"/>
        <v>5.9037441306784809E-3</v>
      </c>
      <c r="N283" s="13">
        <f t="shared" si="55"/>
        <v>3.660321361020658E-3</v>
      </c>
      <c r="O283" s="13">
        <f t="shared" si="56"/>
        <v>0.4826549502095337</v>
      </c>
      <c r="Q283" s="41">
        <v>18.970136827248272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4.4599601081719147</v>
      </c>
      <c r="G284" s="13">
        <f t="shared" si="50"/>
        <v>0</v>
      </c>
      <c r="H284" s="13">
        <f t="shared" si="51"/>
        <v>4.4599601081719147</v>
      </c>
      <c r="I284" s="16">
        <f t="shared" si="58"/>
        <v>6.672482671909945</v>
      </c>
      <c r="J284" s="13">
        <f t="shared" si="52"/>
        <v>6.6359652268219076</v>
      </c>
      <c r="K284" s="13">
        <f t="shared" si="53"/>
        <v>3.6517445088037448E-2</v>
      </c>
      <c r="L284" s="13">
        <f t="shared" si="54"/>
        <v>0</v>
      </c>
      <c r="M284" s="13">
        <f t="shared" si="59"/>
        <v>2.2434227696578228E-3</v>
      </c>
      <c r="N284" s="13">
        <f t="shared" si="55"/>
        <v>1.3909221171878501E-3</v>
      </c>
      <c r="O284" s="13">
        <f t="shared" si="56"/>
        <v>1.3909221171878501E-3</v>
      </c>
      <c r="Q284" s="41">
        <v>16.040316619831689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104.3941284380082</v>
      </c>
      <c r="G285" s="13">
        <f t="shared" si="50"/>
        <v>8.6168142871053544</v>
      </c>
      <c r="H285" s="13">
        <f t="shared" si="51"/>
        <v>95.777314150902839</v>
      </c>
      <c r="I285" s="16">
        <f t="shared" si="58"/>
        <v>95.813831595990877</v>
      </c>
      <c r="J285" s="13">
        <f t="shared" si="52"/>
        <v>40.006619435335381</v>
      </c>
      <c r="K285" s="13">
        <f t="shared" si="53"/>
        <v>55.807212160655496</v>
      </c>
      <c r="L285" s="13">
        <f t="shared" si="54"/>
        <v>44.993771401508141</v>
      </c>
      <c r="M285" s="13">
        <f t="shared" si="59"/>
        <v>44.994623902160612</v>
      </c>
      <c r="N285" s="13">
        <f t="shared" si="55"/>
        <v>27.896666819339579</v>
      </c>
      <c r="O285" s="13">
        <f t="shared" si="56"/>
        <v>36.513481106444935</v>
      </c>
      <c r="Q285" s="41">
        <v>10.70531364637457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41.958443513773567</v>
      </c>
      <c r="G286" s="13">
        <f t="shared" si="50"/>
        <v>1.6363296001918612</v>
      </c>
      <c r="H286" s="13">
        <f t="shared" si="51"/>
        <v>40.322113913581703</v>
      </c>
      <c r="I286" s="16">
        <f t="shared" si="58"/>
        <v>51.135554672729057</v>
      </c>
      <c r="J286" s="13">
        <f t="shared" si="52"/>
        <v>33.404383943343049</v>
      </c>
      <c r="K286" s="13">
        <f t="shared" si="53"/>
        <v>17.731170729386008</v>
      </c>
      <c r="L286" s="13">
        <f t="shared" si="54"/>
        <v>6.6377651062569996</v>
      </c>
      <c r="M286" s="13">
        <f t="shared" si="59"/>
        <v>23.735722189078032</v>
      </c>
      <c r="N286" s="13">
        <f t="shared" si="55"/>
        <v>14.716147757228381</v>
      </c>
      <c r="O286" s="13">
        <f t="shared" si="56"/>
        <v>16.352477357420241</v>
      </c>
      <c r="Q286" s="41">
        <v>10.73601319354839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1.987397711723947</v>
      </c>
      <c r="G287" s="13">
        <f t="shared" si="50"/>
        <v>0</v>
      </c>
      <c r="H287" s="13">
        <f t="shared" si="51"/>
        <v>1.987397711723947</v>
      </c>
      <c r="I287" s="16">
        <f t="shared" si="58"/>
        <v>13.080803334852956</v>
      </c>
      <c r="J287" s="13">
        <f t="shared" si="52"/>
        <v>12.640070621018832</v>
      </c>
      <c r="K287" s="13">
        <f t="shared" si="53"/>
        <v>0.44073271383412305</v>
      </c>
      <c r="L287" s="13">
        <f t="shared" si="54"/>
        <v>0</v>
      </c>
      <c r="M287" s="13">
        <f t="shared" si="59"/>
        <v>9.0195744318496516</v>
      </c>
      <c r="N287" s="13">
        <f t="shared" si="55"/>
        <v>5.5921361477467837</v>
      </c>
      <c r="O287" s="13">
        <f t="shared" si="56"/>
        <v>5.5921361477467837</v>
      </c>
      <c r="Q287" s="41">
        <v>12.320979308121499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18.40052329450182</v>
      </c>
      <c r="G288" s="13">
        <f t="shared" si="50"/>
        <v>0</v>
      </c>
      <c r="H288" s="13">
        <f t="shared" si="51"/>
        <v>18.40052329450182</v>
      </c>
      <c r="I288" s="16">
        <f t="shared" si="58"/>
        <v>18.841256008335943</v>
      </c>
      <c r="J288" s="13">
        <f t="shared" si="52"/>
        <v>17.652674961487261</v>
      </c>
      <c r="K288" s="13">
        <f t="shared" si="53"/>
        <v>1.1885810468486824</v>
      </c>
      <c r="L288" s="13">
        <f t="shared" si="54"/>
        <v>0</v>
      </c>
      <c r="M288" s="13">
        <f t="shared" si="59"/>
        <v>3.4274382841028679</v>
      </c>
      <c r="N288" s="13">
        <f t="shared" si="55"/>
        <v>2.1250117361437781</v>
      </c>
      <c r="O288" s="13">
        <f t="shared" si="56"/>
        <v>2.1250117361437781</v>
      </c>
      <c r="Q288" s="41">
        <v>12.73079092063479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58.373333882051497</v>
      </c>
      <c r="G289" s="13">
        <f t="shared" si="50"/>
        <v>3.4715603819503191</v>
      </c>
      <c r="H289" s="13">
        <f t="shared" si="51"/>
        <v>54.901773500101179</v>
      </c>
      <c r="I289" s="16">
        <f t="shared" si="58"/>
        <v>56.090354546949861</v>
      </c>
      <c r="J289" s="13">
        <f t="shared" si="52"/>
        <v>39.679258991626597</v>
      </c>
      <c r="K289" s="13">
        <f t="shared" si="53"/>
        <v>16.411095555323264</v>
      </c>
      <c r="L289" s="13">
        <f t="shared" si="54"/>
        <v>5.3079837061093</v>
      </c>
      <c r="M289" s="13">
        <f t="shared" si="59"/>
        <v>6.6104102540683893</v>
      </c>
      <c r="N289" s="13">
        <f t="shared" si="55"/>
        <v>4.0984543575224013</v>
      </c>
      <c r="O289" s="13">
        <f t="shared" si="56"/>
        <v>7.57001473947272</v>
      </c>
      <c r="Q289" s="41">
        <v>14.26913196275032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0.7</v>
      </c>
      <c r="G290" s="13">
        <f t="shared" si="50"/>
        <v>0</v>
      </c>
      <c r="H290" s="13">
        <f t="shared" si="51"/>
        <v>0.7</v>
      </c>
      <c r="I290" s="16">
        <f t="shared" si="58"/>
        <v>11.803111849213963</v>
      </c>
      <c r="J290" s="13">
        <f t="shared" si="52"/>
        <v>11.662841923839203</v>
      </c>
      <c r="K290" s="13">
        <f t="shared" si="53"/>
        <v>0.14026992537475991</v>
      </c>
      <c r="L290" s="13">
        <f t="shared" si="54"/>
        <v>0</v>
      </c>
      <c r="M290" s="13">
        <f t="shared" si="59"/>
        <v>2.5119558965459881</v>
      </c>
      <c r="N290" s="13">
        <f t="shared" si="55"/>
        <v>1.5574126558585126</v>
      </c>
      <c r="O290" s="13">
        <f t="shared" si="56"/>
        <v>1.5574126558585126</v>
      </c>
      <c r="Q290" s="41">
        <v>18.563379165688001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7.2863727104472851</v>
      </c>
      <c r="G291" s="13">
        <f t="shared" si="50"/>
        <v>0</v>
      </c>
      <c r="H291" s="13">
        <f t="shared" si="51"/>
        <v>7.2863727104472851</v>
      </c>
      <c r="I291" s="16">
        <f t="shared" si="58"/>
        <v>7.426642635822045</v>
      </c>
      <c r="J291" s="13">
        <f t="shared" si="52"/>
        <v>7.3988685177733018</v>
      </c>
      <c r="K291" s="13">
        <f t="shared" si="53"/>
        <v>2.777411804874319E-2</v>
      </c>
      <c r="L291" s="13">
        <f t="shared" si="54"/>
        <v>0</v>
      </c>
      <c r="M291" s="13">
        <f t="shared" si="59"/>
        <v>0.95454324068747542</v>
      </c>
      <c r="N291" s="13">
        <f t="shared" si="55"/>
        <v>0.59181680922623481</v>
      </c>
      <c r="O291" s="13">
        <f t="shared" si="56"/>
        <v>0.59181680922623481</v>
      </c>
      <c r="Q291" s="41">
        <v>20.27156413580509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0.88944834514298698</v>
      </c>
      <c r="G292" s="13">
        <f t="shared" si="50"/>
        <v>0</v>
      </c>
      <c r="H292" s="13">
        <f t="shared" si="51"/>
        <v>0.88944834514298698</v>
      </c>
      <c r="I292" s="16">
        <f t="shared" si="58"/>
        <v>0.91722246319173018</v>
      </c>
      <c r="J292" s="13">
        <f t="shared" si="52"/>
        <v>0.91717911488035586</v>
      </c>
      <c r="K292" s="13">
        <f t="shared" si="53"/>
        <v>4.334831137431383E-5</v>
      </c>
      <c r="L292" s="13">
        <f t="shared" si="54"/>
        <v>0</v>
      </c>
      <c r="M292" s="13">
        <f t="shared" si="59"/>
        <v>0.36272643146124062</v>
      </c>
      <c r="N292" s="13">
        <f t="shared" si="55"/>
        <v>0.22489038750596918</v>
      </c>
      <c r="O292" s="13">
        <f t="shared" si="56"/>
        <v>0.22489038750596918</v>
      </c>
      <c r="Q292" s="41">
        <v>21.64025100000001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5.2742171352405859E-2</v>
      </c>
      <c r="G293" s="18">
        <f t="shared" si="50"/>
        <v>0</v>
      </c>
      <c r="H293" s="18">
        <f t="shared" si="51"/>
        <v>5.2742171352405859E-2</v>
      </c>
      <c r="I293" s="17">
        <f t="shared" si="58"/>
        <v>5.2785519663780173E-2</v>
      </c>
      <c r="J293" s="18">
        <f t="shared" si="52"/>
        <v>5.2785512302091282E-2</v>
      </c>
      <c r="K293" s="18">
        <f t="shared" si="53"/>
        <v>7.3616888904282085E-9</v>
      </c>
      <c r="L293" s="18">
        <f t="shared" si="54"/>
        <v>0</v>
      </c>
      <c r="M293" s="18">
        <f t="shared" si="59"/>
        <v>0.13783604395527144</v>
      </c>
      <c r="N293" s="18">
        <f t="shared" si="55"/>
        <v>8.5458347252268294E-2</v>
      </c>
      <c r="O293" s="18">
        <f t="shared" si="56"/>
        <v>8.5458347252268294E-2</v>
      </c>
      <c r="P293" s="3"/>
      <c r="Q293" s="42">
        <v>22.458119970860722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0.6147934089795889</v>
      </c>
      <c r="G294" s="13">
        <f t="shared" si="50"/>
        <v>0</v>
      </c>
      <c r="H294" s="13">
        <f t="shared" si="51"/>
        <v>0.6147934089795889</v>
      </c>
      <c r="I294" s="16">
        <f t="shared" si="58"/>
        <v>0.61479341634127782</v>
      </c>
      <c r="J294" s="13">
        <f t="shared" si="52"/>
        <v>0.61478462297243031</v>
      </c>
      <c r="K294" s="13">
        <f t="shared" si="53"/>
        <v>8.7933688475150262E-6</v>
      </c>
      <c r="L294" s="13">
        <f t="shared" si="54"/>
        <v>0</v>
      </c>
      <c r="M294" s="13">
        <f t="shared" si="59"/>
        <v>5.2377696703003143E-2</v>
      </c>
      <c r="N294" s="13">
        <f t="shared" si="55"/>
        <v>3.2474171955861948E-2</v>
      </c>
      <c r="O294" s="13">
        <f t="shared" si="56"/>
        <v>3.2474171955861948E-2</v>
      </c>
      <c r="Q294" s="41">
        <v>24.450280522956891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58.787217310622943</v>
      </c>
      <c r="G295" s="13">
        <f t="shared" si="50"/>
        <v>3.5178337100769528</v>
      </c>
      <c r="H295" s="13">
        <f t="shared" si="51"/>
        <v>55.269383600545993</v>
      </c>
      <c r="I295" s="16">
        <f t="shared" si="58"/>
        <v>55.269392393914842</v>
      </c>
      <c r="J295" s="13">
        <f t="shared" si="52"/>
        <v>43.788368757343257</v>
      </c>
      <c r="K295" s="13">
        <f t="shared" si="53"/>
        <v>11.481023636571585</v>
      </c>
      <c r="L295" s="13">
        <f t="shared" si="54"/>
        <v>0.34166203916243137</v>
      </c>
      <c r="M295" s="13">
        <f t="shared" si="59"/>
        <v>0.36156556390957256</v>
      </c>
      <c r="N295" s="13">
        <f t="shared" si="55"/>
        <v>0.22417064962393499</v>
      </c>
      <c r="O295" s="13">
        <f t="shared" si="56"/>
        <v>3.7420043597008878</v>
      </c>
      <c r="Q295" s="41">
        <v>17.77540358087613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135.44937727574549</v>
      </c>
      <c r="G296" s="13">
        <f t="shared" si="50"/>
        <v>12.088878207332632</v>
      </c>
      <c r="H296" s="13">
        <f t="shared" si="51"/>
        <v>123.36049906841286</v>
      </c>
      <c r="I296" s="16">
        <f t="shared" si="58"/>
        <v>134.49986066582201</v>
      </c>
      <c r="J296" s="13">
        <f t="shared" si="52"/>
        <v>53.208736728960496</v>
      </c>
      <c r="K296" s="13">
        <f t="shared" si="53"/>
        <v>81.29112393686151</v>
      </c>
      <c r="L296" s="13">
        <f t="shared" si="54"/>
        <v>70.665060846871938</v>
      </c>
      <c r="M296" s="13">
        <f t="shared" si="59"/>
        <v>70.802455761157589</v>
      </c>
      <c r="N296" s="13">
        <f t="shared" si="55"/>
        <v>43.897522571917705</v>
      </c>
      <c r="O296" s="13">
        <f t="shared" si="56"/>
        <v>55.986400779250339</v>
      </c>
      <c r="Q296" s="41">
        <v>14.72291771825515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</v>
      </c>
      <c r="G297" s="13">
        <f t="shared" si="50"/>
        <v>0</v>
      </c>
      <c r="H297" s="13">
        <f t="shared" si="51"/>
        <v>0</v>
      </c>
      <c r="I297" s="16">
        <f t="shared" si="58"/>
        <v>10.626063089989572</v>
      </c>
      <c r="J297" s="13">
        <f t="shared" si="52"/>
        <v>10.37884983280769</v>
      </c>
      <c r="K297" s="13">
        <f t="shared" si="53"/>
        <v>0.24721325718188147</v>
      </c>
      <c r="L297" s="13">
        <f t="shared" si="54"/>
        <v>0</v>
      </c>
      <c r="M297" s="13">
        <f t="shared" si="59"/>
        <v>26.904933189239884</v>
      </c>
      <c r="N297" s="13">
        <f t="shared" si="55"/>
        <v>16.681058577328727</v>
      </c>
      <c r="O297" s="13">
        <f t="shared" si="56"/>
        <v>16.681058577328727</v>
      </c>
      <c r="Q297" s="41">
        <v>12.106782042483159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44.009783891727828</v>
      </c>
      <c r="G298" s="13">
        <f t="shared" si="50"/>
        <v>1.8656752078092602</v>
      </c>
      <c r="H298" s="13">
        <f t="shared" si="51"/>
        <v>42.144108683918567</v>
      </c>
      <c r="I298" s="16">
        <f t="shared" si="58"/>
        <v>42.39132194110045</v>
      </c>
      <c r="J298" s="13">
        <f t="shared" si="52"/>
        <v>31.694017521066289</v>
      </c>
      <c r="K298" s="13">
        <f t="shared" si="53"/>
        <v>10.697304420034161</v>
      </c>
      <c r="L298" s="13">
        <f t="shared" si="54"/>
        <v>0</v>
      </c>
      <c r="M298" s="13">
        <f t="shared" si="59"/>
        <v>10.223874611911157</v>
      </c>
      <c r="N298" s="13">
        <f t="shared" si="55"/>
        <v>6.3388022593849174</v>
      </c>
      <c r="O298" s="13">
        <f t="shared" si="56"/>
        <v>8.2044774671941774</v>
      </c>
      <c r="Q298" s="41">
        <v>11.900770193548389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5.9543463502430551</v>
      </c>
      <c r="G299" s="13">
        <f t="shared" si="50"/>
        <v>0</v>
      </c>
      <c r="H299" s="13">
        <f t="shared" si="51"/>
        <v>5.9543463502430551</v>
      </c>
      <c r="I299" s="16">
        <f t="shared" si="58"/>
        <v>16.651650770277215</v>
      </c>
      <c r="J299" s="13">
        <f t="shared" si="52"/>
        <v>15.763010307977236</v>
      </c>
      <c r="K299" s="13">
        <f t="shared" si="53"/>
        <v>0.8886404622999784</v>
      </c>
      <c r="L299" s="13">
        <f t="shared" si="54"/>
        <v>0</v>
      </c>
      <c r="M299" s="13">
        <f t="shared" si="59"/>
        <v>3.8850723525262394</v>
      </c>
      <c r="N299" s="13">
        <f t="shared" si="55"/>
        <v>2.4087448585662683</v>
      </c>
      <c r="O299" s="13">
        <f t="shared" si="56"/>
        <v>2.4087448585662683</v>
      </c>
      <c r="Q299" s="41">
        <v>12.260408637220889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5.3996956842892319</v>
      </c>
      <c r="G300" s="13">
        <f t="shared" si="50"/>
        <v>0</v>
      </c>
      <c r="H300" s="13">
        <f t="shared" si="51"/>
        <v>5.3996956842892319</v>
      </c>
      <c r="I300" s="16">
        <f t="shared" si="58"/>
        <v>6.2883361465892103</v>
      </c>
      <c r="J300" s="13">
        <f t="shared" si="52"/>
        <v>6.2537332356610547</v>
      </c>
      <c r="K300" s="13">
        <f t="shared" si="53"/>
        <v>3.4602910928155595E-2</v>
      </c>
      <c r="L300" s="13">
        <f t="shared" si="54"/>
        <v>0</v>
      </c>
      <c r="M300" s="13">
        <f t="shared" si="59"/>
        <v>1.4763274939599711</v>
      </c>
      <c r="N300" s="13">
        <f t="shared" si="55"/>
        <v>0.91532304625518213</v>
      </c>
      <c r="O300" s="13">
        <f t="shared" si="56"/>
        <v>0.91532304625518213</v>
      </c>
      <c r="Q300" s="41">
        <v>15.152776368578589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103.26146312229839</v>
      </c>
      <c r="G301" s="13">
        <f t="shared" si="50"/>
        <v>8.490179128040392</v>
      </c>
      <c r="H301" s="13">
        <f t="shared" si="51"/>
        <v>94.771283994257999</v>
      </c>
      <c r="I301" s="16">
        <f t="shared" si="58"/>
        <v>94.805886905186156</v>
      </c>
      <c r="J301" s="13">
        <f t="shared" si="52"/>
        <v>49.354766290708504</v>
      </c>
      <c r="K301" s="13">
        <f t="shared" si="53"/>
        <v>45.451120614477652</v>
      </c>
      <c r="L301" s="13">
        <f t="shared" si="54"/>
        <v>34.561533763138954</v>
      </c>
      <c r="M301" s="13">
        <f t="shared" si="59"/>
        <v>35.122538210843743</v>
      </c>
      <c r="N301" s="13">
        <f t="shared" si="55"/>
        <v>21.77597369072312</v>
      </c>
      <c r="O301" s="13">
        <f t="shared" si="56"/>
        <v>30.266152818763512</v>
      </c>
      <c r="Q301" s="41">
        <v>14.69069395623489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4.3420753167158077</v>
      </c>
      <c r="G302" s="13">
        <f t="shared" si="50"/>
        <v>0</v>
      </c>
      <c r="H302" s="13">
        <f t="shared" si="51"/>
        <v>4.3420753167158077</v>
      </c>
      <c r="I302" s="16">
        <f t="shared" si="58"/>
        <v>15.231662168054505</v>
      </c>
      <c r="J302" s="13">
        <f t="shared" si="52"/>
        <v>14.912405542768322</v>
      </c>
      <c r="K302" s="13">
        <f t="shared" si="53"/>
        <v>0.31925662528618304</v>
      </c>
      <c r="L302" s="13">
        <f t="shared" si="54"/>
        <v>0</v>
      </c>
      <c r="M302" s="13">
        <f t="shared" si="59"/>
        <v>13.346564520120623</v>
      </c>
      <c r="N302" s="13">
        <f t="shared" si="55"/>
        <v>8.2748700024747865</v>
      </c>
      <c r="O302" s="13">
        <f t="shared" si="56"/>
        <v>8.2748700024747865</v>
      </c>
      <c r="Q302" s="41">
        <v>18.059469220676391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0.76276777349783342</v>
      </c>
      <c r="G303" s="13">
        <f t="shared" si="50"/>
        <v>0</v>
      </c>
      <c r="H303" s="13">
        <f t="shared" si="51"/>
        <v>0.76276777349783342</v>
      </c>
      <c r="I303" s="16">
        <f t="shared" si="58"/>
        <v>1.0820243987840166</v>
      </c>
      <c r="J303" s="13">
        <f t="shared" si="52"/>
        <v>1.0819120133435578</v>
      </c>
      <c r="K303" s="13">
        <f t="shared" si="53"/>
        <v>1.1238544045877319E-4</v>
      </c>
      <c r="L303" s="13">
        <f t="shared" si="54"/>
        <v>0</v>
      </c>
      <c r="M303" s="13">
        <f t="shared" si="59"/>
        <v>5.0716945176458363</v>
      </c>
      <c r="N303" s="13">
        <f t="shared" si="55"/>
        <v>3.1444506009404187</v>
      </c>
      <c r="O303" s="13">
        <f t="shared" si="56"/>
        <v>3.1444506009404187</v>
      </c>
      <c r="Q303" s="41">
        <v>18.412096059262879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0.59636114186899347</v>
      </c>
      <c r="G304" s="13">
        <f t="shared" si="50"/>
        <v>0</v>
      </c>
      <c r="H304" s="13">
        <f t="shared" si="51"/>
        <v>0.59636114186899347</v>
      </c>
      <c r="I304" s="16">
        <f t="shared" si="58"/>
        <v>0.59647352730945224</v>
      </c>
      <c r="J304" s="13">
        <f t="shared" si="52"/>
        <v>0.59646165897024439</v>
      </c>
      <c r="K304" s="13">
        <f t="shared" si="53"/>
        <v>1.1868339207854461E-5</v>
      </c>
      <c r="L304" s="13">
        <f t="shared" si="54"/>
        <v>0</v>
      </c>
      <c r="M304" s="13">
        <f t="shared" si="59"/>
        <v>1.9272439167054176</v>
      </c>
      <c r="N304" s="13">
        <f t="shared" si="55"/>
        <v>1.1948912283573589</v>
      </c>
      <c r="O304" s="13">
        <f t="shared" si="56"/>
        <v>1.1948912283573589</v>
      </c>
      <c r="Q304" s="41">
        <v>21.67201161406236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11.50210423186012</v>
      </c>
      <c r="G305" s="18">
        <f t="shared" si="50"/>
        <v>0</v>
      </c>
      <c r="H305" s="18">
        <f t="shared" si="51"/>
        <v>11.50210423186012</v>
      </c>
      <c r="I305" s="17">
        <f t="shared" si="58"/>
        <v>11.502116100199327</v>
      </c>
      <c r="J305" s="18">
        <f t="shared" si="52"/>
        <v>11.400777594225199</v>
      </c>
      <c r="K305" s="18">
        <f t="shared" si="53"/>
        <v>0.10133850597412852</v>
      </c>
      <c r="L305" s="18">
        <f t="shared" si="54"/>
        <v>0</v>
      </c>
      <c r="M305" s="18">
        <f t="shared" si="59"/>
        <v>0.73235268834805867</v>
      </c>
      <c r="N305" s="18">
        <f t="shared" si="55"/>
        <v>0.45405866677579637</v>
      </c>
      <c r="O305" s="18">
        <f t="shared" si="56"/>
        <v>0.45405866677579637</v>
      </c>
      <c r="P305" s="3"/>
      <c r="Q305" s="42">
        <v>20.344615887438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0.1115732722633614</v>
      </c>
      <c r="G306" s="13">
        <f t="shared" si="50"/>
        <v>0</v>
      </c>
      <c r="H306" s="13">
        <f t="shared" si="51"/>
        <v>0.1115732722633614</v>
      </c>
      <c r="I306" s="16">
        <f t="shared" si="58"/>
        <v>0.21291177823748991</v>
      </c>
      <c r="J306" s="13">
        <f t="shared" si="52"/>
        <v>0.21291099112633904</v>
      </c>
      <c r="K306" s="13">
        <f t="shared" si="53"/>
        <v>7.8711115086838035E-7</v>
      </c>
      <c r="L306" s="13">
        <f t="shared" si="54"/>
        <v>0</v>
      </c>
      <c r="M306" s="13">
        <f t="shared" si="59"/>
        <v>0.2782940215722623</v>
      </c>
      <c r="N306" s="13">
        <f t="shared" si="55"/>
        <v>0.17254229337480262</v>
      </c>
      <c r="O306" s="13">
        <f t="shared" si="56"/>
        <v>0.17254229337480262</v>
      </c>
      <c r="Q306" s="41">
        <v>19.007964000000008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25.60170065995224</v>
      </c>
      <c r="G307" s="13">
        <f t="shared" si="50"/>
        <v>0</v>
      </c>
      <c r="H307" s="13">
        <f t="shared" si="51"/>
        <v>25.60170065995224</v>
      </c>
      <c r="I307" s="16">
        <f t="shared" si="58"/>
        <v>25.601701447063391</v>
      </c>
      <c r="J307" s="13">
        <f t="shared" si="52"/>
        <v>24.477097755216409</v>
      </c>
      <c r="K307" s="13">
        <f t="shared" si="53"/>
        <v>1.1246036918469819</v>
      </c>
      <c r="L307" s="13">
        <f t="shared" si="54"/>
        <v>0</v>
      </c>
      <c r="M307" s="13">
        <f t="shared" si="59"/>
        <v>0.10575172819745968</v>
      </c>
      <c r="N307" s="13">
        <f t="shared" si="55"/>
        <v>6.5566071482424992E-2</v>
      </c>
      <c r="O307" s="13">
        <f t="shared" si="56"/>
        <v>6.5566071482424992E-2</v>
      </c>
      <c r="Q307" s="41">
        <v>19.916222137337162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59.642716629508207</v>
      </c>
      <c r="G308" s="13">
        <f t="shared" si="50"/>
        <v>3.6134809333338169</v>
      </c>
      <c r="H308" s="13">
        <f t="shared" si="51"/>
        <v>56.029235696174389</v>
      </c>
      <c r="I308" s="16">
        <f t="shared" si="58"/>
        <v>57.153839388021368</v>
      </c>
      <c r="J308" s="13">
        <f t="shared" si="52"/>
        <v>39.744281538547547</v>
      </c>
      <c r="K308" s="13">
        <f t="shared" si="53"/>
        <v>17.409557849473821</v>
      </c>
      <c r="L308" s="13">
        <f t="shared" si="54"/>
        <v>6.3137874766808562</v>
      </c>
      <c r="M308" s="13">
        <f t="shared" si="59"/>
        <v>6.3539731333958906</v>
      </c>
      <c r="N308" s="13">
        <f t="shared" si="55"/>
        <v>3.939463342705452</v>
      </c>
      <c r="O308" s="13">
        <f t="shared" si="56"/>
        <v>7.5529442760392689</v>
      </c>
      <c r="Q308" s="41">
        <v>14.052813437917401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64.382795414269708</v>
      </c>
      <c r="G309" s="13">
        <f t="shared" si="50"/>
        <v>4.1434350358946102</v>
      </c>
      <c r="H309" s="13">
        <f t="shared" si="51"/>
        <v>60.239360378375096</v>
      </c>
      <c r="I309" s="16">
        <f t="shared" si="58"/>
        <v>71.335130751168066</v>
      </c>
      <c r="J309" s="13">
        <f t="shared" si="52"/>
        <v>38.90331992832013</v>
      </c>
      <c r="K309" s="13">
        <f t="shared" si="53"/>
        <v>32.431810822847936</v>
      </c>
      <c r="L309" s="13">
        <f t="shared" si="54"/>
        <v>21.446495813908392</v>
      </c>
      <c r="M309" s="13">
        <f t="shared" si="59"/>
        <v>23.86100560459883</v>
      </c>
      <c r="N309" s="13">
        <f t="shared" si="55"/>
        <v>14.793823474851274</v>
      </c>
      <c r="O309" s="13">
        <f t="shared" si="56"/>
        <v>18.937258510745885</v>
      </c>
      <c r="Q309" s="41">
        <v>11.488767193548391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34.082244023376653</v>
      </c>
      <c r="G310" s="13">
        <f t="shared" si="50"/>
        <v>0.75574840691258405</v>
      </c>
      <c r="H310" s="13">
        <f t="shared" si="51"/>
        <v>33.326495616464072</v>
      </c>
      <c r="I310" s="16">
        <f t="shared" si="58"/>
        <v>44.311810625403616</v>
      </c>
      <c r="J310" s="13">
        <f t="shared" si="52"/>
        <v>32.357367260174982</v>
      </c>
      <c r="K310" s="13">
        <f t="shared" si="53"/>
        <v>11.954443365228634</v>
      </c>
      <c r="L310" s="13">
        <f t="shared" si="54"/>
        <v>0.81856272027560584</v>
      </c>
      <c r="M310" s="13">
        <f t="shared" si="59"/>
        <v>9.8857448500231602</v>
      </c>
      <c r="N310" s="13">
        <f t="shared" si="55"/>
        <v>6.1291618070143592</v>
      </c>
      <c r="O310" s="13">
        <f t="shared" si="56"/>
        <v>6.8849102139269434</v>
      </c>
      <c r="Q310" s="41">
        <v>11.7875505094626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63.185364250641918</v>
      </c>
      <c r="G311" s="13">
        <f t="shared" si="50"/>
        <v>4.0095588733846608</v>
      </c>
      <c r="H311" s="13">
        <f t="shared" si="51"/>
        <v>59.175805377257255</v>
      </c>
      <c r="I311" s="16">
        <f t="shared" si="58"/>
        <v>70.311686022210282</v>
      </c>
      <c r="J311" s="13">
        <f t="shared" si="52"/>
        <v>42.340170845855475</v>
      </c>
      <c r="K311" s="13">
        <f t="shared" si="53"/>
        <v>27.971515176354806</v>
      </c>
      <c r="L311" s="13">
        <f t="shared" si="54"/>
        <v>16.953404582132521</v>
      </c>
      <c r="M311" s="13">
        <f t="shared" si="59"/>
        <v>20.70998762514132</v>
      </c>
      <c r="N311" s="13">
        <f t="shared" si="55"/>
        <v>12.840192327587618</v>
      </c>
      <c r="O311" s="13">
        <f t="shared" si="56"/>
        <v>16.849751200972278</v>
      </c>
      <c r="Q311" s="41">
        <v>13.44461153682521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43.994092227231903</v>
      </c>
      <c r="G312" s="13">
        <f t="shared" si="50"/>
        <v>1.8639208357084509</v>
      </c>
      <c r="H312" s="13">
        <f t="shared" si="51"/>
        <v>42.130171391523454</v>
      </c>
      <c r="I312" s="16">
        <f t="shared" si="58"/>
        <v>53.14828198574574</v>
      </c>
      <c r="J312" s="13">
        <f t="shared" si="52"/>
        <v>36.938712012274387</v>
      </c>
      <c r="K312" s="13">
        <f t="shared" si="53"/>
        <v>16.209569973471353</v>
      </c>
      <c r="L312" s="13">
        <f t="shared" si="54"/>
        <v>5.1049763504176937</v>
      </c>
      <c r="M312" s="13">
        <f t="shared" si="59"/>
        <v>12.974771647971396</v>
      </c>
      <c r="N312" s="13">
        <f t="shared" si="55"/>
        <v>8.044358421742265</v>
      </c>
      <c r="O312" s="13">
        <f t="shared" si="56"/>
        <v>9.9082792574507152</v>
      </c>
      <c r="Q312" s="41">
        <v>12.981765512978161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0.58441612482530836</v>
      </c>
      <c r="G313" s="13">
        <f t="shared" si="50"/>
        <v>0</v>
      </c>
      <c r="H313" s="13">
        <f t="shared" si="51"/>
        <v>0.58441612482530836</v>
      </c>
      <c r="I313" s="16">
        <f t="shared" si="58"/>
        <v>11.68900974787897</v>
      </c>
      <c r="J313" s="13">
        <f t="shared" si="52"/>
        <v>11.531559867102214</v>
      </c>
      <c r="K313" s="13">
        <f t="shared" si="53"/>
        <v>0.15744988077675615</v>
      </c>
      <c r="L313" s="13">
        <f t="shared" si="54"/>
        <v>0</v>
      </c>
      <c r="M313" s="13">
        <f t="shared" si="59"/>
        <v>4.9304132262291311</v>
      </c>
      <c r="N313" s="13">
        <f t="shared" si="55"/>
        <v>3.0568562002620614</v>
      </c>
      <c r="O313" s="13">
        <f t="shared" si="56"/>
        <v>3.0568562002620614</v>
      </c>
      <c r="Q313" s="41">
        <v>17.522569436683899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24.32759880983625</v>
      </c>
      <c r="G314" s="13">
        <f t="shared" si="50"/>
        <v>0</v>
      </c>
      <c r="H314" s="13">
        <f t="shared" si="51"/>
        <v>24.32759880983625</v>
      </c>
      <c r="I314" s="16">
        <f t="shared" si="58"/>
        <v>24.485048690613006</v>
      </c>
      <c r="J314" s="13">
        <f t="shared" si="52"/>
        <v>23.285620068523553</v>
      </c>
      <c r="K314" s="13">
        <f t="shared" si="53"/>
        <v>1.199428622089453</v>
      </c>
      <c r="L314" s="13">
        <f t="shared" si="54"/>
        <v>0</v>
      </c>
      <c r="M314" s="13">
        <f t="shared" si="59"/>
        <v>1.8735570259670697</v>
      </c>
      <c r="N314" s="13">
        <f t="shared" si="55"/>
        <v>1.1616053560995832</v>
      </c>
      <c r="O314" s="13">
        <f t="shared" si="56"/>
        <v>1.1616053560995832</v>
      </c>
      <c r="Q314" s="41">
        <v>18.459922270549409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14.204329598166449</v>
      </c>
      <c r="G315" s="13">
        <f t="shared" si="50"/>
        <v>0</v>
      </c>
      <c r="H315" s="13">
        <f t="shared" si="51"/>
        <v>14.204329598166449</v>
      </c>
      <c r="I315" s="16">
        <f t="shared" si="58"/>
        <v>15.403758220255902</v>
      </c>
      <c r="J315" s="13">
        <f t="shared" si="52"/>
        <v>15.223096613573533</v>
      </c>
      <c r="K315" s="13">
        <f t="shared" si="53"/>
        <v>0.18066160668236897</v>
      </c>
      <c r="L315" s="13">
        <f t="shared" si="54"/>
        <v>0</v>
      </c>
      <c r="M315" s="13">
        <f t="shared" si="59"/>
        <v>0.71195166986748659</v>
      </c>
      <c r="N315" s="13">
        <f t="shared" si="55"/>
        <v>0.44141003531784168</v>
      </c>
      <c r="O315" s="13">
        <f t="shared" si="56"/>
        <v>0.44141003531784168</v>
      </c>
      <c r="Q315" s="41">
        <v>22.421446651163141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25.533801158375098</v>
      </c>
      <c r="G316" s="13">
        <f t="shared" si="50"/>
        <v>0</v>
      </c>
      <c r="H316" s="13">
        <f t="shared" si="51"/>
        <v>25.533801158375098</v>
      </c>
      <c r="I316" s="16">
        <f t="shared" si="58"/>
        <v>25.714462765057469</v>
      </c>
      <c r="J316" s="13">
        <f t="shared" si="52"/>
        <v>24.915315159829486</v>
      </c>
      <c r="K316" s="13">
        <f t="shared" si="53"/>
        <v>0.79914760522798289</v>
      </c>
      <c r="L316" s="13">
        <f t="shared" si="54"/>
        <v>0</v>
      </c>
      <c r="M316" s="13">
        <f t="shared" si="59"/>
        <v>0.27054163454964492</v>
      </c>
      <c r="N316" s="13">
        <f t="shared" si="55"/>
        <v>0.16773581342077984</v>
      </c>
      <c r="O316" s="13">
        <f t="shared" si="56"/>
        <v>0.16773581342077984</v>
      </c>
      <c r="Q316" s="41">
        <v>22.567851962292892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0.7</v>
      </c>
      <c r="G317" s="18">
        <f t="shared" si="50"/>
        <v>0</v>
      </c>
      <c r="H317" s="18">
        <f t="shared" si="51"/>
        <v>0.7</v>
      </c>
      <c r="I317" s="17">
        <f t="shared" si="58"/>
        <v>1.4991476052279828</v>
      </c>
      <c r="J317" s="18">
        <f t="shared" si="52"/>
        <v>1.4989867247424953</v>
      </c>
      <c r="K317" s="18">
        <f t="shared" si="53"/>
        <v>1.6088048548756895E-4</v>
      </c>
      <c r="L317" s="18">
        <f t="shared" si="54"/>
        <v>0</v>
      </c>
      <c r="M317" s="18">
        <f t="shared" si="59"/>
        <v>0.10280582112886508</v>
      </c>
      <c r="N317" s="18">
        <f t="shared" si="55"/>
        <v>6.3739609099896344E-2</v>
      </c>
      <c r="O317" s="18">
        <f t="shared" si="56"/>
        <v>6.3739609099896344E-2</v>
      </c>
      <c r="P317" s="3"/>
      <c r="Q317" s="42">
        <v>22.791370000000011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7.7704851759249252</v>
      </c>
      <c r="G318" s="13">
        <f t="shared" si="50"/>
        <v>0</v>
      </c>
      <c r="H318" s="13">
        <f t="shared" si="51"/>
        <v>7.7704851759249252</v>
      </c>
      <c r="I318" s="16">
        <f t="shared" si="58"/>
        <v>7.7706460564104125</v>
      </c>
      <c r="J318" s="13">
        <f t="shared" si="52"/>
        <v>7.7483364911066497</v>
      </c>
      <c r="K318" s="13">
        <f t="shared" si="53"/>
        <v>2.2309565303762824E-2</v>
      </c>
      <c r="L318" s="13">
        <f t="shared" si="54"/>
        <v>0</v>
      </c>
      <c r="M318" s="13">
        <f t="shared" si="59"/>
        <v>3.9066212028968733E-2</v>
      </c>
      <c r="N318" s="13">
        <f t="shared" si="55"/>
        <v>2.4221051457960614E-2</v>
      </c>
      <c r="O318" s="13">
        <f t="shared" si="56"/>
        <v>2.4221051457960614E-2</v>
      </c>
      <c r="Q318" s="41">
        <v>22.79213754895515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25.03209584236194</v>
      </c>
      <c r="G319" s="13">
        <f t="shared" si="50"/>
        <v>0</v>
      </c>
      <c r="H319" s="13">
        <f t="shared" si="51"/>
        <v>25.03209584236194</v>
      </c>
      <c r="I319" s="16">
        <f t="shared" si="58"/>
        <v>25.054405407665705</v>
      </c>
      <c r="J319" s="13">
        <f t="shared" si="52"/>
        <v>24.065349022467174</v>
      </c>
      <c r="K319" s="13">
        <f t="shared" si="53"/>
        <v>0.98905638519853056</v>
      </c>
      <c r="L319" s="13">
        <f t="shared" si="54"/>
        <v>0</v>
      </c>
      <c r="M319" s="13">
        <f t="shared" si="59"/>
        <v>1.4845160571008119E-2</v>
      </c>
      <c r="N319" s="13">
        <f t="shared" si="55"/>
        <v>9.2039995540250334E-3</v>
      </c>
      <c r="O319" s="13">
        <f t="shared" si="56"/>
        <v>9.2039995540250334E-3</v>
      </c>
      <c r="Q319" s="41">
        <v>20.414775165215399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9.3712104691068703</v>
      </c>
      <c r="G320" s="13">
        <f t="shared" si="50"/>
        <v>0</v>
      </c>
      <c r="H320" s="13">
        <f t="shared" si="51"/>
        <v>9.3712104691068703</v>
      </c>
      <c r="I320" s="16">
        <f t="shared" si="58"/>
        <v>10.360266854305401</v>
      </c>
      <c r="J320" s="13">
        <f t="shared" si="52"/>
        <v>10.205986068680625</v>
      </c>
      <c r="K320" s="13">
        <f t="shared" si="53"/>
        <v>0.15428078562477587</v>
      </c>
      <c r="L320" s="13">
        <f t="shared" si="54"/>
        <v>0</v>
      </c>
      <c r="M320" s="13">
        <f t="shared" si="59"/>
        <v>5.6411610169830855E-3</v>
      </c>
      <c r="N320" s="13">
        <f t="shared" si="55"/>
        <v>3.4975198305295129E-3</v>
      </c>
      <c r="O320" s="13">
        <f t="shared" si="56"/>
        <v>3.4975198305295129E-3</v>
      </c>
      <c r="Q320" s="41">
        <v>15.072091667254551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</v>
      </c>
      <c r="G321" s="13">
        <f t="shared" si="50"/>
        <v>0</v>
      </c>
      <c r="H321" s="13">
        <f t="shared" si="51"/>
        <v>0</v>
      </c>
      <c r="I321" s="16">
        <f t="shared" si="58"/>
        <v>0.15428078562477587</v>
      </c>
      <c r="J321" s="13">
        <f t="shared" si="52"/>
        <v>0.15428001659241206</v>
      </c>
      <c r="K321" s="13">
        <f t="shared" si="53"/>
        <v>7.690323638176455E-7</v>
      </c>
      <c r="L321" s="13">
        <f t="shared" si="54"/>
        <v>0</v>
      </c>
      <c r="M321" s="13">
        <f t="shared" si="59"/>
        <v>2.1436411864535726E-3</v>
      </c>
      <c r="N321" s="13">
        <f t="shared" si="55"/>
        <v>1.3290575356012151E-3</v>
      </c>
      <c r="O321" s="13">
        <f t="shared" si="56"/>
        <v>1.3290575356012151E-3</v>
      </c>
      <c r="Q321" s="41">
        <v>12.247421193548391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11.42199553199006</v>
      </c>
      <c r="G322" s="13">
        <f t="shared" si="50"/>
        <v>0</v>
      </c>
      <c r="H322" s="13">
        <f t="shared" si="51"/>
        <v>11.42199553199006</v>
      </c>
      <c r="I322" s="16">
        <f t="shared" si="58"/>
        <v>11.421996301022423</v>
      </c>
      <c r="J322" s="13">
        <f t="shared" si="52"/>
        <v>11.075682888578443</v>
      </c>
      <c r="K322" s="13">
        <f t="shared" si="53"/>
        <v>0.34631341244397973</v>
      </c>
      <c r="L322" s="13">
        <f t="shared" si="54"/>
        <v>0</v>
      </c>
      <c r="M322" s="13">
        <f t="shared" si="59"/>
        <v>8.1458365085235749E-4</v>
      </c>
      <c r="N322" s="13">
        <f t="shared" si="55"/>
        <v>5.0504186352846165E-4</v>
      </c>
      <c r="O322" s="13">
        <f t="shared" si="56"/>
        <v>5.0504186352846165E-4</v>
      </c>
      <c r="Q322" s="41">
        <v>11.13618389153841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120.1223971565239</v>
      </c>
      <c r="G323" s="13">
        <f t="shared" si="50"/>
        <v>10.375278842663448</v>
      </c>
      <c r="H323" s="13">
        <f t="shared" si="51"/>
        <v>109.74711831386045</v>
      </c>
      <c r="I323" s="16">
        <f t="shared" si="58"/>
        <v>110.09343172630443</v>
      </c>
      <c r="J323" s="13">
        <f t="shared" si="52"/>
        <v>46.159534361103766</v>
      </c>
      <c r="K323" s="13">
        <f t="shared" si="53"/>
        <v>63.933897365200664</v>
      </c>
      <c r="L323" s="13">
        <f t="shared" si="54"/>
        <v>53.180210357556582</v>
      </c>
      <c r="M323" s="13">
        <f t="shared" si="59"/>
        <v>53.180519899343906</v>
      </c>
      <c r="N323" s="13">
        <f t="shared" si="55"/>
        <v>32.97192233759322</v>
      </c>
      <c r="O323" s="13">
        <f t="shared" si="56"/>
        <v>43.347201180256668</v>
      </c>
      <c r="Q323" s="41">
        <v>12.830038710398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85.588689898534469</v>
      </c>
      <c r="G324" s="13">
        <f t="shared" si="50"/>
        <v>6.5143135150743285</v>
      </c>
      <c r="H324" s="13">
        <f t="shared" si="51"/>
        <v>79.074376383460134</v>
      </c>
      <c r="I324" s="16">
        <f t="shared" si="58"/>
        <v>89.828063391104223</v>
      </c>
      <c r="J324" s="13">
        <f t="shared" si="52"/>
        <v>45.812270318386119</v>
      </c>
      <c r="K324" s="13">
        <f t="shared" si="53"/>
        <v>44.015793072718104</v>
      </c>
      <c r="L324" s="13">
        <f t="shared" si="54"/>
        <v>33.11565256966319</v>
      </c>
      <c r="M324" s="13">
        <f t="shared" si="59"/>
        <v>53.324250131413883</v>
      </c>
      <c r="N324" s="13">
        <f t="shared" si="55"/>
        <v>33.061035081476611</v>
      </c>
      <c r="O324" s="13">
        <f t="shared" si="56"/>
        <v>39.575348596550938</v>
      </c>
      <c r="Q324" s="41">
        <v>13.506263193258169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26.026311540298419</v>
      </c>
      <c r="G325" s="13">
        <f t="shared" si="50"/>
        <v>0</v>
      </c>
      <c r="H325" s="13">
        <f t="shared" si="51"/>
        <v>26.026311540298419</v>
      </c>
      <c r="I325" s="16">
        <f t="shared" si="58"/>
        <v>36.926452043353329</v>
      </c>
      <c r="J325" s="13">
        <f t="shared" si="52"/>
        <v>31.052403437382807</v>
      </c>
      <c r="K325" s="13">
        <f t="shared" si="53"/>
        <v>5.8740486059705219</v>
      </c>
      <c r="L325" s="13">
        <f t="shared" si="54"/>
        <v>0</v>
      </c>
      <c r="M325" s="13">
        <f t="shared" si="59"/>
        <v>20.263215049937273</v>
      </c>
      <c r="N325" s="13">
        <f t="shared" si="55"/>
        <v>12.563193330961109</v>
      </c>
      <c r="O325" s="13">
        <f t="shared" si="56"/>
        <v>12.563193330961109</v>
      </c>
      <c r="Q325" s="41">
        <v>14.584874729564421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5.6138330911790968</v>
      </c>
      <c r="G326" s="13">
        <f t="shared" ref="G326:G389" si="61">IF((F326-$J$2)&gt;0,$I$2*(F326-$J$2),0)</f>
        <v>0</v>
      </c>
      <c r="H326" s="13">
        <f t="shared" ref="H326:H389" si="62">F326-G326</f>
        <v>5.6138330911790968</v>
      </c>
      <c r="I326" s="16">
        <f t="shared" si="58"/>
        <v>11.487881697149618</v>
      </c>
      <c r="J326" s="13">
        <f t="shared" ref="J326:J389" si="63">I326/SQRT(1+(I326/($K$2*(300+(25*Q326)+0.05*(Q326)^3)))^2)</f>
        <v>11.399245906602271</v>
      </c>
      <c r="K326" s="13">
        <f t="shared" ref="K326:K389" si="64">I326-J326</f>
        <v>8.8635790547346716E-2</v>
      </c>
      <c r="L326" s="13">
        <f t="shared" ref="L326:L389" si="65">IF(K326&gt;$N$2,(K326-$N$2)/$L$2,0)</f>
        <v>0</v>
      </c>
      <c r="M326" s="13">
        <f t="shared" si="59"/>
        <v>7.7000217189761635</v>
      </c>
      <c r="N326" s="13">
        <f t="shared" ref="N326:N389" si="66">$M$2*M326</f>
        <v>4.7740134657652211</v>
      </c>
      <c r="O326" s="13">
        <f t="shared" ref="O326:O389" si="67">N326+G326</f>
        <v>4.7740134657652211</v>
      </c>
      <c r="Q326" s="41">
        <v>21.27615666986695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47.517887353662971</v>
      </c>
      <c r="G327" s="13">
        <f t="shared" si="61"/>
        <v>2.257891013976244</v>
      </c>
      <c r="H327" s="13">
        <f t="shared" si="62"/>
        <v>45.25999633968673</v>
      </c>
      <c r="I327" s="16">
        <f t="shared" ref="I327:I390" si="69">H327+K326-L326</f>
        <v>45.34863213023408</v>
      </c>
      <c r="J327" s="13">
        <f t="shared" si="63"/>
        <v>40.260978502620212</v>
      </c>
      <c r="K327" s="13">
        <f t="shared" si="64"/>
        <v>5.087653627613868</v>
      </c>
      <c r="L327" s="13">
        <f t="shared" si="65"/>
        <v>0</v>
      </c>
      <c r="M327" s="13">
        <f t="shared" ref="M327:M390" si="70">L327+M326-N326</f>
        <v>2.9260082532109424</v>
      </c>
      <c r="N327" s="13">
        <f t="shared" si="66"/>
        <v>1.8141251169907842</v>
      </c>
      <c r="O327" s="13">
        <f t="shared" si="67"/>
        <v>4.072016130967028</v>
      </c>
      <c r="Q327" s="41">
        <v>20.573809382271069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1.9549743328638121</v>
      </c>
      <c r="G328" s="13">
        <f t="shared" si="61"/>
        <v>0</v>
      </c>
      <c r="H328" s="13">
        <f t="shared" si="62"/>
        <v>1.9549743328638121</v>
      </c>
      <c r="I328" s="16">
        <f t="shared" si="69"/>
        <v>7.04262796047768</v>
      </c>
      <c r="J328" s="13">
        <f t="shared" si="63"/>
        <v>7.0244515915086598</v>
      </c>
      <c r="K328" s="13">
        <f t="shared" si="64"/>
        <v>1.8176368969020196E-2</v>
      </c>
      <c r="L328" s="13">
        <f t="shared" si="65"/>
        <v>0</v>
      </c>
      <c r="M328" s="13">
        <f t="shared" si="70"/>
        <v>1.1118831362201582</v>
      </c>
      <c r="N328" s="13">
        <f t="shared" si="66"/>
        <v>0.68936754445649806</v>
      </c>
      <c r="O328" s="13">
        <f t="shared" si="67"/>
        <v>0.68936754445649806</v>
      </c>
      <c r="Q328" s="41">
        <v>22.155273464560661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</v>
      </c>
      <c r="G329" s="18">
        <f t="shared" si="61"/>
        <v>0</v>
      </c>
      <c r="H329" s="18">
        <f t="shared" si="62"/>
        <v>0</v>
      </c>
      <c r="I329" s="17">
        <f t="shared" si="69"/>
        <v>1.8176368969020196E-2</v>
      </c>
      <c r="J329" s="18">
        <f t="shared" si="63"/>
        <v>1.8176368600992809E-2</v>
      </c>
      <c r="K329" s="18">
        <f t="shared" si="64"/>
        <v>3.6802738634378329E-10</v>
      </c>
      <c r="L329" s="18">
        <f t="shared" si="65"/>
        <v>0</v>
      </c>
      <c r="M329" s="18">
        <f t="shared" si="70"/>
        <v>0.42251559176366016</v>
      </c>
      <c r="N329" s="18">
        <f t="shared" si="66"/>
        <v>0.26195966689346928</v>
      </c>
      <c r="O329" s="18">
        <f t="shared" si="67"/>
        <v>0.26195966689346928</v>
      </c>
      <c r="P329" s="3"/>
      <c r="Q329" s="42">
        <v>21.025213000000011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1.0323857181928791</v>
      </c>
      <c r="G330" s="13">
        <f t="shared" si="61"/>
        <v>0</v>
      </c>
      <c r="H330" s="13">
        <f t="shared" si="62"/>
        <v>1.0323857181928791</v>
      </c>
      <c r="I330" s="16">
        <f t="shared" si="69"/>
        <v>1.0323857185609064</v>
      </c>
      <c r="J330" s="13">
        <f t="shared" si="63"/>
        <v>1.0323152705693579</v>
      </c>
      <c r="K330" s="13">
        <f t="shared" si="64"/>
        <v>7.044799154853898E-5</v>
      </c>
      <c r="L330" s="13">
        <f t="shared" si="65"/>
        <v>0</v>
      </c>
      <c r="M330" s="13">
        <f t="shared" si="70"/>
        <v>0.16055592487019088</v>
      </c>
      <c r="N330" s="13">
        <f t="shared" si="66"/>
        <v>9.9544673419518351E-2</v>
      </c>
      <c r="O330" s="13">
        <f t="shared" si="67"/>
        <v>9.9544673419518351E-2</v>
      </c>
      <c r="Q330" s="41">
        <v>20.715701041514301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17.75396969774123</v>
      </c>
      <c r="G331" s="13">
        <f t="shared" si="61"/>
        <v>0</v>
      </c>
      <c r="H331" s="13">
        <f t="shared" si="62"/>
        <v>17.75396969774123</v>
      </c>
      <c r="I331" s="16">
        <f t="shared" si="69"/>
        <v>17.754040145732777</v>
      </c>
      <c r="J331" s="13">
        <f t="shared" si="63"/>
        <v>17.374632720680275</v>
      </c>
      <c r="K331" s="13">
        <f t="shared" si="64"/>
        <v>0.37940742505250213</v>
      </c>
      <c r="L331" s="13">
        <f t="shared" si="65"/>
        <v>0</v>
      </c>
      <c r="M331" s="13">
        <f t="shared" si="70"/>
        <v>6.101125145067253E-2</v>
      </c>
      <c r="N331" s="13">
        <f t="shared" si="66"/>
        <v>3.782697589941697E-2</v>
      </c>
      <c r="O331" s="13">
        <f t="shared" si="67"/>
        <v>3.782697589941697E-2</v>
      </c>
      <c r="Q331" s="41">
        <v>20.082886242487401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62.114987005027267</v>
      </c>
      <c r="G332" s="13">
        <f t="shared" si="61"/>
        <v>3.8898876952547075</v>
      </c>
      <c r="H332" s="13">
        <f t="shared" si="62"/>
        <v>58.22509930977256</v>
      </c>
      <c r="I332" s="16">
        <f t="shared" si="69"/>
        <v>58.604506734825065</v>
      </c>
      <c r="J332" s="13">
        <f t="shared" si="63"/>
        <v>42.131426713391186</v>
      </c>
      <c r="K332" s="13">
        <f t="shared" si="64"/>
        <v>16.47308002143388</v>
      </c>
      <c r="L332" s="13">
        <f t="shared" si="65"/>
        <v>5.3704239305385677</v>
      </c>
      <c r="M332" s="13">
        <f t="shared" si="70"/>
        <v>5.3936082060898229</v>
      </c>
      <c r="N332" s="13">
        <f t="shared" si="66"/>
        <v>3.3440370877756904</v>
      </c>
      <c r="O332" s="13">
        <f t="shared" si="67"/>
        <v>7.2339247830303979</v>
      </c>
      <c r="Q332" s="41">
        <v>15.371415858119651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5.3078880984290153</v>
      </c>
      <c r="G333" s="13">
        <f t="shared" si="61"/>
        <v>0</v>
      </c>
      <c r="H333" s="13">
        <f t="shared" si="62"/>
        <v>5.3078880984290153</v>
      </c>
      <c r="I333" s="16">
        <f t="shared" si="69"/>
        <v>16.410544189324327</v>
      </c>
      <c r="J333" s="13">
        <f t="shared" si="63"/>
        <v>15.850267736788036</v>
      </c>
      <c r="K333" s="13">
        <f t="shared" si="64"/>
        <v>0.5602764525362911</v>
      </c>
      <c r="L333" s="13">
        <f t="shared" si="65"/>
        <v>0</v>
      </c>
      <c r="M333" s="13">
        <f t="shared" si="70"/>
        <v>2.0495711183141325</v>
      </c>
      <c r="N333" s="13">
        <f t="shared" si="66"/>
        <v>1.2707340933547622</v>
      </c>
      <c r="O333" s="13">
        <f t="shared" si="67"/>
        <v>1.2707340933547622</v>
      </c>
      <c r="Q333" s="41">
        <v>15.50538825241364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57.257157769879448</v>
      </c>
      <c r="G334" s="13">
        <f t="shared" si="61"/>
        <v>3.3467687620878879</v>
      </c>
      <c r="H334" s="13">
        <f t="shared" si="62"/>
        <v>53.910389007791558</v>
      </c>
      <c r="I334" s="16">
        <f t="shared" si="69"/>
        <v>54.470665460327851</v>
      </c>
      <c r="J334" s="13">
        <f t="shared" si="63"/>
        <v>39.791385189905014</v>
      </c>
      <c r="K334" s="13">
        <f t="shared" si="64"/>
        <v>14.679280270422836</v>
      </c>
      <c r="L334" s="13">
        <f t="shared" si="65"/>
        <v>3.5634347595031586</v>
      </c>
      <c r="M334" s="13">
        <f t="shared" si="70"/>
        <v>4.3422717844625289</v>
      </c>
      <c r="N334" s="13">
        <f t="shared" si="66"/>
        <v>2.692208506366768</v>
      </c>
      <c r="O334" s="13">
        <f t="shared" si="67"/>
        <v>6.0389772684546559</v>
      </c>
      <c r="Q334" s="41">
        <v>14.805390571639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36.390646000951449</v>
      </c>
      <c r="G335" s="13">
        <f t="shared" si="61"/>
        <v>1.0138342223441863</v>
      </c>
      <c r="H335" s="13">
        <f t="shared" si="62"/>
        <v>35.376811778607262</v>
      </c>
      <c r="I335" s="16">
        <f t="shared" si="69"/>
        <v>46.492657289526939</v>
      </c>
      <c r="J335" s="13">
        <f t="shared" si="63"/>
        <v>35.214873327405641</v>
      </c>
      <c r="K335" s="13">
        <f t="shared" si="64"/>
        <v>11.277783962121298</v>
      </c>
      <c r="L335" s="13">
        <f t="shared" si="65"/>
        <v>0.13692798752180851</v>
      </c>
      <c r="M335" s="13">
        <f t="shared" si="70"/>
        <v>1.7869912656175693</v>
      </c>
      <c r="N335" s="13">
        <f t="shared" si="66"/>
        <v>1.107934584682893</v>
      </c>
      <c r="O335" s="13">
        <f t="shared" si="67"/>
        <v>2.1217688070270793</v>
      </c>
      <c r="Q335" s="41">
        <v>13.689212193548389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24.97281733094427</v>
      </c>
      <c r="G336" s="13">
        <f t="shared" si="61"/>
        <v>0</v>
      </c>
      <c r="H336" s="13">
        <f t="shared" si="62"/>
        <v>24.97281733094427</v>
      </c>
      <c r="I336" s="16">
        <f t="shared" si="69"/>
        <v>36.113673305543763</v>
      </c>
      <c r="J336" s="13">
        <f t="shared" si="63"/>
        <v>29.440610029440172</v>
      </c>
      <c r="K336" s="13">
        <f t="shared" si="64"/>
        <v>6.6730632761035906</v>
      </c>
      <c r="L336" s="13">
        <f t="shared" si="65"/>
        <v>0</v>
      </c>
      <c r="M336" s="13">
        <f t="shared" si="70"/>
        <v>0.6790566809346763</v>
      </c>
      <c r="N336" s="13">
        <f t="shared" si="66"/>
        <v>0.42101514217949931</v>
      </c>
      <c r="O336" s="13">
        <f t="shared" si="67"/>
        <v>0.42101514217949931</v>
      </c>
      <c r="Q336" s="41">
        <v>12.82708381520577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12.444419833495379</v>
      </c>
      <c r="G337" s="13">
        <f t="shared" si="61"/>
        <v>0</v>
      </c>
      <c r="H337" s="13">
        <f t="shared" si="62"/>
        <v>12.444419833495379</v>
      </c>
      <c r="I337" s="16">
        <f t="shared" si="69"/>
        <v>19.117483109598972</v>
      </c>
      <c r="J337" s="13">
        <f t="shared" si="63"/>
        <v>18.29988968355827</v>
      </c>
      <c r="K337" s="13">
        <f t="shared" si="64"/>
        <v>0.81759342604070184</v>
      </c>
      <c r="L337" s="13">
        <f t="shared" si="65"/>
        <v>0</v>
      </c>
      <c r="M337" s="13">
        <f t="shared" si="70"/>
        <v>0.25804153875517699</v>
      </c>
      <c r="N337" s="13">
        <f t="shared" si="66"/>
        <v>0.15998575402820972</v>
      </c>
      <c r="O337" s="13">
        <f t="shared" si="67"/>
        <v>0.15998575402820972</v>
      </c>
      <c r="Q337" s="41">
        <v>15.98104530005172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1.7068361127033</v>
      </c>
      <c r="G338" s="13">
        <f t="shared" si="61"/>
        <v>0</v>
      </c>
      <c r="H338" s="13">
        <f t="shared" si="62"/>
        <v>1.7068361127033</v>
      </c>
      <c r="I338" s="16">
        <f t="shared" si="69"/>
        <v>2.5244295387440019</v>
      </c>
      <c r="J338" s="13">
        <f t="shared" si="63"/>
        <v>2.5235609737771494</v>
      </c>
      <c r="K338" s="13">
        <f t="shared" si="64"/>
        <v>8.6856496685250306E-4</v>
      </c>
      <c r="L338" s="13">
        <f t="shared" si="65"/>
        <v>0</v>
      </c>
      <c r="M338" s="13">
        <f t="shared" si="70"/>
        <v>9.8055784726967271E-2</v>
      </c>
      <c r="N338" s="13">
        <f t="shared" si="66"/>
        <v>6.0794586530719709E-2</v>
      </c>
      <c r="O338" s="13">
        <f t="shared" si="67"/>
        <v>6.0794586530719709E-2</v>
      </c>
      <c r="Q338" s="41">
        <v>21.917982345131179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60.906606067963409</v>
      </c>
      <c r="G339" s="13">
        <f t="shared" si="61"/>
        <v>3.7547873173639497</v>
      </c>
      <c r="H339" s="13">
        <f t="shared" si="62"/>
        <v>57.15181875059946</v>
      </c>
      <c r="I339" s="16">
        <f t="shared" si="69"/>
        <v>57.152687315566311</v>
      </c>
      <c r="J339" s="13">
        <f t="shared" si="63"/>
        <v>46.488905429685317</v>
      </c>
      <c r="K339" s="13">
        <f t="shared" si="64"/>
        <v>10.663781885880994</v>
      </c>
      <c r="L339" s="13">
        <f t="shared" si="65"/>
        <v>0</v>
      </c>
      <c r="M339" s="13">
        <f t="shared" si="70"/>
        <v>3.7261198196247562E-2</v>
      </c>
      <c r="N339" s="13">
        <f t="shared" si="66"/>
        <v>2.3101942881673488E-2</v>
      </c>
      <c r="O339" s="13">
        <f t="shared" si="67"/>
        <v>3.7778892602456233</v>
      </c>
      <c r="Q339" s="41">
        <v>19.297304596580311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16.128696041583421</v>
      </c>
      <c r="G340" s="13">
        <f t="shared" si="61"/>
        <v>0</v>
      </c>
      <c r="H340" s="13">
        <f t="shared" si="62"/>
        <v>16.128696041583421</v>
      </c>
      <c r="I340" s="16">
        <f t="shared" si="69"/>
        <v>26.792477927464414</v>
      </c>
      <c r="J340" s="13">
        <f t="shared" si="63"/>
        <v>25.982555463589595</v>
      </c>
      <c r="K340" s="13">
        <f t="shared" si="64"/>
        <v>0.8099224638748197</v>
      </c>
      <c r="L340" s="13">
        <f t="shared" si="65"/>
        <v>0</v>
      </c>
      <c r="M340" s="13">
        <f t="shared" si="70"/>
        <v>1.4159255314574074E-2</v>
      </c>
      <c r="N340" s="13">
        <f t="shared" si="66"/>
        <v>8.7787382950359257E-3</v>
      </c>
      <c r="O340" s="13">
        <f t="shared" si="67"/>
        <v>8.7787382950359257E-3</v>
      </c>
      <c r="Q340" s="41">
        <v>23.357612487081269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5.3472863294228947</v>
      </c>
      <c r="G341" s="18">
        <f t="shared" si="61"/>
        <v>0</v>
      </c>
      <c r="H341" s="18">
        <f t="shared" si="62"/>
        <v>5.3472863294228947</v>
      </c>
      <c r="I341" s="17">
        <f t="shared" si="69"/>
        <v>6.1572087932977144</v>
      </c>
      <c r="J341" s="18">
        <f t="shared" si="63"/>
        <v>6.14714307604123</v>
      </c>
      <c r="K341" s="18">
        <f t="shared" si="64"/>
        <v>1.0065717256484419E-2</v>
      </c>
      <c r="L341" s="18">
        <f t="shared" si="65"/>
        <v>0</v>
      </c>
      <c r="M341" s="18">
        <f t="shared" si="70"/>
        <v>5.3805170195381485E-3</v>
      </c>
      <c r="N341" s="18">
        <f t="shared" si="66"/>
        <v>3.3359205521136521E-3</v>
      </c>
      <c r="O341" s="18">
        <f t="shared" si="67"/>
        <v>3.3359205521136521E-3</v>
      </c>
      <c r="P341" s="3"/>
      <c r="Q341" s="42">
        <v>23.500160617700011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18.602993019375361</v>
      </c>
      <c r="G342" s="13">
        <f t="shared" si="61"/>
        <v>0</v>
      </c>
      <c r="H342" s="13">
        <f t="shared" si="62"/>
        <v>18.602993019375361</v>
      </c>
      <c r="I342" s="16">
        <f t="shared" si="69"/>
        <v>18.613058736631846</v>
      </c>
      <c r="J342" s="13">
        <f t="shared" si="63"/>
        <v>18.228293206053831</v>
      </c>
      <c r="K342" s="13">
        <f t="shared" si="64"/>
        <v>0.3847655305780151</v>
      </c>
      <c r="L342" s="13">
        <f t="shared" si="65"/>
        <v>0</v>
      </c>
      <c r="M342" s="13">
        <f t="shared" si="70"/>
        <v>2.0445964674244963E-3</v>
      </c>
      <c r="N342" s="13">
        <f t="shared" si="66"/>
        <v>1.2676498098031876E-3</v>
      </c>
      <c r="O342" s="13">
        <f t="shared" si="67"/>
        <v>1.2676498098031876E-3</v>
      </c>
      <c r="Q342" s="41">
        <v>20.992423000000009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7.3454153288333277</v>
      </c>
      <c r="G343" s="13">
        <f t="shared" si="61"/>
        <v>0</v>
      </c>
      <c r="H343" s="13">
        <f t="shared" si="62"/>
        <v>7.3454153288333277</v>
      </c>
      <c r="I343" s="16">
        <f t="shared" si="69"/>
        <v>7.7301808594113428</v>
      </c>
      <c r="J343" s="13">
        <f t="shared" si="63"/>
        <v>7.6906498393156362</v>
      </c>
      <c r="K343" s="13">
        <f t="shared" si="64"/>
        <v>3.9531020095706637E-2</v>
      </c>
      <c r="L343" s="13">
        <f t="shared" si="65"/>
        <v>0</v>
      </c>
      <c r="M343" s="13">
        <f t="shared" si="70"/>
        <v>7.7694665762130868E-4</v>
      </c>
      <c r="N343" s="13">
        <f t="shared" si="66"/>
        <v>4.8170692772521136E-4</v>
      </c>
      <c r="O343" s="13">
        <f t="shared" si="67"/>
        <v>4.8170692772521136E-4</v>
      </c>
      <c r="Q343" s="41">
        <v>18.613179080197089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20.47446856248747</v>
      </c>
      <c r="G344" s="13">
        <f t="shared" si="61"/>
        <v>0</v>
      </c>
      <c r="H344" s="13">
        <f t="shared" si="62"/>
        <v>20.47446856248747</v>
      </c>
      <c r="I344" s="16">
        <f t="shared" si="69"/>
        <v>20.513999582583175</v>
      </c>
      <c r="J344" s="13">
        <f t="shared" si="63"/>
        <v>19.389149565973899</v>
      </c>
      <c r="K344" s="13">
        <f t="shared" si="64"/>
        <v>1.1248500166092761</v>
      </c>
      <c r="L344" s="13">
        <f t="shared" si="65"/>
        <v>0</v>
      </c>
      <c r="M344" s="13">
        <f t="shared" si="70"/>
        <v>2.9523972989609732E-4</v>
      </c>
      <c r="N344" s="13">
        <f t="shared" si="66"/>
        <v>1.8304863253558034E-4</v>
      </c>
      <c r="O344" s="13">
        <f t="shared" si="67"/>
        <v>1.8304863253558034E-4</v>
      </c>
      <c r="Q344" s="41">
        <v>15.07426656938908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5.2733515454876754</v>
      </c>
      <c r="G345" s="13">
        <f t="shared" si="61"/>
        <v>0</v>
      </c>
      <c r="H345" s="13">
        <f t="shared" si="62"/>
        <v>5.2733515454876754</v>
      </c>
      <c r="I345" s="16">
        <f t="shared" si="69"/>
        <v>6.3982015620969515</v>
      </c>
      <c r="J345" s="13">
        <f t="shared" si="63"/>
        <v>6.3554736155115306</v>
      </c>
      <c r="K345" s="13">
        <f t="shared" si="64"/>
        <v>4.2727946585420895E-2</v>
      </c>
      <c r="L345" s="13">
        <f t="shared" si="65"/>
        <v>0</v>
      </c>
      <c r="M345" s="13">
        <f t="shared" si="70"/>
        <v>1.1219109736051698E-4</v>
      </c>
      <c r="N345" s="13">
        <f t="shared" si="66"/>
        <v>6.9558480363520527E-5</v>
      </c>
      <c r="O345" s="13">
        <f t="shared" si="67"/>
        <v>6.9558480363520527E-5</v>
      </c>
      <c r="Q345" s="41">
        <v>13.994969455504579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5.2814973041675817</v>
      </c>
      <c r="G346" s="13">
        <f t="shared" si="61"/>
        <v>0</v>
      </c>
      <c r="H346" s="13">
        <f t="shared" si="62"/>
        <v>5.2814973041675817</v>
      </c>
      <c r="I346" s="16">
        <f t="shared" si="69"/>
        <v>5.3242252507530026</v>
      </c>
      <c r="J346" s="13">
        <f t="shared" si="63"/>
        <v>5.2880239270245086</v>
      </c>
      <c r="K346" s="13">
        <f t="shared" si="64"/>
        <v>3.6201323728493939E-2</v>
      </c>
      <c r="L346" s="13">
        <f t="shared" si="65"/>
        <v>0</v>
      </c>
      <c r="M346" s="13">
        <f t="shared" si="70"/>
        <v>4.2632616996996457E-5</v>
      </c>
      <c r="N346" s="13">
        <f t="shared" si="66"/>
        <v>2.6432222538137803E-5</v>
      </c>
      <c r="O346" s="13">
        <f t="shared" si="67"/>
        <v>2.6432222538137803E-5</v>
      </c>
      <c r="Q346" s="41">
        <v>11.16951119354839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49.676909288740298</v>
      </c>
      <c r="G347" s="13">
        <f t="shared" si="61"/>
        <v>2.4992757216927721</v>
      </c>
      <c r="H347" s="13">
        <f t="shared" si="62"/>
        <v>47.177633567047522</v>
      </c>
      <c r="I347" s="16">
        <f t="shared" si="69"/>
        <v>47.213834890776013</v>
      </c>
      <c r="J347" s="13">
        <f t="shared" si="63"/>
        <v>35.880619072552129</v>
      </c>
      <c r="K347" s="13">
        <f t="shared" si="64"/>
        <v>11.333215818223884</v>
      </c>
      <c r="L347" s="13">
        <f t="shared" si="65"/>
        <v>0.19276742202463468</v>
      </c>
      <c r="M347" s="13">
        <f t="shared" si="70"/>
        <v>0.19278362241909353</v>
      </c>
      <c r="N347" s="13">
        <f t="shared" si="66"/>
        <v>0.11952584589983799</v>
      </c>
      <c r="O347" s="13">
        <f t="shared" si="67"/>
        <v>2.6188015675926102</v>
      </c>
      <c r="Q347" s="41">
        <v>14.02610262327982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100.337787876695</v>
      </c>
      <c r="G348" s="13">
        <f t="shared" si="61"/>
        <v>8.1633040355959299</v>
      </c>
      <c r="H348" s="13">
        <f t="shared" si="62"/>
        <v>92.174483841099075</v>
      </c>
      <c r="I348" s="16">
        <f t="shared" si="69"/>
        <v>103.31493223729832</v>
      </c>
      <c r="J348" s="13">
        <f t="shared" si="63"/>
        <v>46.470964996753771</v>
      </c>
      <c r="K348" s="13">
        <f t="shared" si="64"/>
        <v>56.843967240544551</v>
      </c>
      <c r="L348" s="13">
        <f t="shared" si="65"/>
        <v>46.038149516356007</v>
      </c>
      <c r="M348" s="13">
        <f t="shared" si="70"/>
        <v>46.111407292875263</v>
      </c>
      <c r="N348" s="13">
        <f t="shared" si="66"/>
        <v>28.589072521582665</v>
      </c>
      <c r="O348" s="13">
        <f t="shared" si="67"/>
        <v>36.752376557178593</v>
      </c>
      <c r="Q348" s="41">
        <v>13.166910274123151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1.129074449978865E-2</v>
      </c>
      <c r="G349" s="13">
        <f t="shared" si="61"/>
        <v>0</v>
      </c>
      <c r="H349" s="13">
        <f t="shared" si="62"/>
        <v>1.129074449978865E-2</v>
      </c>
      <c r="I349" s="16">
        <f t="shared" si="69"/>
        <v>10.817108468688332</v>
      </c>
      <c r="J349" s="13">
        <f t="shared" si="63"/>
        <v>10.693936450931545</v>
      </c>
      <c r="K349" s="13">
        <f t="shared" si="64"/>
        <v>0.12317201775678654</v>
      </c>
      <c r="L349" s="13">
        <f t="shared" si="65"/>
        <v>0</v>
      </c>
      <c r="M349" s="13">
        <f t="shared" si="70"/>
        <v>17.522334771292599</v>
      </c>
      <c r="N349" s="13">
        <f t="shared" si="66"/>
        <v>10.86384755820141</v>
      </c>
      <c r="O349" s="13">
        <f t="shared" si="67"/>
        <v>10.86384755820141</v>
      </c>
      <c r="Q349" s="41">
        <v>17.636892431892559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57.100338520596083</v>
      </c>
      <c r="G350" s="13">
        <f t="shared" si="61"/>
        <v>3.3292359301895242</v>
      </c>
      <c r="H350" s="13">
        <f t="shared" si="62"/>
        <v>53.771102590406556</v>
      </c>
      <c r="I350" s="16">
        <f t="shared" si="69"/>
        <v>53.894274608163343</v>
      </c>
      <c r="J350" s="13">
        <f t="shared" si="63"/>
        <v>41.326070724685202</v>
      </c>
      <c r="K350" s="13">
        <f t="shared" si="64"/>
        <v>12.568203883478141</v>
      </c>
      <c r="L350" s="13">
        <f t="shared" si="65"/>
        <v>1.4368360863304497</v>
      </c>
      <c r="M350" s="13">
        <f t="shared" si="70"/>
        <v>8.0953232994216364</v>
      </c>
      <c r="N350" s="13">
        <f t="shared" si="66"/>
        <v>5.0191004456414143</v>
      </c>
      <c r="O350" s="13">
        <f t="shared" si="67"/>
        <v>8.3483363758309395</v>
      </c>
      <c r="Q350" s="41">
        <v>16.233641875622151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18.885500281704669</v>
      </c>
      <c r="G351" s="13">
        <f t="shared" si="61"/>
        <v>0</v>
      </c>
      <c r="H351" s="13">
        <f t="shared" si="62"/>
        <v>18.885500281704669</v>
      </c>
      <c r="I351" s="16">
        <f t="shared" si="69"/>
        <v>30.016868078852362</v>
      </c>
      <c r="J351" s="13">
        <f t="shared" si="63"/>
        <v>28.566501930012063</v>
      </c>
      <c r="K351" s="13">
        <f t="shared" si="64"/>
        <v>1.450366148840299</v>
      </c>
      <c r="L351" s="13">
        <f t="shared" si="65"/>
        <v>0</v>
      </c>
      <c r="M351" s="13">
        <f t="shared" si="70"/>
        <v>3.0762228537802221</v>
      </c>
      <c r="N351" s="13">
        <f t="shared" si="66"/>
        <v>1.9072581693437376</v>
      </c>
      <c r="O351" s="13">
        <f t="shared" si="67"/>
        <v>1.9072581693437376</v>
      </c>
      <c r="Q351" s="41">
        <v>21.441581067305631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4.7918686573703102</v>
      </c>
      <c r="G352" s="13">
        <f t="shared" si="61"/>
        <v>0</v>
      </c>
      <c r="H352" s="13">
        <f t="shared" si="62"/>
        <v>4.7918686573703102</v>
      </c>
      <c r="I352" s="16">
        <f t="shared" si="69"/>
        <v>6.2422348062106092</v>
      </c>
      <c r="J352" s="13">
        <f t="shared" si="63"/>
        <v>6.2334859607257949</v>
      </c>
      <c r="K352" s="13">
        <f t="shared" si="64"/>
        <v>8.7488454848143604E-3</v>
      </c>
      <c r="L352" s="13">
        <f t="shared" si="65"/>
        <v>0</v>
      </c>
      <c r="M352" s="13">
        <f t="shared" si="70"/>
        <v>1.1689646844364845</v>
      </c>
      <c r="N352" s="13">
        <f t="shared" si="66"/>
        <v>0.72475810435062038</v>
      </c>
      <c r="O352" s="13">
        <f t="shared" si="67"/>
        <v>0.72475810435062038</v>
      </c>
      <c r="Q352" s="41">
        <v>24.799047183035889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11.633849091691101</v>
      </c>
      <c r="G353" s="18">
        <f t="shared" si="61"/>
        <v>0</v>
      </c>
      <c r="H353" s="18">
        <f t="shared" si="62"/>
        <v>11.633849091691101</v>
      </c>
      <c r="I353" s="17">
        <f t="shared" si="69"/>
        <v>11.642597937175914</v>
      </c>
      <c r="J353" s="18">
        <f t="shared" si="63"/>
        <v>11.578506108318367</v>
      </c>
      <c r="K353" s="18">
        <f t="shared" si="64"/>
        <v>6.4091828857547384E-2</v>
      </c>
      <c r="L353" s="18">
        <f t="shared" si="65"/>
        <v>0</v>
      </c>
      <c r="M353" s="18">
        <f t="shared" si="70"/>
        <v>0.44420658008586411</v>
      </c>
      <c r="N353" s="18">
        <f t="shared" si="66"/>
        <v>0.27540807965323577</v>
      </c>
      <c r="O353" s="18">
        <f t="shared" si="67"/>
        <v>0.27540807965323577</v>
      </c>
      <c r="P353" s="3"/>
      <c r="Q353" s="42">
        <v>23.886134000000009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30.588721810234251</v>
      </c>
      <c r="G354" s="13">
        <f t="shared" si="61"/>
        <v>0.36516282525642807</v>
      </c>
      <c r="H354" s="13">
        <f t="shared" si="62"/>
        <v>30.223558984977824</v>
      </c>
      <c r="I354" s="16">
        <f t="shared" si="69"/>
        <v>30.28765081383537</v>
      </c>
      <c r="J354" s="13">
        <f t="shared" si="63"/>
        <v>28.853985540078732</v>
      </c>
      <c r="K354" s="13">
        <f t="shared" si="64"/>
        <v>1.4336652737566382</v>
      </c>
      <c r="L354" s="13">
        <f t="shared" si="65"/>
        <v>0</v>
      </c>
      <c r="M354" s="13">
        <f t="shared" si="70"/>
        <v>0.16879850043262834</v>
      </c>
      <c r="N354" s="13">
        <f t="shared" si="66"/>
        <v>0.10465507026822957</v>
      </c>
      <c r="O354" s="13">
        <f t="shared" si="67"/>
        <v>0.46981789552465764</v>
      </c>
      <c r="Q354" s="41">
        <v>21.725144975534089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47.623969512263947</v>
      </c>
      <c r="G355" s="13">
        <f t="shared" si="61"/>
        <v>2.2697512968347957</v>
      </c>
      <c r="H355" s="13">
        <f t="shared" si="62"/>
        <v>45.35421821542915</v>
      </c>
      <c r="I355" s="16">
        <f t="shared" si="69"/>
        <v>46.787883489185788</v>
      </c>
      <c r="J355" s="13">
        <f t="shared" si="63"/>
        <v>40.235969680125081</v>
      </c>
      <c r="K355" s="13">
        <f t="shared" si="64"/>
        <v>6.5519138090607072</v>
      </c>
      <c r="L355" s="13">
        <f t="shared" si="65"/>
        <v>0</v>
      </c>
      <c r="M355" s="13">
        <f t="shared" si="70"/>
        <v>6.4143430164398774E-2</v>
      </c>
      <c r="N355" s="13">
        <f t="shared" si="66"/>
        <v>3.9768926701927242E-2</v>
      </c>
      <c r="O355" s="13">
        <f t="shared" si="67"/>
        <v>2.3095202235367229</v>
      </c>
      <c r="Q355" s="41">
        <v>19.104853733285331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9.4561432374986758</v>
      </c>
      <c r="G356" s="13">
        <f t="shared" si="61"/>
        <v>0</v>
      </c>
      <c r="H356" s="13">
        <f t="shared" si="62"/>
        <v>9.4561432374986758</v>
      </c>
      <c r="I356" s="16">
        <f t="shared" si="69"/>
        <v>16.008057046559383</v>
      </c>
      <c r="J356" s="13">
        <f t="shared" si="63"/>
        <v>15.505474417070152</v>
      </c>
      <c r="K356" s="13">
        <f t="shared" si="64"/>
        <v>0.50258262948923083</v>
      </c>
      <c r="L356" s="13">
        <f t="shared" si="65"/>
        <v>0</v>
      </c>
      <c r="M356" s="13">
        <f t="shared" si="70"/>
        <v>2.4374503462471532E-2</v>
      </c>
      <c r="N356" s="13">
        <f t="shared" si="66"/>
        <v>1.511219214673235E-2</v>
      </c>
      <c r="O356" s="13">
        <f t="shared" si="67"/>
        <v>1.511219214673235E-2</v>
      </c>
      <c r="Q356" s="41">
        <v>15.780376519107559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10.17311718753824</v>
      </c>
      <c r="G357" s="13">
        <f t="shared" si="61"/>
        <v>0</v>
      </c>
      <c r="H357" s="13">
        <f t="shared" si="62"/>
        <v>10.17311718753824</v>
      </c>
      <c r="I357" s="16">
        <f t="shared" si="69"/>
        <v>10.675699817027471</v>
      </c>
      <c r="J357" s="13">
        <f t="shared" si="63"/>
        <v>10.474829851307728</v>
      </c>
      <c r="K357" s="13">
        <f t="shared" si="64"/>
        <v>0.20086996571974325</v>
      </c>
      <c r="L357" s="13">
        <f t="shared" si="65"/>
        <v>0</v>
      </c>
      <c r="M357" s="13">
        <f t="shared" si="70"/>
        <v>9.2623113157391818E-3</v>
      </c>
      <c r="N357" s="13">
        <f t="shared" si="66"/>
        <v>5.7426330157582927E-3</v>
      </c>
      <c r="O357" s="13">
        <f t="shared" si="67"/>
        <v>5.7426330157582927E-3</v>
      </c>
      <c r="Q357" s="41">
        <v>13.77462019354839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117.7658726200424</v>
      </c>
      <c r="G358" s="13">
        <f t="shared" si="61"/>
        <v>10.111812790177492</v>
      </c>
      <c r="H358" s="13">
        <f t="shared" si="62"/>
        <v>107.65405982986491</v>
      </c>
      <c r="I358" s="16">
        <f t="shared" si="69"/>
        <v>107.85492979558465</v>
      </c>
      <c r="J358" s="13">
        <f t="shared" si="63"/>
        <v>50.26589058521656</v>
      </c>
      <c r="K358" s="13">
        <f t="shared" si="64"/>
        <v>57.589039210368092</v>
      </c>
      <c r="L358" s="13">
        <f t="shared" si="65"/>
        <v>46.788699838572477</v>
      </c>
      <c r="M358" s="13">
        <f t="shared" si="70"/>
        <v>46.792219516872457</v>
      </c>
      <c r="N358" s="13">
        <f t="shared" si="66"/>
        <v>29.011176100460922</v>
      </c>
      <c r="O358" s="13">
        <f t="shared" si="67"/>
        <v>39.12298889063841</v>
      </c>
      <c r="Q358" s="41">
        <v>14.4412390611944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38.98500270278781</v>
      </c>
      <c r="G359" s="13">
        <f t="shared" si="61"/>
        <v>1.3038905779609515</v>
      </c>
      <c r="H359" s="13">
        <f t="shared" si="62"/>
        <v>37.681112124826861</v>
      </c>
      <c r="I359" s="16">
        <f t="shared" si="69"/>
        <v>48.481451496622476</v>
      </c>
      <c r="J359" s="13">
        <f t="shared" si="63"/>
        <v>35.179073769620572</v>
      </c>
      <c r="K359" s="13">
        <f t="shared" si="64"/>
        <v>13.302377727001904</v>
      </c>
      <c r="L359" s="13">
        <f t="shared" si="65"/>
        <v>2.1764081506911146</v>
      </c>
      <c r="M359" s="13">
        <f t="shared" si="70"/>
        <v>19.957451567102652</v>
      </c>
      <c r="N359" s="13">
        <f t="shared" si="66"/>
        <v>12.373619971603643</v>
      </c>
      <c r="O359" s="13">
        <f t="shared" si="67"/>
        <v>13.677510549564595</v>
      </c>
      <c r="Q359" s="41">
        <v>12.910516942989339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4.4674484650846527</v>
      </c>
      <c r="G360" s="13">
        <f t="shared" si="61"/>
        <v>0</v>
      </c>
      <c r="H360" s="13">
        <f t="shared" si="62"/>
        <v>4.4674484650846527</v>
      </c>
      <c r="I360" s="16">
        <f t="shared" si="69"/>
        <v>15.59341804139544</v>
      </c>
      <c r="J360" s="13">
        <f t="shared" si="63"/>
        <v>15.142771732847063</v>
      </c>
      <c r="K360" s="13">
        <f t="shared" si="64"/>
        <v>0.45064630854837695</v>
      </c>
      <c r="L360" s="13">
        <f t="shared" si="65"/>
        <v>0</v>
      </c>
      <c r="M360" s="13">
        <f t="shared" si="70"/>
        <v>7.5838315954990083</v>
      </c>
      <c r="N360" s="13">
        <f t="shared" si="66"/>
        <v>4.7019755892093853</v>
      </c>
      <c r="O360" s="13">
        <f t="shared" si="67"/>
        <v>4.7019755892093853</v>
      </c>
      <c r="Q360" s="41">
        <v>16.024747185778061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5.9473321578562768</v>
      </c>
      <c r="G361" s="13">
        <f t="shared" si="61"/>
        <v>0</v>
      </c>
      <c r="H361" s="13">
        <f t="shared" si="62"/>
        <v>5.9473321578562768</v>
      </c>
      <c r="I361" s="16">
        <f t="shared" si="69"/>
        <v>6.3979784664046537</v>
      </c>
      <c r="J361" s="13">
        <f t="shared" si="63"/>
        <v>6.369916580951811</v>
      </c>
      <c r="K361" s="13">
        <f t="shared" si="64"/>
        <v>2.8061885452842716E-2</v>
      </c>
      <c r="L361" s="13">
        <f t="shared" si="65"/>
        <v>0</v>
      </c>
      <c r="M361" s="13">
        <f t="shared" si="70"/>
        <v>2.881856006289623</v>
      </c>
      <c r="N361" s="13">
        <f t="shared" si="66"/>
        <v>1.7867507238995664</v>
      </c>
      <c r="O361" s="13">
        <f t="shared" si="67"/>
        <v>1.7867507238995664</v>
      </c>
      <c r="Q361" s="41">
        <v>17.029353899670511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0.45454503223660192</v>
      </c>
      <c r="G362" s="13">
        <f t="shared" si="61"/>
        <v>0</v>
      </c>
      <c r="H362" s="13">
        <f t="shared" si="62"/>
        <v>0.45454503223660192</v>
      </c>
      <c r="I362" s="16">
        <f t="shared" si="69"/>
        <v>0.48260691768944464</v>
      </c>
      <c r="J362" s="13">
        <f t="shared" si="63"/>
        <v>0.48259942354451041</v>
      </c>
      <c r="K362" s="13">
        <f t="shared" si="64"/>
        <v>7.4941449342280642E-6</v>
      </c>
      <c r="L362" s="13">
        <f t="shared" si="65"/>
        <v>0</v>
      </c>
      <c r="M362" s="13">
        <f t="shared" si="70"/>
        <v>1.0951052823900567</v>
      </c>
      <c r="N362" s="13">
        <f t="shared" si="66"/>
        <v>0.67896527508183513</v>
      </c>
      <c r="O362" s="13">
        <f t="shared" si="67"/>
        <v>0.67896527508183513</v>
      </c>
      <c r="Q362" s="41">
        <v>20.43010801217816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16.531836784492889</v>
      </c>
      <c r="G363" s="13">
        <f t="shared" si="61"/>
        <v>0</v>
      </c>
      <c r="H363" s="13">
        <f t="shared" si="62"/>
        <v>16.531836784492889</v>
      </c>
      <c r="I363" s="16">
        <f t="shared" si="69"/>
        <v>16.531844278637823</v>
      </c>
      <c r="J363" s="13">
        <f t="shared" si="63"/>
        <v>16.185061397837867</v>
      </c>
      <c r="K363" s="13">
        <f t="shared" si="64"/>
        <v>0.34678288079995667</v>
      </c>
      <c r="L363" s="13">
        <f t="shared" si="65"/>
        <v>0</v>
      </c>
      <c r="M363" s="13">
        <f t="shared" si="70"/>
        <v>0.41614000730822154</v>
      </c>
      <c r="N363" s="13">
        <f t="shared" si="66"/>
        <v>0.25800680453109737</v>
      </c>
      <c r="O363" s="13">
        <f t="shared" si="67"/>
        <v>0.25800680453109737</v>
      </c>
      <c r="Q363" s="41">
        <v>19.211382764751431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3.0382989936012068</v>
      </c>
      <c r="G364" s="13">
        <f t="shared" si="61"/>
        <v>0</v>
      </c>
      <c r="H364" s="13">
        <f t="shared" si="62"/>
        <v>3.0382989936012068</v>
      </c>
      <c r="I364" s="16">
        <f t="shared" si="69"/>
        <v>3.3850818744011635</v>
      </c>
      <c r="J364" s="13">
        <f t="shared" si="63"/>
        <v>3.3836067192525938</v>
      </c>
      <c r="K364" s="13">
        <f t="shared" si="64"/>
        <v>1.4751551485696623E-3</v>
      </c>
      <c r="L364" s="13">
        <f t="shared" si="65"/>
        <v>0</v>
      </c>
      <c r="M364" s="13">
        <f t="shared" si="70"/>
        <v>0.15813320277712417</v>
      </c>
      <c r="N364" s="13">
        <f t="shared" si="66"/>
        <v>9.8042585721816983E-2</v>
      </c>
      <c r="O364" s="13">
        <f t="shared" si="67"/>
        <v>9.8042585721816983E-2</v>
      </c>
      <c r="Q364" s="41">
        <v>24.410105616971961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5.9515030917142866</v>
      </c>
      <c r="G365" s="18">
        <f t="shared" si="61"/>
        <v>0</v>
      </c>
      <c r="H365" s="18">
        <f t="shared" si="62"/>
        <v>5.9515030917142866</v>
      </c>
      <c r="I365" s="17">
        <f t="shared" si="69"/>
        <v>5.9529782468628563</v>
      </c>
      <c r="J365" s="18">
        <f t="shared" si="63"/>
        <v>5.9410229580702412</v>
      </c>
      <c r="K365" s="18">
        <f t="shared" si="64"/>
        <v>1.1955288792615093E-2</v>
      </c>
      <c r="L365" s="18">
        <f t="shared" si="65"/>
        <v>0</v>
      </c>
      <c r="M365" s="18">
        <f t="shared" si="70"/>
        <v>6.0090617055307188E-2</v>
      </c>
      <c r="N365" s="18">
        <f t="shared" si="66"/>
        <v>3.7256182574290454E-2</v>
      </c>
      <c r="O365" s="18">
        <f t="shared" si="67"/>
        <v>3.7256182574290454E-2</v>
      </c>
      <c r="P365" s="3"/>
      <c r="Q365" s="42">
        <v>21.55737100000001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5.4714285709999997</v>
      </c>
      <c r="G366" s="13">
        <f t="shared" si="61"/>
        <v>0</v>
      </c>
      <c r="H366" s="13">
        <f t="shared" si="62"/>
        <v>5.4714285709999997</v>
      </c>
      <c r="I366" s="16">
        <f t="shared" si="69"/>
        <v>5.4833838597926148</v>
      </c>
      <c r="J366" s="13">
        <f t="shared" si="63"/>
        <v>5.4751847423957782</v>
      </c>
      <c r="K366" s="13">
        <f t="shared" si="64"/>
        <v>8.1991173968365416E-3</v>
      </c>
      <c r="L366" s="13">
        <f t="shared" si="65"/>
        <v>0</v>
      </c>
      <c r="M366" s="13">
        <f t="shared" si="70"/>
        <v>2.2834434481016734E-2</v>
      </c>
      <c r="N366" s="13">
        <f t="shared" si="66"/>
        <v>1.4157349378230375E-2</v>
      </c>
      <c r="O366" s="13">
        <f t="shared" si="67"/>
        <v>1.4157349378230375E-2</v>
      </c>
      <c r="Q366" s="41">
        <v>22.488123139870851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2.7785714289999999</v>
      </c>
      <c r="G367" s="13">
        <f t="shared" si="61"/>
        <v>0</v>
      </c>
      <c r="H367" s="13">
        <f t="shared" si="62"/>
        <v>2.7785714289999999</v>
      </c>
      <c r="I367" s="16">
        <f t="shared" si="69"/>
        <v>2.7867705463968364</v>
      </c>
      <c r="J367" s="13">
        <f t="shared" si="63"/>
        <v>2.785473019863216</v>
      </c>
      <c r="K367" s="13">
        <f t="shared" si="64"/>
        <v>1.2975265336203634E-3</v>
      </c>
      <c r="L367" s="13">
        <f t="shared" si="65"/>
        <v>0</v>
      </c>
      <c r="M367" s="13">
        <f t="shared" si="70"/>
        <v>8.6770851027863586E-3</v>
      </c>
      <c r="N367" s="13">
        <f t="shared" si="66"/>
        <v>5.3797927637275426E-3</v>
      </c>
      <c r="O367" s="13">
        <f t="shared" si="67"/>
        <v>5.3797927637275426E-3</v>
      </c>
      <c r="Q367" s="41">
        <v>21.175609757500482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45.09285714</v>
      </c>
      <c r="G368" s="13">
        <f t="shared" si="61"/>
        <v>1.9867658346446031</v>
      </c>
      <c r="H368" s="13">
        <f t="shared" si="62"/>
        <v>43.106091305355399</v>
      </c>
      <c r="I368" s="16">
        <f t="shared" si="69"/>
        <v>43.107388831889018</v>
      </c>
      <c r="J368" s="13">
        <f t="shared" si="63"/>
        <v>35.854232952054794</v>
      </c>
      <c r="K368" s="13">
        <f t="shared" si="64"/>
        <v>7.2531558798342246</v>
      </c>
      <c r="L368" s="13">
        <f t="shared" si="65"/>
        <v>0</v>
      </c>
      <c r="M368" s="13">
        <f t="shared" si="70"/>
        <v>3.297292339058816E-3</v>
      </c>
      <c r="N368" s="13">
        <f t="shared" si="66"/>
        <v>2.044321250216466E-3</v>
      </c>
      <c r="O368" s="13">
        <f t="shared" si="67"/>
        <v>1.9888101558948195</v>
      </c>
      <c r="Q368" s="41">
        <v>16.27811789942967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99.771428569999998</v>
      </c>
      <c r="G369" s="13">
        <f t="shared" si="61"/>
        <v>8.0999834766483847</v>
      </c>
      <c r="H369" s="13">
        <f t="shared" si="62"/>
        <v>91.671445093351608</v>
      </c>
      <c r="I369" s="16">
        <f t="shared" si="69"/>
        <v>98.924600973185832</v>
      </c>
      <c r="J369" s="13">
        <f t="shared" si="63"/>
        <v>44.826429322021013</v>
      </c>
      <c r="K369" s="13">
        <f t="shared" si="64"/>
        <v>54.098171651164819</v>
      </c>
      <c r="L369" s="13">
        <f t="shared" si="65"/>
        <v>43.272164688289529</v>
      </c>
      <c r="M369" s="13">
        <f t="shared" si="70"/>
        <v>43.273417659378367</v>
      </c>
      <c r="N369" s="13">
        <f t="shared" si="66"/>
        <v>26.829518948814588</v>
      </c>
      <c r="O369" s="13">
        <f t="shared" si="67"/>
        <v>34.929502425462971</v>
      </c>
      <c r="Q369" s="41">
        <v>12.66831719354839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86.407142859999993</v>
      </c>
      <c r="G370" s="13">
        <f t="shared" si="61"/>
        <v>6.6058188516683298</v>
      </c>
      <c r="H370" s="13">
        <f t="shared" si="62"/>
        <v>79.801324008331662</v>
      </c>
      <c r="I370" s="16">
        <f t="shared" si="69"/>
        <v>90.627330971206959</v>
      </c>
      <c r="J370" s="13">
        <f t="shared" si="63"/>
        <v>42.772651985179735</v>
      </c>
      <c r="K370" s="13">
        <f t="shared" si="64"/>
        <v>47.854678986027224</v>
      </c>
      <c r="L370" s="13">
        <f t="shared" si="65"/>
        <v>36.982764977433412</v>
      </c>
      <c r="M370" s="13">
        <f t="shared" si="70"/>
        <v>53.426663687997198</v>
      </c>
      <c r="N370" s="13">
        <f t="shared" si="66"/>
        <v>33.124531486558261</v>
      </c>
      <c r="O370" s="13">
        <f t="shared" si="67"/>
        <v>39.730350338226593</v>
      </c>
      <c r="Q370" s="41">
        <v>12.142690618170571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45.692857140000001</v>
      </c>
      <c r="G371" s="13">
        <f t="shared" si="61"/>
        <v>2.0538475174551718</v>
      </c>
      <c r="H371" s="13">
        <f t="shared" si="62"/>
        <v>43.639009622544826</v>
      </c>
      <c r="I371" s="16">
        <f t="shared" si="69"/>
        <v>54.510923631138645</v>
      </c>
      <c r="J371" s="13">
        <f t="shared" si="63"/>
        <v>36.894421191267696</v>
      </c>
      <c r="K371" s="13">
        <f t="shared" si="64"/>
        <v>17.616502439870949</v>
      </c>
      <c r="L371" s="13">
        <f t="shared" si="65"/>
        <v>6.5222536857107105</v>
      </c>
      <c r="M371" s="13">
        <f t="shared" si="70"/>
        <v>26.824385887149646</v>
      </c>
      <c r="N371" s="13">
        <f t="shared" si="66"/>
        <v>16.631119250032778</v>
      </c>
      <c r="O371" s="13">
        <f t="shared" si="67"/>
        <v>18.68496676748795</v>
      </c>
      <c r="Q371" s="41">
        <v>12.61966499125273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47.507142860000002</v>
      </c>
      <c r="G372" s="13">
        <f t="shared" si="61"/>
        <v>2.2566897494498113</v>
      </c>
      <c r="H372" s="13">
        <f t="shared" si="62"/>
        <v>45.25045311055019</v>
      </c>
      <c r="I372" s="16">
        <f t="shared" si="69"/>
        <v>56.34470186471043</v>
      </c>
      <c r="J372" s="13">
        <f t="shared" si="63"/>
        <v>40.914119133974175</v>
      </c>
      <c r="K372" s="13">
        <f t="shared" si="64"/>
        <v>15.430582730736255</v>
      </c>
      <c r="L372" s="13">
        <f t="shared" si="65"/>
        <v>4.3202613836530519</v>
      </c>
      <c r="M372" s="13">
        <f t="shared" si="70"/>
        <v>14.513528020769918</v>
      </c>
      <c r="N372" s="13">
        <f t="shared" si="66"/>
        <v>8.9983873728773496</v>
      </c>
      <c r="O372" s="13">
        <f t="shared" si="67"/>
        <v>11.255077122327162</v>
      </c>
      <c r="Q372" s="41">
        <v>15.10772524980192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3.1</v>
      </c>
      <c r="G373" s="13">
        <f t="shared" si="61"/>
        <v>0</v>
      </c>
      <c r="H373" s="13">
        <f t="shared" si="62"/>
        <v>3.1</v>
      </c>
      <c r="I373" s="16">
        <f t="shared" si="69"/>
        <v>14.210321347083205</v>
      </c>
      <c r="J373" s="13">
        <f t="shared" si="63"/>
        <v>13.813659502449655</v>
      </c>
      <c r="K373" s="13">
        <f t="shared" si="64"/>
        <v>0.39666184463355059</v>
      </c>
      <c r="L373" s="13">
        <f t="shared" si="65"/>
        <v>0</v>
      </c>
      <c r="M373" s="13">
        <f t="shared" si="70"/>
        <v>5.5151406478925686</v>
      </c>
      <c r="N373" s="13">
        <f t="shared" si="66"/>
        <v>3.4193872016933926</v>
      </c>
      <c r="O373" s="13">
        <f t="shared" si="67"/>
        <v>3.4193872016933926</v>
      </c>
      <c r="Q373" s="41">
        <v>14.954545754779859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0.157142857</v>
      </c>
      <c r="G374" s="13">
        <f t="shared" si="61"/>
        <v>0</v>
      </c>
      <c r="H374" s="13">
        <f t="shared" si="62"/>
        <v>0.157142857</v>
      </c>
      <c r="I374" s="16">
        <f t="shared" si="69"/>
        <v>0.55380470163355056</v>
      </c>
      <c r="J374" s="13">
        <f t="shared" si="63"/>
        <v>0.5537931815340893</v>
      </c>
      <c r="K374" s="13">
        <f t="shared" si="64"/>
        <v>1.1520099461259647E-5</v>
      </c>
      <c r="L374" s="13">
        <f t="shared" si="65"/>
        <v>0</v>
      </c>
      <c r="M374" s="13">
        <f t="shared" si="70"/>
        <v>2.095753446199176</v>
      </c>
      <c r="N374" s="13">
        <f t="shared" si="66"/>
        <v>1.2993671366434891</v>
      </c>
      <c r="O374" s="13">
        <f t="shared" si="67"/>
        <v>1.2993671366434891</v>
      </c>
      <c r="Q374" s="41">
        <v>20.309024051586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9.3428571429999998</v>
      </c>
      <c r="G375" s="13">
        <f t="shared" si="61"/>
        <v>0</v>
      </c>
      <c r="H375" s="13">
        <f t="shared" si="62"/>
        <v>9.3428571429999998</v>
      </c>
      <c r="I375" s="16">
        <f t="shared" si="69"/>
        <v>9.3428686630994608</v>
      </c>
      <c r="J375" s="13">
        <f t="shared" si="63"/>
        <v>9.2879531847896697</v>
      </c>
      <c r="K375" s="13">
        <f t="shared" si="64"/>
        <v>5.4915478309791155E-2</v>
      </c>
      <c r="L375" s="13">
        <f t="shared" si="65"/>
        <v>0</v>
      </c>
      <c r="M375" s="13">
        <f t="shared" si="70"/>
        <v>0.7963863095556869</v>
      </c>
      <c r="N375" s="13">
        <f t="shared" si="66"/>
        <v>0.49375951192452588</v>
      </c>
      <c r="O375" s="13">
        <f t="shared" si="67"/>
        <v>0.49375951192452588</v>
      </c>
      <c r="Q375" s="41">
        <v>20.297703492931081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2.207142857</v>
      </c>
      <c r="G376" s="13">
        <f t="shared" si="61"/>
        <v>0</v>
      </c>
      <c r="H376" s="13">
        <f t="shared" si="62"/>
        <v>2.207142857</v>
      </c>
      <c r="I376" s="16">
        <f t="shared" si="69"/>
        <v>2.2620583353097912</v>
      </c>
      <c r="J376" s="13">
        <f t="shared" si="63"/>
        <v>2.2614425231651079</v>
      </c>
      <c r="K376" s="13">
        <f t="shared" si="64"/>
        <v>6.1581214468331424E-4</v>
      </c>
      <c r="L376" s="13">
        <f t="shared" si="65"/>
        <v>0</v>
      </c>
      <c r="M376" s="13">
        <f t="shared" si="70"/>
        <v>0.30262679763116102</v>
      </c>
      <c r="N376" s="13">
        <f t="shared" si="66"/>
        <v>0.18762861453131982</v>
      </c>
      <c r="O376" s="13">
        <f t="shared" si="67"/>
        <v>0.18762861453131982</v>
      </c>
      <c r="Q376" s="41">
        <v>22.022704000000012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4.0285714290000003</v>
      </c>
      <c r="G377" s="18">
        <f t="shared" si="61"/>
        <v>0</v>
      </c>
      <c r="H377" s="18">
        <f t="shared" si="62"/>
        <v>4.0285714290000003</v>
      </c>
      <c r="I377" s="17">
        <f t="shared" si="69"/>
        <v>4.0291872411446832</v>
      </c>
      <c r="J377" s="18">
        <f t="shared" si="63"/>
        <v>4.0255746852472214</v>
      </c>
      <c r="K377" s="18">
        <f t="shared" si="64"/>
        <v>3.6125558974617888E-3</v>
      </c>
      <c r="L377" s="18">
        <f t="shared" si="65"/>
        <v>0</v>
      </c>
      <c r="M377" s="18">
        <f t="shared" si="70"/>
        <v>0.11499818309984119</v>
      </c>
      <c r="N377" s="18">
        <f t="shared" si="66"/>
        <v>7.1298873521901535E-2</v>
      </c>
      <c r="O377" s="18">
        <f t="shared" si="67"/>
        <v>7.1298873521901535E-2</v>
      </c>
      <c r="P377" s="3"/>
      <c r="Q377" s="42">
        <v>21.751570271732842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17.90714286</v>
      </c>
      <c r="G378" s="13">
        <f t="shared" si="61"/>
        <v>0</v>
      </c>
      <c r="H378" s="13">
        <f t="shared" si="62"/>
        <v>17.90714286</v>
      </c>
      <c r="I378" s="16">
        <f t="shared" si="69"/>
        <v>17.910755415897462</v>
      </c>
      <c r="J378" s="13">
        <f t="shared" si="63"/>
        <v>17.656619298442106</v>
      </c>
      <c r="K378" s="13">
        <f t="shared" si="64"/>
        <v>0.25413611745535647</v>
      </c>
      <c r="L378" s="13">
        <f t="shared" si="65"/>
        <v>0</v>
      </c>
      <c r="M378" s="13">
        <f t="shared" si="70"/>
        <v>4.369930957793966E-2</v>
      </c>
      <c r="N378" s="13">
        <f t="shared" si="66"/>
        <v>2.709357193832259E-2</v>
      </c>
      <c r="O378" s="13">
        <f t="shared" si="67"/>
        <v>2.709357193832259E-2</v>
      </c>
      <c r="Q378" s="41">
        <v>23.184046454468291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28.942857140000001</v>
      </c>
      <c r="G379" s="13">
        <f t="shared" si="61"/>
        <v>0.18115053899347017</v>
      </c>
      <c r="H379" s="13">
        <f t="shared" si="62"/>
        <v>28.76170660100653</v>
      </c>
      <c r="I379" s="16">
        <f t="shared" si="69"/>
        <v>29.015842718461887</v>
      </c>
      <c r="J379" s="13">
        <f t="shared" si="63"/>
        <v>27.093998643304008</v>
      </c>
      <c r="K379" s="13">
        <f t="shared" si="64"/>
        <v>1.9218440751578783</v>
      </c>
      <c r="L379" s="13">
        <f t="shared" si="65"/>
        <v>0</v>
      </c>
      <c r="M379" s="13">
        <f t="shared" si="70"/>
        <v>1.660573763961707E-2</v>
      </c>
      <c r="N379" s="13">
        <f t="shared" si="66"/>
        <v>1.0295557336562584E-2</v>
      </c>
      <c r="O379" s="13">
        <f t="shared" si="67"/>
        <v>0.19144609633003276</v>
      </c>
      <c r="Q379" s="41">
        <v>18.53181562694451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64.564285709999993</v>
      </c>
      <c r="G380" s="13">
        <f t="shared" si="61"/>
        <v>4.1637261599802358</v>
      </c>
      <c r="H380" s="13">
        <f t="shared" si="62"/>
        <v>60.400559550019757</v>
      </c>
      <c r="I380" s="16">
        <f t="shared" si="69"/>
        <v>62.322403625177635</v>
      </c>
      <c r="J380" s="13">
        <f t="shared" si="63"/>
        <v>43.704091384956754</v>
      </c>
      <c r="K380" s="13">
        <f t="shared" si="64"/>
        <v>18.618312240220881</v>
      </c>
      <c r="L380" s="13">
        <f t="shared" si="65"/>
        <v>7.5314295759677758</v>
      </c>
      <c r="M380" s="13">
        <f t="shared" si="70"/>
        <v>7.5377397562708301</v>
      </c>
      <c r="N380" s="13">
        <f t="shared" si="66"/>
        <v>4.6733986488879147</v>
      </c>
      <c r="O380" s="13">
        <f t="shared" si="67"/>
        <v>8.8371248088681504</v>
      </c>
      <c r="Q380" s="41">
        <v>15.533999299138349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0.05</v>
      </c>
      <c r="G381" s="13">
        <f t="shared" si="61"/>
        <v>0</v>
      </c>
      <c r="H381" s="13">
        <f t="shared" si="62"/>
        <v>0.05</v>
      </c>
      <c r="I381" s="16">
        <f t="shared" si="69"/>
        <v>11.136882664253106</v>
      </c>
      <c r="J381" s="13">
        <f t="shared" si="63"/>
        <v>10.882916400382568</v>
      </c>
      <c r="K381" s="13">
        <f t="shared" si="64"/>
        <v>0.253966263870538</v>
      </c>
      <c r="L381" s="13">
        <f t="shared" si="65"/>
        <v>0</v>
      </c>
      <c r="M381" s="13">
        <f t="shared" si="70"/>
        <v>2.8643411073829155</v>
      </c>
      <c r="N381" s="13">
        <f t="shared" si="66"/>
        <v>1.7758914865774076</v>
      </c>
      <c r="O381" s="13">
        <f t="shared" si="67"/>
        <v>1.7758914865774076</v>
      </c>
      <c r="Q381" s="41">
        <v>12.946806336133269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11.65714286</v>
      </c>
      <c r="G382" s="13">
        <f t="shared" si="61"/>
        <v>0</v>
      </c>
      <c r="H382" s="13">
        <f t="shared" si="62"/>
        <v>11.65714286</v>
      </c>
      <c r="I382" s="16">
        <f t="shared" si="69"/>
        <v>11.911109123870538</v>
      </c>
      <c r="J382" s="13">
        <f t="shared" si="63"/>
        <v>11.557945260264658</v>
      </c>
      <c r="K382" s="13">
        <f t="shared" si="64"/>
        <v>0.35316386360588048</v>
      </c>
      <c r="L382" s="13">
        <f t="shared" si="65"/>
        <v>0</v>
      </c>
      <c r="M382" s="13">
        <f t="shared" si="70"/>
        <v>1.0884496208055079</v>
      </c>
      <c r="N382" s="13">
        <f t="shared" si="66"/>
        <v>0.67483876489941486</v>
      </c>
      <c r="O382" s="13">
        <f t="shared" si="67"/>
        <v>0.67483876489941486</v>
      </c>
      <c r="Q382" s="41">
        <v>11.929485193548389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20.742857140000002</v>
      </c>
      <c r="G383" s="13">
        <f t="shared" si="61"/>
        <v>0</v>
      </c>
      <c r="H383" s="13">
        <f t="shared" si="62"/>
        <v>20.742857140000002</v>
      </c>
      <c r="I383" s="16">
        <f t="shared" si="69"/>
        <v>21.096021003605884</v>
      </c>
      <c r="J383" s="13">
        <f t="shared" si="63"/>
        <v>19.596462534152305</v>
      </c>
      <c r="K383" s="13">
        <f t="shared" si="64"/>
        <v>1.4995584694535786</v>
      </c>
      <c r="L383" s="13">
        <f t="shared" si="65"/>
        <v>0</v>
      </c>
      <c r="M383" s="13">
        <f t="shared" si="70"/>
        <v>0.41361085590609303</v>
      </c>
      <c r="N383" s="13">
        <f t="shared" si="66"/>
        <v>0.25643873066177769</v>
      </c>
      <c r="O383" s="13">
        <f t="shared" si="67"/>
        <v>0.25643873066177769</v>
      </c>
      <c r="Q383" s="41">
        <v>13.41402770988943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49.642857139999997</v>
      </c>
      <c r="G384" s="13">
        <f t="shared" si="61"/>
        <v>2.49546859595808</v>
      </c>
      <c r="H384" s="13">
        <f t="shared" si="62"/>
        <v>47.147388544041917</v>
      </c>
      <c r="I384" s="16">
        <f t="shared" si="69"/>
        <v>48.646947013495492</v>
      </c>
      <c r="J384" s="13">
        <f t="shared" si="63"/>
        <v>35.80249734291894</v>
      </c>
      <c r="K384" s="13">
        <f t="shared" si="64"/>
        <v>12.844449670576552</v>
      </c>
      <c r="L384" s="13">
        <f t="shared" si="65"/>
        <v>1.7151130487113571</v>
      </c>
      <c r="M384" s="13">
        <f t="shared" si="70"/>
        <v>1.8722851739556725</v>
      </c>
      <c r="N384" s="13">
        <f t="shared" si="66"/>
        <v>1.160816807852517</v>
      </c>
      <c r="O384" s="13">
        <f t="shared" si="67"/>
        <v>3.656285403810597</v>
      </c>
      <c r="Q384" s="41">
        <v>13.40308912640872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28</v>
      </c>
      <c r="G385" s="13">
        <f t="shared" si="61"/>
        <v>7.5736466324870549E-2</v>
      </c>
      <c r="H385" s="13">
        <f t="shared" si="62"/>
        <v>27.924263533675131</v>
      </c>
      <c r="I385" s="16">
        <f t="shared" si="69"/>
        <v>39.053600155540323</v>
      </c>
      <c r="J385" s="13">
        <f t="shared" si="63"/>
        <v>33.421678093839446</v>
      </c>
      <c r="K385" s="13">
        <f t="shared" si="64"/>
        <v>5.6319220617008767</v>
      </c>
      <c r="L385" s="13">
        <f t="shared" si="65"/>
        <v>0</v>
      </c>
      <c r="M385" s="13">
        <f t="shared" si="70"/>
        <v>0.71146836610315556</v>
      </c>
      <c r="N385" s="13">
        <f t="shared" si="66"/>
        <v>0.44111038698395644</v>
      </c>
      <c r="O385" s="13">
        <f t="shared" si="67"/>
        <v>0.51684685330882696</v>
      </c>
      <c r="Q385" s="41">
        <v>16.282890101200032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26.264285709999999</v>
      </c>
      <c r="G386" s="13">
        <f t="shared" si="61"/>
        <v>0</v>
      </c>
      <c r="H386" s="13">
        <f t="shared" si="62"/>
        <v>26.264285709999999</v>
      </c>
      <c r="I386" s="16">
        <f t="shared" si="69"/>
        <v>31.896207771700876</v>
      </c>
      <c r="J386" s="13">
        <f t="shared" si="63"/>
        <v>29.187911690075435</v>
      </c>
      <c r="K386" s="13">
        <f t="shared" si="64"/>
        <v>2.7082960816254413</v>
      </c>
      <c r="L386" s="13">
        <f t="shared" si="65"/>
        <v>0</v>
      </c>
      <c r="M386" s="13">
        <f t="shared" si="70"/>
        <v>0.27035797911919912</v>
      </c>
      <c r="N386" s="13">
        <f t="shared" si="66"/>
        <v>0.16762194705390346</v>
      </c>
      <c r="O386" s="13">
        <f t="shared" si="67"/>
        <v>0.16762194705390346</v>
      </c>
      <c r="Q386" s="41">
        <v>17.89671299274713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1.657142857</v>
      </c>
      <c r="G387" s="13">
        <f t="shared" si="61"/>
        <v>0</v>
      </c>
      <c r="H387" s="13">
        <f t="shared" si="62"/>
        <v>1.657142857</v>
      </c>
      <c r="I387" s="16">
        <f t="shared" si="69"/>
        <v>4.3654389386254415</v>
      </c>
      <c r="J387" s="13">
        <f t="shared" si="63"/>
        <v>4.3598491570690836</v>
      </c>
      <c r="K387" s="13">
        <f t="shared" si="64"/>
        <v>5.5897815563579201E-3</v>
      </c>
      <c r="L387" s="13">
        <f t="shared" si="65"/>
        <v>0</v>
      </c>
      <c r="M387" s="13">
        <f t="shared" si="70"/>
        <v>0.10273603206529566</v>
      </c>
      <c r="N387" s="13">
        <f t="shared" si="66"/>
        <v>6.3696339880483316E-2</v>
      </c>
      <c r="O387" s="13">
        <f t="shared" si="67"/>
        <v>6.3696339880483316E-2</v>
      </c>
      <c r="Q387" s="41">
        <v>20.361921876690001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0.264285714</v>
      </c>
      <c r="G388" s="13">
        <f t="shared" si="61"/>
        <v>0</v>
      </c>
      <c r="H388" s="13">
        <f t="shared" si="62"/>
        <v>0.264285714</v>
      </c>
      <c r="I388" s="16">
        <f t="shared" si="69"/>
        <v>0.26987549555635792</v>
      </c>
      <c r="J388" s="13">
        <f t="shared" si="63"/>
        <v>0.26987443373874076</v>
      </c>
      <c r="K388" s="13">
        <f t="shared" si="64"/>
        <v>1.0618176171650617E-6</v>
      </c>
      <c r="L388" s="13">
        <f t="shared" si="65"/>
        <v>0</v>
      </c>
      <c r="M388" s="13">
        <f t="shared" si="70"/>
        <v>3.9039692184812347E-2</v>
      </c>
      <c r="N388" s="13">
        <f t="shared" si="66"/>
        <v>2.4204609154583653E-2</v>
      </c>
      <c r="O388" s="13">
        <f t="shared" si="67"/>
        <v>2.4204609154583653E-2</v>
      </c>
      <c r="Q388" s="41">
        <v>21.917568246543649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4.2428571430000002</v>
      </c>
      <c r="G389" s="18">
        <f t="shared" si="61"/>
        <v>0</v>
      </c>
      <c r="H389" s="18">
        <f t="shared" si="62"/>
        <v>4.2428571430000002</v>
      </c>
      <c r="I389" s="17">
        <f t="shared" si="69"/>
        <v>4.2428582048176171</v>
      </c>
      <c r="J389" s="18">
        <f t="shared" si="63"/>
        <v>4.2379677119387393</v>
      </c>
      <c r="K389" s="18">
        <f t="shared" si="64"/>
        <v>4.8904928788777724E-3</v>
      </c>
      <c r="L389" s="18">
        <f t="shared" si="65"/>
        <v>0</v>
      </c>
      <c r="M389" s="18">
        <f t="shared" si="70"/>
        <v>1.4835083030228693E-2</v>
      </c>
      <c r="N389" s="18">
        <f t="shared" si="66"/>
        <v>9.1977514787417898E-3</v>
      </c>
      <c r="O389" s="18">
        <f t="shared" si="67"/>
        <v>9.1977514787417898E-3</v>
      </c>
      <c r="P389" s="3"/>
      <c r="Q389" s="42">
        <v>20.703645000000009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1.6857142860000001</v>
      </c>
      <c r="G390" s="13">
        <f t="shared" ref="G390:G453" si="72">IF((F390-$J$2)&gt;0,$I$2*(F390-$J$2),0)</f>
        <v>0</v>
      </c>
      <c r="H390" s="13">
        <f t="shared" ref="H390:H453" si="73">F390-G390</f>
        <v>1.6857142860000001</v>
      </c>
      <c r="I390" s="16">
        <f t="shared" si="69"/>
        <v>1.6906047788788778</v>
      </c>
      <c r="J390" s="13">
        <f t="shared" ref="J390:J453" si="74">I390/SQRT(1+(I390/($K$2*(300+(25*Q390)+0.05*(Q390)^3)))^2)</f>
        <v>1.6903703321798722</v>
      </c>
      <c r="K390" s="13">
        <f t="shared" ref="K390:K453" si="75">I390-J390</f>
        <v>2.3444669900563042E-4</v>
      </c>
      <c r="L390" s="13">
        <f t="shared" ref="L390:L453" si="76">IF(K390&gt;$N$2,(K390-$N$2)/$L$2,0)</f>
        <v>0</v>
      </c>
      <c r="M390" s="13">
        <f t="shared" si="70"/>
        <v>5.6373315514869037E-3</v>
      </c>
      <c r="N390" s="13">
        <f t="shared" ref="N390:N453" si="77">$M$2*M390</f>
        <v>3.4951455619218804E-3</v>
      </c>
      <c r="O390" s="13">
        <f t="shared" ref="O390:O453" si="78">N390+G390</f>
        <v>3.4951455619218804E-3</v>
      </c>
      <c r="Q390" s="41">
        <v>22.677454551227999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23.371428569999999</v>
      </c>
      <c r="G391" s="13">
        <f t="shared" si="72"/>
        <v>0</v>
      </c>
      <c r="H391" s="13">
        <f t="shared" si="73"/>
        <v>23.371428569999999</v>
      </c>
      <c r="I391" s="16">
        <f t="shared" ref="I391:I454" si="80">H391+K390-L390</f>
        <v>23.371663016699003</v>
      </c>
      <c r="J391" s="13">
        <f t="shared" si="74"/>
        <v>22.153624005654947</v>
      </c>
      <c r="K391" s="13">
        <f t="shared" si="75"/>
        <v>1.2180390110440555</v>
      </c>
      <c r="L391" s="13">
        <f t="shared" si="76"/>
        <v>0</v>
      </c>
      <c r="M391" s="13">
        <f t="shared" ref="M391:M454" si="81">L391+M390-N390</f>
        <v>2.1421859895650232E-3</v>
      </c>
      <c r="N391" s="13">
        <f t="shared" si="77"/>
        <v>1.3281553135303145E-3</v>
      </c>
      <c r="O391" s="13">
        <f t="shared" si="78"/>
        <v>1.3281553135303145E-3</v>
      </c>
      <c r="Q391" s="41">
        <v>17.327325407659739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43.392857139999997</v>
      </c>
      <c r="G392" s="13">
        <f t="shared" si="72"/>
        <v>1.7967010666813257</v>
      </c>
      <c r="H392" s="13">
        <f t="shared" si="73"/>
        <v>41.596156073318674</v>
      </c>
      <c r="I392" s="16">
        <f t="shared" si="80"/>
        <v>42.81419508436273</v>
      </c>
      <c r="J392" s="13">
        <f t="shared" si="74"/>
        <v>35.036646174162932</v>
      </c>
      <c r="K392" s="13">
        <f t="shared" si="75"/>
        <v>7.7775489101997977</v>
      </c>
      <c r="L392" s="13">
        <f t="shared" si="76"/>
        <v>0</v>
      </c>
      <c r="M392" s="13">
        <f t="shared" si="81"/>
        <v>8.1403067603470877E-4</v>
      </c>
      <c r="N392" s="13">
        <f t="shared" si="77"/>
        <v>5.0469901914151948E-4</v>
      </c>
      <c r="O392" s="13">
        <f t="shared" si="78"/>
        <v>1.7972057657004672</v>
      </c>
      <c r="Q392" s="41">
        <v>15.45385058677835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22.292857139999999</v>
      </c>
      <c r="G393" s="13">
        <f t="shared" si="72"/>
        <v>0</v>
      </c>
      <c r="H393" s="13">
        <f t="shared" si="73"/>
        <v>22.292857139999999</v>
      </c>
      <c r="I393" s="16">
        <f t="shared" si="80"/>
        <v>30.070406050199797</v>
      </c>
      <c r="J393" s="13">
        <f t="shared" si="74"/>
        <v>25.886193334353756</v>
      </c>
      <c r="K393" s="13">
        <f t="shared" si="75"/>
        <v>4.1842127158460407</v>
      </c>
      <c r="L393" s="13">
        <f t="shared" si="76"/>
        <v>0</v>
      </c>
      <c r="M393" s="13">
        <f t="shared" si="81"/>
        <v>3.093316568931893E-4</v>
      </c>
      <c r="N393" s="13">
        <f t="shared" si="77"/>
        <v>1.9178562727377736E-4</v>
      </c>
      <c r="O393" s="13">
        <f t="shared" si="78"/>
        <v>1.9178562727377736E-4</v>
      </c>
      <c r="Q393" s="41">
        <v>12.83784170487729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21.57857143</v>
      </c>
      <c r="G394" s="13">
        <f t="shared" si="72"/>
        <v>0</v>
      </c>
      <c r="H394" s="13">
        <f t="shared" si="73"/>
        <v>21.57857143</v>
      </c>
      <c r="I394" s="16">
        <f t="shared" si="80"/>
        <v>25.762784145846041</v>
      </c>
      <c r="J394" s="13">
        <f t="shared" si="74"/>
        <v>22.544146320934519</v>
      </c>
      <c r="K394" s="13">
        <f t="shared" si="75"/>
        <v>3.2186378249115215</v>
      </c>
      <c r="L394" s="13">
        <f t="shared" si="76"/>
        <v>0</v>
      </c>
      <c r="M394" s="13">
        <f t="shared" si="81"/>
        <v>1.1754602961941193E-4</v>
      </c>
      <c r="N394" s="13">
        <f t="shared" si="77"/>
        <v>7.2878538364035402E-5</v>
      </c>
      <c r="O394" s="13">
        <f t="shared" si="78"/>
        <v>7.2878538364035402E-5</v>
      </c>
      <c r="Q394" s="41">
        <v>11.54150319354839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32.52857143</v>
      </c>
      <c r="G395" s="13">
        <f t="shared" si="72"/>
        <v>0.58204345341197417</v>
      </c>
      <c r="H395" s="13">
        <f t="shared" si="73"/>
        <v>31.946527976588026</v>
      </c>
      <c r="I395" s="16">
        <f t="shared" si="80"/>
        <v>35.165165801499548</v>
      </c>
      <c r="J395" s="13">
        <f t="shared" si="74"/>
        <v>28.752411693591334</v>
      </c>
      <c r="K395" s="13">
        <f t="shared" si="75"/>
        <v>6.4127541079082135</v>
      </c>
      <c r="L395" s="13">
        <f t="shared" si="76"/>
        <v>0</v>
      </c>
      <c r="M395" s="13">
        <f t="shared" si="81"/>
        <v>4.4667491255376531E-5</v>
      </c>
      <c r="N395" s="13">
        <f t="shared" si="77"/>
        <v>2.7693844578333448E-5</v>
      </c>
      <c r="O395" s="13">
        <f t="shared" si="78"/>
        <v>0.58207114725655251</v>
      </c>
      <c r="Q395" s="41">
        <v>12.567582700882429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17.257142859999998</v>
      </c>
      <c r="G396" s="13">
        <f t="shared" si="72"/>
        <v>0</v>
      </c>
      <c r="H396" s="13">
        <f t="shared" si="73"/>
        <v>17.257142859999998</v>
      </c>
      <c r="I396" s="16">
        <f t="shared" si="80"/>
        <v>23.669896967908212</v>
      </c>
      <c r="J396" s="13">
        <f t="shared" si="74"/>
        <v>21.782626998255694</v>
      </c>
      <c r="K396" s="13">
        <f t="shared" si="75"/>
        <v>1.8872699696525181</v>
      </c>
      <c r="L396" s="13">
        <f t="shared" si="76"/>
        <v>0</v>
      </c>
      <c r="M396" s="13">
        <f t="shared" si="81"/>
        <v>1.6973646677043083E-5</v>
      </c>
      <c r="N396" s="13">
        <f t="shared" si="77"/>
        <v>1.0523660939766712E-5</v>
      </c>
      <c r="O396" s="13">
        <f t="shared" si="78"/>
        <v>1.0523660939766712E-5</v>
      </c>
      <c r="Q396" s="41">
        <v>14.147435040948229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53.35</v>
      </c>
      <c r="G397" s="13">
        <f t="shared" si="72"/>
        <v>2.9099375650713863</v>
      </c>
      <c r="H397" s="13">
        <f t="shared" si="73"/>
        <v>50.440062434928613</v>
      </c>
      <c r="I397" s="16">
        <f t="shared" si="80"/>
        <v>52.327332404581128</v>
      </c>
      <c r="J397" s="13">
        <f t="shared" si="74"/>
        <v>38.034352343975364</v>
      </c>
      <c r="K397" s="13">
        <f t="shared" si="75"/>
        <v>14.292980060605764</v>
      </c>
      <c r="L397" s="13">
        <f t="shared" si="76"/>
        <v>3.1742941681329579</v>
      </c>
      <c r="M397" s="13">
        <f t="shared" si="81"/>
        <v>3.1743006181186955</v>
      </c>
      <c r="N397" s="13">
        <f t="shared" si="77"/>
        <v>1.9680663832335912</v>
      </c>
      <c r="O397" s="13">
        <f t="shared" si="78"/>
        <v>4.8780039483049773</v>
      </c>
      <c r="Q397" s="41">
        <v>14.072214236765619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0.85</v>
      </c>
      <c r="G398" s="13">
        <f t="shared" si="72"/>
        <v>0</v>
      </c>
      <c r="H398" s="13">
        <f t="shared" si="73"/>
        <v>0.85</v>
      </c>
      <c r="I398" s="16">
        <f t="shared" si="80"/>
        <v>11.968685892472806</v>
      </c>
      <c r="J398" s="13">
        <f t="shared" si="74"/>
        <v>11.828360504045204</v>
      </c>
      <c r="K398" s="13">
        <f t="shared" si="75"/>
        <v>0.14032538842760189</v>
      </c>
      <c r="L398" s="13">
        <f t="shared" si="76"/>
        <v>0</v>
      </c>
      <c r="M398" s="13">
        <f t="shared" si="81"/>
        <v>1.2062342348851043</v>
      </c>
      <c r="N398" s="13">
        <f t="shared" si="77"/>
        <v>0.74786522562876467</v>
      </c>
      <c r="O398" s="13">
        <f t="shared" si="78"/>
        <v>0.74786522562876467</v>
      </c>
      <c r="Q398" s="41">
        <v>18.857568124501139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0.82857142900000003</v>
      </c>
      <c r="G399" s="13">
        <f t="shared" si="72"/>
        <v>0</v>
      </c>
      <c r="H399" s="13">
        <f t="shared" si="73"/>
        <v>0.82857142900000003</v>
      </c>
      <c r="I399" s="16">
        <f t="shared" si="80"/>
        <v>0.96889681742760192</v>
      </c>
      <c r="J399" s="13">
        <f t="shared" si="74"/>
        <v>0.96884094885011907</v>
      </c>
      <c r="K399" s="13">
        <f t="shared" si="75"/>
        <v>5.5868577482853787E-5</v>
      </c>
      <c r="L399" s="13">
        <f t="shared" si="76"/>
        <v>0</v>
      </c>
      <c r="M399" s="13">
        <f t="shared" si="81"/>
        <v>0.45836900925633961</v>
      </c>
      <c r="N399" s="13">
        <f t="shared" si="77"/>
        <v>0.28418878573893058</v>
      </c>
      <c r="O399" s="13">
        <f t="shared" si="78"/>
        <v>0.28418878573893058</v>
      </c>
      <c r="Q399" s="41">
        <v>21.008718478243502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7.6142857140000002</v>
      </c>
      <c r="G400" s="13">
        <f t="shared" si="72"/>
        <v>0</v>
      </c>
      <c r="H400" s="13">
        <f t="shared" si="73"/>
        <v>7.6142857140000002</v>
      </c>
      <c r="I400" s="16">
        <f t="shared" si="80"/>
        <v>7.6143415825774827</v>
      </c>
      <c r="J400" s="13">
        <f t="shared" si="74"/>
        <v>7.5967454188068793</v>
      </c>
      <c r="K400" s="13">
        <f t="shared" si="75"/>
        <v>1.7596163770603468E-2</v>
      </c>
      <c r="L400" s="13">
        <f t="shared" si="76"/>
        <v>0</v>
      </c>
      <c r="M400" s="13">
        <f t="shared" si="81"/>
        <v>0.17418022351740903</v>
      </c>
      <c r="N400" s="13">
        <f t="shared" si="77"/>
        <v>0.1079917385807936</v>
      </c>
      <c r="O400" s="13">
        <f t="shared" si="78"/>
        <v>0.1079917385807936</v>
      </c>
      <c r="Q400" s="41">
        <v>24.054209418504229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0.36428571399999998</v>
      </c>
      <c r="G401" s="13">
        <f t="shared" si="72"/>
        <v>0</v>
      </c>
      <c r="H401" s="13">
        <f t="shared" si="73"/>
        <v>0.36428571399999998</v>
      </c>
      <c r="I401" s="16">
        <f t="shared" si="80"/>
        <v>0.38188187777060345</v>
      </c>
      <c r="J401" s="13">
        <f t="shared" si="74"/>
        <v>0.38187870890811659</v>
      </c>
      <c r="K401" s="13">
        <f t="shared" si="75"/>
        <v>3.1688624868575488E-6</v>
      </c>
      <c r="L401" s="13">
        <f t="shared" si="76"/>
        <v>0</v>
      </c>
      <c r="M401" s="13">
        <f t="shared" si="81"/>
        <v>6.618848493661543E-2</v>
      </c>
      <c r="N401" s="13">
        <f t="shared" si="77"/>
        <v>4.1036860660701564E-2</v>
      </c>
      <c r="O401" s="13">
        <f t="shared" si="78"/>
        <v>4.1036860660701564E-2</v>
      </c>
      <c r="Q401" s="42">
        <v>21.549966000000008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10.192857139999999</v>
      </c>
      <c r="G402" s="13">
        <f t="shared" si="72"/>
        <v>0</v>
      </c>
      <c r="H402" s="13">
        <f t="shared" si="73"/>
        <v>10.192857139999999</v>
      </c>
      <c r="I402" s="16">
        <f t="shared" si="80"/>
        <v>10.192860308862485</v>
      </c>
      <c r="J402" s="13">
        <f t="shared" si="74"/>
        <v>10.131956786000618</v>
      </c>
      <c r="K402" s="13">
        <f t="shared" si="75"/>
        <v>6.0903522861867287E-2</v>
      </c>
      <c r="L402" s="13">
        <f t="shared" si="76"/>
        <v>0</v>
      </c>
      <c r="M402" s="13">
        <f t="shared" si="81"/>
        <v>2.5151624275913866E-2</v>
      </c>
      <c r="N402" s="13">
        <f t="shared" si="77"/>
        <v>1.5594007051066597E-2</v>
      </c>
      <c r="O402" s="13">
        <f t="shared" si="78"/>
        <v>1.5594007051066597E-2</v>
      </c>
      <c r="P402" s="1"/>
      <c r="Q402">
        <v>21.41091902020738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51.135714290000003</v>
      </c>
      <c r="G403" s="13">
        <f t="shared" si="72"/>
        <v>2.6623742123210627</v>
      </c>
      <c r="H403" s="13">
        <f t="shared" si="73"/>
        <v>48.473340077678941</v>
      </c>
      <c r="I403" s="16">
        <f t="shared" si="80"/>
        <v>48.534243600540805</v>
      </c>
      <c r="J403" s="13">
        <f t="shared" si="74"/>
        <v>40.984003161934709</v>
      </c>
      <c r="K403" s="13">
        <f t="shared" si="75"/>
        <v>7.5502404386060959</v>
      </c>
      <c r="L403" s="13">
        <f t="shared" si="76"/>
        <v>0</v>
      </c>
      <c r="M403" s="13">
        <f t="shared" si="81"/>
        <v>9.5576172248472684E-3</v>
      </c>
      <c r="N403" s="13">
        <f t="shared" si="77"/>
        <v>5.9257226794053068E-3</v>
      </c>
      <c r="O403" s="13">
        <f t="shared" si="78"/>
        <v>2.6682999350004679</v>
      </c>
      <c r="P403" s="1"/>
      <c r="Q403">
        <v>18.681404086935181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18.271428570000001</v>
      </c>
      <c r="G404" s="13">
        <f t="shared" si="72"/>
        <v>0</v>
      </c>
      <c r="H404" s="13">
        <f t="shared" si="73"/>
        <v>18.271428570000001</v>
      </c>
      <c r="I404" s="16">
        <f t="shared" si="80"/>
        <v>25.821669008606097</v>
      </c>
      <c r="J404" s="13">
        <f t="shared" si="74"/>
        <v>23.963312676712558</v>
      </c>
      <c r="K404" s="13">
        <f t="shared" si="75"/>
        <v>1.858356331893539</v>
      </c>
      <c r="L404" s="13">
        <f t="shared" si="76"/>
        <v>0</v>
      </c>
      <c r="M404" s="13">
        <f t="shared" si="81"/>
        <v>3.6318945454419617E-3</v>
      </c>
      <c r="N404" s="13">
        <f t="shared" si="77"/>
        <v>2.2517746181740161E-3</v>
      </c>
      <c r="O404" s="13">
        <f t="shared" si="78"/>
        <v>2.2517746181740161E-3</v>
      </c>
      <c r="P404" s="1"/>
      <c r="Q404">
        <v>16.222228177838652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3.6785714289999998</v>
      </c>
      <c r="G405" s="13">
        <f t="shared" si="72"/>
        <v>0</v>
      </c>
      <c r="H405" s="13">
        <f t="shared" si="73"/>
        <v>3.6785714289999998</v>
      </c>
      <c r="I405" s="16">
        <f t="shared" si="80"/>
        <v>5.5369277608935388</v>
      </c>
      <c r="J405" s="13">
        <f t="shared" si="74"/>
        <v>5.5033242245189449</v>
      </c>
      <c r="K405" s="13">
        <f t="shared" si="75"/>
        <v>3.3603536374593901E-2</v>
      </c>
      <c r="L405" s="13">
        <f t="shared" si="76"/>
        <v>0</v>
      </c>
      <c r="M405" s="13">
        <f t="shared" si="81"/>
        <v>1.3801199272679456E-3</v>
      </c>
      <c r="N405" s="13">
        <f t="shared" si="77"/>
        <v>8.5567435490612625E-4</v>
      </c>
      <c r="O405" s="13">
        <f t="shared" si="78"/>
        <v>8.5567435490612625E-4</v>
      </c>
      <c r="P405" s="1"/>
      <c r="Q405">
        <v>12.59313519354839</v>
      </c>
    </row>
    <row r="406" spans="1:18" x14ac:dyDescent="0.2">
      <c r="A406" s="14">
        <f t="shared" si="79"/>
        <v>34335</v>
      </c>
      <c r="B406" s="1">
        <v>1</v>
      </c>
      <c r="F406" s="34">
        <v>14.3</v>
      </c>
      <c r="G406" s="13">
        <f t="shared" si="72"/>
        <v>0</v>
      </c>
      <c r="H406" s="13">
        <f t="shared" si="73"/>
        <v>14.3</v>
      </c>
      <c r="I406" s="16">
        <f t="shared" si="80"/>
        <v>14.333603536374595</v>
      </c>
      <c r="J406" s="13">
        <f t="shared" si="74"/>
        <v>13.759405352192433</v>
      </c>
      <c r="K406" s="13">
        <f t="shared" si="75"/>
        <v>0.57419818418216195</v>
      </c>
      <c r="L406" s="13">
        <f t="shared" si="76"/>
        <v>0</v>
      </c>
      <c r="M406" s="13">
        <f t="shared" si="81"/>
        <v>5.244455723618193E-4</v>
      </c>
      <c r="N406" s="13">
        <f t="shared" si="77"/>
        <v>3.2515625486432794E-4</v>
      </c>
      <c r="O406" s="13">
        <f t="shared" si="78"/>
        <v>3.2515625486432794E-4</v>
      </c>
      <c r="P406" s="1"/>
      <c r="Q406">
        <v>12.32001913504546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16.614285710000001</v>
      </c>
      <c r="G407" s="13">
        <f t="shared" si="72"/>
        <v>0</v>
      </c>
      <c r="H407" s="13">
        <f t="shared" si="73"/>
        <v>16.614285710000001</v>
      </c>
      <c r="I407" s="16">
        <f t="shared" si="80"/>
        <v>17.188483894182163</v>
      </c>
      <c r="J407" s="13">
        <f t="shared" si="74"/>
        <v>16.532029571173254</v>
      </c>
      <c r="K407" s="13">
        <f t="shared" si="75"/>
        <v>0.6564543230089086</v>
      </c>
      <c r="L407" s="13">
        <f t="shared" si="76"/>
        <v>0</v>
      </c>
      <c r="M407" s="13">
        <f t="shared" si="81"/>
        <v>1.9928931749749136E-4</v>
      </c>
      <c r="N407" s="13">
        <f t="shared" si="77"/>
        <v>1.2355937684844465E-4</v>
      </c>
      <c r="O407" s="13">
        <f t="shared" si="78"/>
        <v>1.2355937684844465E-4</v>
      </c>
      <c r="P407" s="1"/>
      <c r="Q407">
        <v>15.3205036681541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73.185714290000007</v>
      </c>
      <c r="G408" s="13">
        <f t="shared" si="72"/>
        <v>5.1276260556094524</v>
      </c>
      <c r="H408" s="13">
        <f t="shared" si="73"/>
        <v>68.058088234390553</v>
      </c>
      <c r="I408" s="16">
        <f t="shared" si="80"/>
        <v>68.714542557399454</v>
      </c>
      <c r="J408" s="13">
        <f t="shared" si="74"/>
        <v>42.963569199355085</v>
      </c>
      <c r="K408" s="13">
        <f t="shared" si="75"/>
        <v>25.750973358044369</v>
      </c>
      <c r="L408" s="13">
        <f t="shared" si="76"/>
        <v>14.716535602048948</v>
      </c>
      <c r="M408" s="13">
        <f t="shared" si="81"/>
        <v>14.716611331989597</v>
      </c>
      <c r="N408" s="13">
        <f t="shared" si="77"/>
        <v>9.1242990258335492</v>
      </c>
      <c r="O408" s="13">
        <f t="shared" si="78"/>
        <v>14.251925081443002</v>
      </c>
      <c r="P408" s="1"/>
      <c r="Q408">
        <v>13.98617257486786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47.764285710000003</v>
      </c>
      <c r="G409" s="13">
        <f t="shared" si="72"/>
        <v>2.2854390412843206</v>
      </c>
      <c r="H409" s="13">
        <f t="shared" si="73"/>
        <v>45.478846668715683</v>
      </c>
      <c r="I409" s="16">
        <f t="shared" si="80"/>
        <v>56.513284424711102</v>
      </c>
      <c r="J409" s="13">
        <f t="shared" si="74"/>
        <v>40.364989173454177</v>
      </c>
      <c r="K409" s="13">
        <f t="shared" si="75"/>
        <v>16.148295251256926</v>
      </c>
      <c r="L409" s="13">
        <f t="shared" si="76"/>
        <v>5.043251088477354</v>
      </c>
      <c r="M409" s="13">
        <f t="shared" si="81"/>
        <v>10.635563394633403</v>
      </c>
      <c r="N409" s="13">
        <f t="shared" si="77"/>
        <v>6.5940493046727093</v>
      </c>
      <c r="O409" s="13">
        <f t="shared" si="78"/>
        <v>8.8794883459570304</v>
      </c>
      <c r="P409" s="1"/>
      <c r="Q409">
        <v>14.657882943554251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9.4357142859999996</v>
      </c>
      <c r="G410" s="13">
        <f t="shared" si="72"/>
        <v>0</v>
      </c>
      <c r="H410" s="13">
        <f t="shared" si="73"/>
        <v>9.4357142859999996</v>
      </c>
      <c r="I410" s="16">
        <f t="shared" si="80"/>
        <v>20.54075844877957</v>
      </c>
      <c r="J410" s="13">
        <f t="shared" si="74"/>
        <v>19.924273355916082</v>
      </c>
      <c r="K410" s="13">
        <f t="shared" si="75"/>
        <v>0.6164850928634884</v>
      </c>
      <c r="L410" s="13">
        <f t="shared" si="76"/>
        <v>0</v>
      </c>
      <c r="M410" s="13">
        <f t="shared" si="81"/>
        <v>4.0415140899606934</v>
      </c>
      <c r="N410" s="13">
        <f t="shared" si="77"/>
        <v>2.5057387357756298</v>
      </c>
      <c r="O410" s="13">
        <f t="shared" si="78"/>
        <v>2.5057387357756298</v>
      </c>
      <c r="P410" s="1"/>
      <c r="Q410">
        <v>19.649527907665711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8.4571428569999991</v>
      </c>
      <c r="G411" s="13">
        <f t="shared" si="72"/>
        <v>0</v>
      </c>
      <c r="H411" s="13">
        <f t="shared" si="73"/>
        <v>8.4571428569999991</v>
      </c>
      <c r="I411" s="16">
        <f t="shared" si="80"/>
        <v>9.0736279498634875</v>
      </c>
      <c r="J411" s="13">
        <f t="shared" si="74"/>
        <v>9.0300612849559734</v>
      </c>
      <c r="K411" s="13">
        <f t="shared" si="75"/>
        <v>4.3566664907514152E-2</v>
      </c>
      <c r="L411" s="13">
        <f t="shared" si="76"/>
        <v>0</v>
      </c>
      <c r="M411" s="13">
        <f t="shared" si="81"/>
        <v>1.5357753541850636</v>
      </c>
      <c r="N411" s="13">
        <f t="shared" si="77"/>
        <v>0.95218071959473938</v>
      </c>
      <c r="O411" s="13">
        <f t="shared" si="78"/>
        <v>0.95218071959473938</v>
      </c>
      <c r="P411" s="1"/>
      <c r="Q411">
        <v>21.324831268706831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0.99285714300000005</v>
      </c>
      <c r="G412" s="13">
        <f t="shared" si="72"/>
        <v>0</v>
      </c>
      <c r="H412" s="13">
        <f t="shared" si="73"/>
        <v>0.99285714300000005</v>
      </c>
      <c r="I412" s="16">
        <f t="shared" si="80"/>
        <v>1.0364238079075143</v>
      </c>
      <c r="J412" s="13">
        <f t="shared" si="74"/>
        <v>1.0363749288746338</v>
      </c>
      <c r="K412" s="13">
        <f t="shared" si="75"/>
        <v>4.8879032880533302E-5</v>
      </c>
      <c r="L412" s="13">
        <f t="shared" si="76"/>
        <v>0</v>
      </c>
      <c r="M412" s="13">
        <f t="shared" si="81"/>
        <v>0.58359463459032423</v>
      </c>
      <c r="N412" s="13">
        <f t="shared" si="77"/>
        <v>0.361828673446001</v>
      </c>
      <c r="O412" s="13">
        <f t="shared" si="78"/>
        <v>0.361828673446001</v>
      </c>
      <c r="P412" s="1"/>
      <c r="Q412">
        <v>23.38894421400844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10.34285714</v>
      </c>
      <c r="G413" s="13">
        <f t="shared" si="72"/>
        <v>0</v>
      </c>
      <c r="H413" s="13">
        <f t="shared" si="73"/>
        <v>10.34285714</v>
      </c>
      <c r="I413" s="16">
        <f t="shared" si="80"/>
        <v>10.342906019032879</v>
      </c>
      <c r="J413" s="13">
        <f t="shared" si="74"/>
        <v>10.27829582670025</v>
      </c>
      <c r="K413" s="13">
        <f t="shared" si="75"/>
        <v>6.4610192332629879E-2</v>
      </c>
      <c r="L413" s="13">
        <f t="shared" si="76"/>
        <v>0</v>
      </c>
      <c r="M413" s="13">
        <f t="shared" si="81"/>
        <v>0.22176596114432323</v>
      </c>
      <c r="N413" s="13">
        <f t="shared" si="77"/>
        <v>0.13749489590948041</v>
      </c>
      <c r="O413" s="13">
        <f t="shared" si="78"/>
        <v>0.13749489590948041</v>
      </c>
      <c r="P413" s="1"/>
      <c r="Q413">
        <v>21.30025800000001</v>
      </c>
    </row>
    <row r="414" spans="1:18" x14ac:dyDescent="0.2">
      <c r="A414" s="14">
        <f t="shared" si="79"/>
        <v>34578</v>
      </c>
      <c r="B414" s="1">
        <v>9</v>
      </c>
      <c r="F414" s="34">
        <v>10.16428571</v>
      </c>
      <c r="G414" s="13">
        <f t="shared" si="72"/>
        <v>0</v>
      </c>
      <c r="H414" s="13">
        <f t="shared" si="73"/>
        <v>10.16428571</v>
      </c>
      <c r="I414" s="16">
        <f t="shared" si="80"/>
        <v>10.22889590233263</v>
      </c>
      <c r="J414" s="13">
        <f t="shared" si="74"/>
        <v>10.185989210865682</v>
      </c>
      <c r="K414" s="13">
        <f t="shared" si="75"/>
        <v>4.2906691466948033E-2</v>
      </c>
      <c r="L414" s="13">
        <f t="shared" si="76"/>
        <v>0</v>
      </c>
      <c r="M414" s="13">
        <f t="shared" si="81"/>
        <v>8.4271065234842818E-2</v>
      </c>
      <c r="N414" s="13">
        <f t="shared" si="77"/>
        <v>5.2248060445602547E-2</v>
      </c>
      <c r="O414" s="13">
        <f t="shared" si="78"/>
        <v>5.2248060445602547E-2</v>
      </c>
      <c r="P414" s="1"/>
      <c r="Q414">
        <v>23.9925400816566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55.535714290000001</v>
      </c>
      <c r="G415" s="13">
        <f t="shared" si="72"/>
        <v>3.1543065529318977</v>
      </c>
      <c r="H415" s="13">
        <f t="shared" si="73"/>
        <v>52.381407737068102</v>
      </c>
      <c r="I415" s="16">
        <f t="shared" si="80"/>
        <v>52.424314428535048</v>
      </c>
      <c r="J415" s="13">
        <f t="shared" si="74"/>
        <v>42.01603811665511</v>
      </c>
      <c r="K415" s="13">
        <f t="shared" si="75"/>
        <v>10.408276311879938</v>
      </c>
      <c r="L415" s="13">
        <f t="shared" si="76"/>
        <v>0</v>
      </c>
      <c r="M415" s="13">
        <f t="shared" si="81"/>
        <v>3.2023004789240271E-2</v>
      </c>
      <c r="N415" s="13">
        <f t="shared" si="77"/>
        <v>1.9854262969328969E-2</v>
      </c>
      <c r="O415" s="13">
        <f t="shared" si="78"/>
        <v>3.1741608159012267</v>
      </c>
      <c r="P415" s="1"/>
      <c r="Q415">
        <v>17.47431477255747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25.057142859999999</v>
      </c>
      <c r="G416" s="13">
        <f t="shared" si="72"/>
        <v>0</v>
      </c>
      <c r="H416" s="13">
        <f t="shared" si="73"/>
        <v>25.057142859999999</v>
      </c>
      <c r="I416" s="16">
        <f t="shared" si="80"/>
        <v>35.465419171879937</v>
      </c>
      <c r="J416" s="13">
        <f t="shared" si="74"/>
        <v>31.639050283984179</v>
      </c>
      <c r="K416" s="13">
        <f t="shared" si="75"/>
        <v>3.8263688878957574</v>
      </c>
      <c r="L416" s="13">
        <f t="shared" si="76"/>
        <v>0</v>
      </c>
      <c r="M416" s="13">
        <f t="shared" si="81"/>
        <v>1.2168741819911302E-2</v>
      </c>
      <c r="N416" s="13">
        <f t="shared" si="77"/>
        <v>7.5446199283450074E-3</v>
      </c>
      <c r="O416" s="13">
        <f t="shared" si="78"/>
        <v>7.5446199283450074E-3</v>
      </c>
      <c r="Q416">
        <v>17.427954097799361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127.47857140000001</v>
      </c>
      <c r="G417" s="13">
        <f t="shared" si="72"/>
        <v>11.197719754830343</v>
      </c>
      <c r="H417" s="13">
        <f t="shared" si="73"/>
        <v>116.28085164516966</v>
      </c>
      <c r="I417" s="16">
        <f t="shared" si="80"/>
        <v>120.10722053306542</v>
      </c>
      <c r="J417" s="13">
        <f t="shared" si="74"/>
        <v>42.737920740334737</v>
      </c>
      <c r="K417" s="13">
        <f t="shared" si="75"/>
        <v>77.369299792730686</v>
      </c>
      <c r="L417" s="13">
        <f t="shared" si="76"/>
        <v>66.714400381479777</v>
      </c>
      <c r="M417" s="13">
        <f t="shared" si="81"/>
        <v>66.719024503371344</v>
      </c>
      <c r="N417" s="13">
        <f t="shared" si="77"/>
        <v>41.365795192090232</v>
      </c>
      <c r="O417" s="13">
        <f t="shared" si="78"/>
        <v>52.563514946920577</v>
      </c>
      <c r="Q417">
        <v>11.269508282460681</v>
      </c>
    </row>
    <row r="418" spans="1:17" x14ac:dyDescent="0.2">
      <c r="A418" s="14">
        <f t="shared" si="79"/>
        <v>34700</v>
      </c>
      <c r="B418" s="1">
        <v>1</v>
      </c>
      <c r="F418" s="34">
        <v>117.45714289999999</v>
      </c>
      <c r="G418" s="13">
        <f t="shared" si="72"/>
        <v>10.077295941587357</v>
      </c>
      <c r="H418" s="13">
        <f t="shared" si="73"/>
        <v>107.37984695841264</v>
      </c>
      <c r="I418" s="16">
        <f t="shared" si="80"/>
        <v>118.03474636966354</v>
      </c>
      <c r="J418" s="13">
        <f t="shared" si="74"/>
        <v>44.411263071382706</v>
      </c>
      <c r="K418" s="13">
        <f t="shared" si="75"/>
        <v>73.623483298280831</v>
      </c>
      <c r="L418" s="13">
        <f t="shared" si="76"/>
        <v>62.941041711794568</v>
      </c>
      <c r="M418" s="13">
        <f t="shared" si="81"/>
        <v>88.294271023075666</v>
      </c>
      <c r="N418" s="13">
        <f t="shared" si="77"/>
        <v>54.742448034306911</v>
      </c>
      <c r="O418" s="13">
        <f t="shared" si="78"/>
        <v>64.819743975894269</v>
      </c>
      <c r="Q418">
        <v>11.96489019354839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143.80000000000001</v>
      </c>
      <c r="G419" s="13">
        <f t="shared" si="72"/>
        <v>13.022501248764577</v>
      </c>
      <c r="H419" s="13">
        <f t="shared" si="73"/>
        <v>130.77749875123544</v>
      </c>
      <c r="I419" s="16">
        <f t="shared" si="80"/>
        <v>141.45994033772172</v>
      </c>
      <c r="J419" s="13">
        <f t="shared" si="74"/>
        <v>56.468199079459275</v>
      </c>
      <c r="K419" s="13">
        <f t="shared" si="75"/>
        <v>84.991741258262437</v>
      </c>
      <c r="L419" s="13">
        <f t="shared" si="76"/>
        <v>74.39288800380433</v>
      </c>
      <c r="M419" s="13">
        <f t="shared" si="81"/>
        <v>107.94471099257311</v>
      </c>
      <c r="N419" s="13">
        <f t="shared" si="77"/>
        <v>66.925720815395323</v>
      </c>
      <c r="O419" s="13">
        <f t="shared" si="78"/>
        <v>79.948222064159893</v>
      </c>
      <c r="Q419">
        <v>15.600099085786439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36.52857143</v>
      </c>
      <c r="G420" s="13">
        <f t="shared" si="72"/>
        <v>1.0292546721490969</v>
      </c>
      <c r="H420" s="13">
        <f t="shared" si="73"/>
        <v>35.499316757850906</v>
      </c>
      <c r="I420" s="16">
        <f t="shared" si="80"/>
        <v>46.098170012309012</v>
      </c>
      <c r="J420" s="13">
        <f t="shared" si="74"/>
        <v>37.677303238442569</v>
      </c>
      <c r="K420" s="13">
        <f t="shared" si="75"/>
        <v>8.4208667738664431</v>
      </c>
      <c r="L420" s="13">
        <f t="shared" si="76"/>
        <v>0</v>
      </c>
      <c r="M420" s="13">
        <f t="shared" si="81"/>
        <v>41.018990177177784</v>
      </c>
      <c r="N420" s="13">
        <f t="shared" si="77"/>
        <v>25.431773909850225</v>
      </c>
      <c r="O420" s="13">
        <f t="shared" si="78"/>
        <v>26.461028581999322</v>
      </c>
      <c r="Q420">
        <v>16.45541499223469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58.114285709999997</v>
      </c>
      <c r="G421" s="13">
        <f t="shared" si="72"/>
        <v>3.4425980697666252</v>
      </c>
      <c r="H421" s="13">
        <f t="shared" si="73"/>
        <v>54.671687640233372</v>
      </c>
      <c r="I421" s="16">
        <f t="shared" si="80"/>
        <v>63.092554414099816</v>
      </c>
      <c r="J421" s="13">
        <f t="shared" si="74"/>
        <v>42.090458353389394</v>
      </c>
      <c r="K421" s="13">
        <f t="shared" si="75"/>
        <v>21.002096060710421</v>
      </c>
      <c r="L421" s="13">
        <f t="shared" si="76"/>
        <v>9.9327408412225431</v>
      </c>
      <c r="M421" s="13">
        <f t="shared" si="81"/>
        <v>25.519957108550098</v>
      </c>
      <c r="N421" s="13">
        <f t="shared" si="77"/>
        <v>15.822373407301061</v>
      </c>
      <c r="O421" s="13">
        <f t="shared" si="78"/>
        <v>19.264971477067686</v>
      </c>
      <c r="Q421">
        <v>14.361813760669619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2.25</v>
      </c>
      <c r="G422" s="13">
        <f t="shared" si="72"/>
        <v>0</v>
      </c>
      <c r="H422" s="13">
        <f t="shared" si="73"/>
        <v>2.25</v>
      </c>
      <c r="I422" s="16">
        <f t="shared" si="80"/>
        <v>13.319355219487878</v>
      </c>
      <c r="J422" s="13">
        <f t="shared" si="74"/>
        <v>13.170281569462675</v>
      </c>
      <c r="K422" s="13">
        <f t="shared" si="75"/>
        <v>0.14907365002520301</v>
      </c>
      <c r="L422" s="13">
        <f t="shared" si="76"/>
        <v>0</v>
      </c>
      <c r="M422" s="13">
        <f t="shared" si="81"/>
        <v>9.6975837012490373</v>
      </c>
      <c r="N422" s="13">
        <f t="shared" si="77"/>
        <v>6.0125018947744033</v>
      </c>
      <c r="O422" s="13">
        <f t="shared" si="78"/>
        <v>6.0125018947744033</v>
      </c>
      <c r="Q422">
        <v>20.701012018648111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14.485714290000001</v>
      </c>
      <c r="G423" s="13">
        <f t="shared" si="72"/>
        <v>0</v>
      </c>
      <c r="H423" s="13">
        <f t="shared" si="73"/>
        <v>14.485714290000001</v>
      </c>
      <c r="I423" s="16">
        <f t="shared" si="80"/>
        <v>14.634787940025204</v>
      </c>
      <c r="J423" s="13">
        <f t="shared" si="74"/>
        <v>14.405438348359121</v>
      </c>
      <c r="K423" s="13">
        <f t="shared" si="75"/>
        <v>0.22934959166608238</v>
      </c>
      <c r="L423" s="13">
        <f t="shared" si="76"/>
        <v>0</v>
      </c>
      <c r="M423" s="13">
        <f t="shared" si="81"/>
        <v>3.685081806474634</v>
      </c>
      <c r="N423" s="13">
        <f t="shared" si="77"/>
        <v>2.2847507200142729</v>
      </c>
      <c r="O423" s="13">
        <f t="shared" si="78"/>
        <v>2.2847507200142729</v>
      </c>
      <c r="Q423">
        <v>19.606169382615001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4.835714286</v>
      </c>
      <c r="G424" s="13">
        <f t="shared" si="72"/>
        <v>0</v>
      </c>
      <c r="H424" s="13">
        <f t="shared" si="73"/>
        <v>4.835714286</v>
      </c>
      <c r="I424" s="16">
        <f t="shared" si="80"/>
        <v>5.0650638776660823</v>
      </c>
      <c r="J424" s="13">
        <f t="shared" si="74"/>
        <v>5.0605054311882389</v>
      </c>
      <c r="K424" s="13">
        <f t="shared" si="75"/>
        <v>4.5584464778434253E-3</v>
      </c>
      <c r="L424" s="13">
        <f t="shared" si="76"/>
        <v>0</v>
      </c>
      <c r="M424" s="13">
        <f t="shared" si="81"/>
        <v>1.4003310864603611</v>
      </c>
      <c r="N424" s="13">
        <f t="shared" si="77"/>
        <v>0.86820527360542388</v>
      </c>
      <c r="O424" s="13">
        <f t="shared" si="78"/>
        <v>0.86820527360542388</v>
      </c>
      <c r="Q424">
        <v>24.98411900000001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2.0928571429999998</v>
      </c>
      <c r="G425" s="13">
        <f t="shared" si="72"/>
        <v>0</v>
      </c>
      <c r="H425" s="13">
        <f t="shared" si="73"/>
        <v>2.0928571429999998</v>
      </c>
      <c r="I425" s="16">
        <f t="shared" si="80"/>
        <v>2.0974155894778432</v>
      </c>
      <c r="J425" s="13">
        <f t="shared" si="74"/>
        <v>2.0970927008150633</v>
      </c>
      <c r="K425" s="13">
        <f t="shared" si="75"/>
        <v>3.228886627799632E-4</v>
      </c>
      <c r="L425" s="13">
        <f t="shared" si="76"/>
        <v>0</v>
      </c>
      <c r="M425" s="13">
        <f t="shared" si="81"/>
        <v>0.53212581285493721</v>
      </c>
      <c r="N425" s="13">
        <f t="shared" si="77"/>
        <v>0.32991800397006105</v>
      </c>
      <c r="O425" s="13">
        <f t="shared" si="78"/>
        <v>0.32991800397006105</v>
      </c>
      <c r="Q425">
        <v>25.009743335665299</v>
      </c>
    </row>
    <row r="426" spans="1:17" x14ac:dyDescent="0.2">
      <c r="A426" s="14">
        <f t="shared" si="79"/>
        <v>34943</v>
      </c>
      <c r="B426" s="1">
        <v>9</v>
      </c>
      <c r="F426" s="34">
        <v>4.335714286</v>
      </c>
      <c r="G426" s="13">
        <f t="shared" si="72"/>
        <v>0</v>
      </c>
      <c r="H426" s="13">
        <f t="shared" si="73"/>
        <v>4.335714286</v>
      </c>
      <c r="I426" s="16">
        <f t="shared" si="80"/>
        <v>4.3360371746627795</v>
      </c>
      <c r="J426" s="13">
        <f t="shared" si="74"/>
        <v>4.3317550266667562</v>
      </c>
      <c r="K426" s="13">
        <f t="shared" si="75"/>
        <v>4.2821479960233333E-3</v>
      </c>
      <c r="L426" s="13">
        <f t="shared" si="76"/>
        <v>0</v>
      </c>
      <c r="M426" s="13">
        <f t="shared" si="81"/>
        <v>0.20220780888487616</v>
      </c>
      <c r="N426" s="13">
        <f t="shared" si="77"/>
        <v>0.12536884150862321</v>
      </c>
      <c r="O426" s="13">
        <f t="shared" si="78"/>
        <v>0.12536884150862321</v>
      </c>
      <c r="Q426">
        <v>22.105686392110979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4.3428571429999998</v>
      </c>
      <c r="G427" s="13">
        <f t="shared" si="72"/>
        <v>0</v>
      </c>
      <c r="H427" s="13">
        <f t="shared" si="73"/>
        <v>4.3428571429999998</v>
      </c>
      <c r="I427" s="16">
        <f t="shared" si="80"/>
        <v>4.3471392909960231</v>
      </c>
      <c r="J427" s="13">
        <f t="shared" si="74"/>
        <v>4.3407205158921247</v>
      </c>
      <c r="K427" s="13">
        <f t="shared" si="75"/>
        <v>6.4187751038984331E-3</v>
      </c>
      <c r="L427" s="13">
        <f t="shared" si="76"/>
        <v>0</v>
      </c>
      <c r="M427" s="13">
        <f t="shared" si="81"/>
        <v>7.6838967376252953E-2</v>
      </c>
      <c r="N427" s="13">
        <f t="shared" si="77"/>
        <v>4.7640159773276833E-2</v>
      </c>
      <c r="O427" s="13">
        <f t="shared" si="78"/>
        <v>4.7640159773276833E-2</v>
      </c>
      <c r="Q427">
        <v>19.294690137026539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70.52857143</v>
      </c>
      <c r="G428" s="13">
        <f t="shared" si="72"/>
        <v>4.8305500314146412</v>
      </c>
      <c r="H428" s="13">
        <f t="shared" si="73"/>
        <v>65.698021398585354</v>
      </c>
      <c r="I428" s="16">
        <f t="shared" si="80"/>
        <v>65.70444017368925</v>
      </c>
      <c r="J428" s="13">
        <f t="shared" si="74"/>
        <v>42.223860065539611</v>
      </c>
      <c r="K428" s="13">
        <f t="shared" si="75"/>
        <v>23.480580108149638</v>
      </c>
      <c r="L428" s="13">
        <f t="shared" si="76"/>
        <v>12.429448643630472</v>
      </c>
      <c r="M428" s="13">
        <f t="shared" si="81"/>
        <v>12.458647451233448</v>
      </c>
      <c r="N428" s="13">
        <f t="shared" si="77"/>
        <v>7.7243614197647377</v>
      </c>
      <c r="O428" s="13">
        <f t="shared" si="78"/>
        <v>12.554911451179379</v>
      </c>
      <c r="Q428">
        <v>14.001580931372271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35.72142857</v>
      </c>
      <c r="G429" s="13">
        <f t="shared" si="72"/>
        <v>0.93901383662020543</v>
      </c>
      <c r="H429" s="13">
        <f t="shared" si="73"/>
        <v>34.782414733379795</v>
      </c>
      <c r="I429" s="16">
        <f t="shared" si="80"/>
        <v>45.833546197898961</v>
      </c>
      <c r="J429" s="13">
        <f t="shared" si="74"/>
        <v>34.522914683396991</v>
      </c>
      <c r="K429" s="13">
        <f t="shared" si="75"/>
        <v>11.310631514501971</v>
      </c>
      <c r="L429" s="13">
        <f t="shared" si="76"/>
        <v>0.17001706082190238</v>
      </c>
      <c r="M429" s="13">
        <f t="shared" si="81"/>
        <v>4.9043030922906121</v>
      </c>
      <c r="N429" s="13">
        <f t="shared" si="77"/>
        <v>3.0406679172201794</v>
      </c>
      <c r="O429" s="13">
        <f t="shared" si="78"/>
        <v>3.979681753840385</v>
      </c>
      <c r="Q429">
        <v>13.293344772388529</v>
      </c>
    </row>
    <row r="430" spans="1:17" x14ac:dyDescent="0.2">
      <c r="A430" s="14">
        <f t="shared" si="79"/>
        <v>35065</v>
      </c>
      <c r="B430" s="1">
        <v>1</v>
      </c>
      <c r="F430" s="34">
        <v>11.628571429999999</v>
      </c>
      <c r="G430" s="13">
        <f t="shared" si="72"/>
        <v>0</v>
      </c>
      <c r="H430" s="13">
        <f t="shared" si="73"/>
        <v>11.628571429999999</v>
      </c>
      <c r="I430" s="16">
        <f t="shared" si="80"/>
        <v>22.76918588368007</v>
      </c>
      <c r="J430" s="13">
        <f t="shared" si="74"/>
        <v>20.549851946816631</v>
      </c>
      <c r="K430" s="13">
        <f t="shared" si="75"/>
        <v>2.219333936863439</v>
      </c>
      <c r="L430" s="13">
        <f t="shared" si="76"/>
        <v>0</v>
      </c>
      <c r="M430" s="13">
        <f t="shared" si="81"/>
        <v>1.8636351750704327</v>
      </c>
      <c r="N430" s="13">
        <f t="shared" si="77"/>
        <v>1.1554538085436683</v>
      </c>
      <c r="O430" s="13">
        <f t="shared" si="78"/>
        <v>1.1554538085436683</v>
      </c>
      <c r="Q430">
        <v>11.899226693548391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6.3928571429999996</v>
      </c>
      <c r="G431" s="13">
        <f t="shared" si="72"/>
        <v>0</v>
      </c>
      <c r="H431" s="13">
        <f t="shared" si="73"/>
        <v>6.3928571429999996</v>
      </c>
      <c r="I431" s="16">
        <f t="shared" si="80"/>
        <v>8.6121910798634396</v>
      </c>
      <c r="J431" s="13">
        <f t="shared" si="74"/>
        <v>8.5207889883515655</v>
      </c>
      <c r="K431" s="13">
        <f t="shared" si="75"/>
        <v>9.1402091511874062E-2</v>
      </c>
      <c r="L431" s="13">
        <f t="shared" si="76"/>
        <v>0</v>
      </c>
      <c r="M431" s="13">
        <f t="shared" si="81"/>
        <v>0.70818136652676444</v>
      </c>
      <c r="N431" s="13">
        <f t="shared" si="77"/>
        <v>0.43907244724659394</v>
      </c>
      <c r="O431" s="13">
        <f t="shared" si="78"/>
        <v>0.43907244724659394</v>
      </c>
      <c r="Q431">
        <v>14.8970228893283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49.728571430000002</v>
      </c>
      <c r="G432" s="13">
        <f t="shared" si="72"/>
        <v>2.5050516939816023</v>
      </c>
      <c r="H432" s="13">
        <f t="shared" si="73"/>
        <v>47.223519736018403</v>
      </c>
      <c r="I432" s="16">
        <f t="shared" si="80"/>
        <v>47.314921827530277</v>
      </c>
      <c r="J432" s="13">
        <f t="shared" si="74"/>
        <v>37.222412477917928</v>
      </c>
      <c r="K432" s="13">
        <f t="shared" si="75"/>
        <v>10.092509349612349</v>
      </c>
      <c r="L432" s="13">
        <f t="shared" si="76"/>
        <v>0</v>
      </c>
      <c r="M432" s="13">
        <f t="shared" si="81"/>
        <v>0.2691089192801705</v>
      </c>
      <c r="N432" s="13">
        <f t="shared" si="77"/>
        <v>0.16684752995370572</v>
      </c>
      <c r="O432" s="13">
        <f t="shared" si="78"/>
        <v>2.6718992239353079</v>
      </c>
      <c r="Q432">
        <v>15.2962285019756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35.678571429999998</v>
      </c>
      <c r="G433" s="13">
        <f t="shared" si="72"/>
        <v>0.93422228816745823</v>
      </c>
      <c r="H433" s="13">
        <f t="shared" si="73"/>
        <v>34.744349141832537</v>
      </c>
      <c r="I433" s="16">
        <f t="shared" si="80"/>
        <v>44.836858491444886</v>
      </c>
      <c r="J433" s="13">
        <f t="shared" si="74"/>
        <v>37.317296191627769</v>
      </c>
      <c r="K433" s="13">
        <f t="shared" si="75"/>
        <v>7.5195622998171174</v>
      </c>
      <c r="L433" s="13">
        <f t="shared" si="76"/>
        <v>0</v>
      </c>
      <c r="M433" s="13">
        <f t="shared" si="81"/>
        <v>0.10226138932646478</v>
      </c>
      <c r="N433" s="13">
        <f t="shared" si="77"/>
        <v>6.3402061382408156E-2</v>
      </c>
      <c r="O433" s="13">
        <f t="shared" si="78"/>
        <v>0.99762434954986634</v>
      </c>
      <c r="Q433">
        <v>16.86830215606366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33.292857140000002</v>
      </c>
      <c r="G434" s="13">
        <f t="shared" si="72"/>
        <v>0.66749273937009135</v>
      </c>
      <c r="H434" s="13">
        <f t="shared" si="73"/>
        <v>32.625364400629913</v>
      </c>
      <c r="I434" s="16">
        <f t="shared" si="80"/>
        <v>40.14492670044703</v>
      </c>
      <c r="J434" s="13">
        <f t="shared" si="74"/>
        <v>34.176352755895053</v>
      </c>
      <c r="K434" s="13">
        <f t="shared" si="75"/>
        <v>5.9685739445519772</v>
      </c>
      <c r="L434" s="13">
        <f t="shared" si="76"/>
        <v>0</v>
      </c>
      <c r="M434" s="13">
        <f t="shared" si="81"/>
        <v>3.8859327944056624E-2</v>
      </c>
      <c r="N434" s="13">
        <f t="shared" si="77"/>
        <v>2.4092783325315108E-2</v>
      </c>
      <c r="O434" s="13">
        <f t="shared" si="78"/>
        <v>0.69158552269540641</v>
      </c>
      <c r="Q434">
        <v>16.400920039317821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20.47142857</v>
      </c>
      <c r="G435" s="13">
        <f t="shared" si="72"/>
        <v>0</v>
      </c>
      <c r="H435" s="13">
        <f t="shared" si="73"/>
        <v>20.47142857</v>
      </c>
      <c r="I435" s="16">
        <f t="shared" si="80"/>
        <v>26.440002514551978</v>
      </c>
      <c r="J435" s="13">
        <f t="shared" si="74"/>
        <v>25.573391206967472</v>
      </c>
      <c r="K435" s="13">
        <f t="shared" si="75"/>
        <v>0.86661130758450611</v>
      </c>
      <c r="L435" s="13">
        <f t="shared" si="76"/>
        <v>0</v>
      </c>
      <c r="M435" s="13">
        <f t="shared" si="81"/>
        <v>1.4766544618741516E-2</v>
      </c>
      <c r="N435" s="13">
        <f t="shared" si="77"/>
        <v>9.155257663619739E-3</v>
      </c>
      <c r="O435" s="13">
        <f t="shared" si="78"/>
        <v>9.155257663619739E-3</v>
      </c>
      <c r="Q435">
        <v>22.56630690661763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5.8857142859999998</v>
      </c>
      <c r="G436" s="13">
        <f t="shared" si="72"/>
        <v>0</v>
      </c>
      <c r="H436" s="13">
        <f t="shared" si="73"/>
        <v>5.8857142859999998</v>
      </c>
      <c r="I436" s="16">
        <f t="shared" si="80"/>
        <v>6.7523255935845059</v>
      </c>
      <c r="J436" s="13">
        <f t="shared" si="74"/>
        <v>6.7372486836374517</v>
      </c>
      <c r="K436" s="13">
        <f t="shared" si="75"/>
        <v>1.507690994705424E-2</v>
      </c>
      <c r="L436" s="13">
        <f t="shared" si="76"/>
        <v>0</v>
      </c>
      <c r="M436" s="13">
        <f t="shared" si="81"/>
        <v>5.6112869551217769E-3</v>
      </c>
      <c r="N436" s="13">
        <f t="shared" si="77"/>
        <v>3.4789979121755015E-3</v>
      </c>
      <c r="O436" s="13">
        <f t="shared" si="78"/>
        <v>3.4789979121755015E-3</v>
      </c>
      <c r="Q436">
        <v>22.589200859487541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0.60714285700000004</v>
      </c>
      <c r="G437" s="13">
        <f t="shared" si="72"/>
        <v>0</v>
      </c>
      <c r="H437" s="13">
        <f t="shared" si="73"/>
        <v>0.60714285700000004</v>
      </c>
      <c r="I437" s="16">
        <f t="shared" si="80"/>
        <v>0.62221976694705428</v>
      </c>
      <c r="J437" s="13">
        <f t="shared" si="74"/>
        <v>0.62220575241658771</v>
      </c>
      <c r="K437" s="13">
        <f t="shared" si="75"/>
        <v>1.40145304665662E-5</v>
      </c>
      <c r="L437" s="13">
        <f t="shared" si="76"/>
        <v>0</v>
      </c>
      <c r="M437" s="13">
        <f t="shared" si="81"/>
        <v>2.1322890429462753E-3</v>
      </c>
      <c r="N437" s="13">
        <f t="shared" si="77"/>
        <v>1.3220192066266906E-3</v>
      </c>
      <c r="O437" s="13">
        <f t="shared" si="78"/>
        <v>1.3220192066266906E-3</v>
      </c>
      <c r="Q437">
        <v>21.392984000000009</v>
      </c>
    </row>
    <row r="438" spans="1:17" x14ac:dyDescent="0.2">
      <c r="A438" s="14">
        <f t="shared" si="79"/>
        <v>35309</v>
      </c>
      <c r="B438" s="1">
        <v>9</v>
      </c>
      <c r="F438" s="34">
        <v>0.36428571399999998</v>
      </c>
      <c r="G438" s="13">
        <f t="shared" si="72"/>
        <v>0</v>
      </c>
      <c r="H438" s="13">
        <f t="shared" si="73"/>
        <v>0.36428571399999998</v>
      </c>
      <c r="I438" s="16">
        <f t="shared" si="80"/>
        <v>0.36429972853046655</v>
      </c>
      <c r="J438" s="13">
        <f t="shared" si="74"/>
        <v>0.36429738517795213</v>
      </c>
      <c r="K438" s="13">
        <f t="shared" si="75"/>
        <v>2.3433525144223033E-6</v>
      </c>
      <c r="L438" s="13">
        <f t="shared" si="76"/>
        <v>0</v>
      </c>
      <c r="M438" s="13">
        <f t="shared" si="81"/>
        <v>8.1026983631958473E-4</v>
      </c>
      <c r="N438" s="13">
        <f t="shared" si="77"/>
        <v>5.0236729851814248E-4</v>
      </c>
      <c r="O438" s="13">
        <f t="shared" si="78"/>
        <v>5.0236729851814248E-4</v>
      </c>
      <c r="Q438">
        <v>22.68632846872741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24.42142857</v>
      </c>
      <c r="G439" s="13">
        <f t="shared" si="72"/>
        <v>0</v>
      </c>
      <c r="H439" s="13">
        <f t="shared" si="73"/>
        <v>24.42142857</v>
      </c>
      <c r="I439" s="16">
        <f t="shared" si="80"/>
        <v>24.421430913352513</v>
      </c>
      <c r="J439" s="13">
        <f t="shared" si="74"/>
        <v>23.485720979444785</v>
      </c>
      <c r="K439" s="13">
        <f t="shared" si="75"/>
        <v>0.93570993390772728</v>
      </c>
      <c r="L439" s="13">
        <f t="shared" si="76"/>
        <v>0</v>
      </c>
      <c r="M439" s="13">
        <f t="shared" si="81"/>
        <v>3.0790253780144225E-4</v>
      </c>
      <c r="N439" s="13">
        <f t="shared" si="77"/>
        <v>1.908995734368942E-4</v>
      </c>
      <c r="O439" s="13">
        <f t="shared" si="78"/>
        <v>1.908995734368942E-4</v>
      </c>
      <c r="Q439">
        <v>20.277134821245671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12.792857140000001</v>
      </c>
      <c r="G440" s="13">
        <f t="shared" si="72"/>
        <v>0</v>
      </c>
      <c r="H440" s="13">
        <f t="shared" si="73"/>
        <v>12.792857140000001</v>
      </c>
      <c r="I440" s="16">
        <f t="shared" si="80"/>
        <v>13.728567073907728</v>
      </c>
      <c r="J440" s="13">
        <f t="shared" si="74"/>
        <v>13.403382558016331</v>
      </c>
      <c r="K440" s="13">
        <f t="shared" si="75"/>
        <v>0.3251845158913973</v>
      </c>
      <c r="L440" s="13">
        <f t="shared" si="76"/>
        <v>0</v>
      </c>
      <c r="M440" s="13">
        <f t="shared" si="81"/>
        <v>1.1700296436454804E-4</v>
      </c>
      <c r="N440" s="13">
        <f t="shared" si="77"/>
        <v>7.2541837906019792E-5</v>
      </c>
      <c r="O440" s="13">
        <f t="shared" si="78"/>
        <v>7.2541837906019792E-5</v>
      </c>
      <c r="Q440">
        <v>15.683706280903881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24.90714286</v>
      </c>
      <c r="G441" s="13">
        <f t="shared" si="72"/>
        <v>0</v>
      </c>
      <c r="H441" s="13">
        <f t="shared" si="73"/>
        <v>24.90714286</v>
      </c>
      <c r="I441" s="16">
        <f t="shared" si="80"/>
        <v>25.232327375891398</v>
      </c>
      <c r="J441" s="13">
        <f t="shared" si="74"/>
        <v>22.013899989596094</v>
      </c>
      <c r="K441" s="13">
        <f t="shared" si="75"/>
        <v>3.2184273862953034</v>
      </c>
      <c r="L441" s="13">
        <f t="shared" si="76"/>
        <v>0</v>
      </c>
      <c r="M441" s="13">
        <f t="shared" si="81"/>
        <v>4.4461126458528253E-5</v>
      </c>
      <c r="N441" s="13">
        <f t="shared" si="77"/>
        <v>2.7565898404287516E-5</v>
      </c>
      <c r="O441" s="13">
        <f t="shared" si="78"/>
        <v>2.7565898404287516E-5</v>
      </c>
      <c r="Q441">
        <v>11.045191398120901</v>
      </c>
    </row>
    <row r="442" spans="1:17" x14ac:dyDescent="0.2">
      <c r="A442" s="14">
        <f t="shared" si="79"/>
        <v>35431</v>
      </c>
      <c r="B442" s="1">
        <v>1</v>
      </c>
      <c r="F442" s="34">
        <v>16.464285709999999</v>
      </c>
      <c r="G442" s="13">
        <f t="shared" si="72"/>
        <v>0</v>
      </c>
      <c r="H442" s="13">
        <f t="shared" si="73"/>
        <v>16.464285709999999</v>
      </c>
      <c r="I442" s="16">
        <f t="shared" si="80"/>
        <v>19.682713096295302</v>
      </c>
      <c r="J442" s="13">
        <f t="shared" si="74"/>
        <v>18.177076360900241</v>
      </c>
      <c r="K442" s="13">
        <f t="shared" si="75"/>
        <v>1.5056367353950613</v>
      </c>
      <c r="L442" s="13">
        <f t="shared" si="76"/>
        <v>0</v>
      </c>
      <c r="M442" s="13">
        <f t="shared" si="81"/>
        <v>1.6895228054240738E-5</v>
      </c>
      <c r="N442" s="13">
        <f t="shared" si="77"/>
        <v>1.0475041393629258E-5</v>
      </c>
      <c r="O442" s="13">
        <f t="shared" si="78"/>
        <v>1.0475041393629258E-5</v>
      </c>
      <c r="Q442">
        <v>11.79578119354839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31.521428570000001</v>
      </c>
      <c r="G443" s="13">
        <f t="shared" si="72"/>
        <v>0.46944205694622654</v>
      </c>
      <c r="H443" s="13">
        <f t="shared" si="73"/>
        <v>31.051986513053773</v>
      </c>
      <c r="I443" s="16">
        <f t="shared" si="80"/>
        <v>32.557623248448834</v>
      </c>
      <c r="J443" s="13">
        <f t="shared" si="74"/>
        <v>27.344689040022569</v>
      </c>
      <c r="K443" s="13">
        <f t="shared" si="75"/>
        <v>5.2129342084262653</v>
      </c>
      <c r="L443" s="13">
        <f t="shared" si="76"/>
        <v>0</v>
      </c>
      <c r="M443" s="13">
        <f t="shared" si="81"/>
        <v>6.4201866606114801E-6</v>
      </c>
      <c r="N443" s="13">
        <f t="shared" si="77"/>
        <v>3.9805157295791173E-6</v>
      </c>
      <c r="O443" s="13">
        <f t="shared" si="78"/>
        <v>0.46944603746195612</v>
      </c>
      <c r="Q443">
        <v>12.695990008698409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18.52857143</v>
      </c>
      <c r="G444" s="13">
        <f t="shared" si="72"/>
        <v>0</v>
      </c>
      <c r="H444" s="13">
        <f t="shared" si="73"/>
        <v>18.52857143</v>
      </c>
      <c r="I444" s="16">
        <f t="shared" si="80"/>
        <v>23.741505638426265</v>
      </c>
      <c r="J444" s="13">
        <f t="shared" si="74"/>
        <v>21.953857037089154</v>
      </c>
      <c r="K444" s="13">
        <f t="shared" si="75"/>
        <v>1.7876486013371107</v>
      </c>
      <c r="L444" s="13">
        <f t="shared" si="76"/>
        <v>0</v>
      </c>
      <c r="M444" s="13">
        <f t="shared" si="81"/>
        <v>2.4396709310323628E-6</v>
      </c>
      <c r="N444" s="13">
        <f t="shared" si="77"/>
        <v>1.5125959772400649E-6</v>
      </c>
      <c r="O444" s="13">
        <f t="shared" si="78"/>
        <v>1.5125959772400649E-6</v>
      </c>
      <c r="Q444">
        <v>14.65665955461516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12.307142860000001</v>
      </c>
      <c r="G445" s="13">
        <f t="shared" si="72"/>
        <v>0</v>
      </c>
      <c r="H445" s="13">
        <f t="shared" si="73"/>
        <v>12.307142860000001</v>
      </c>
      <c r="I445" s="16">
        <f t="shared" si="80"/>
        <v>14.094791461337111</v>
      </c>
      <c r="J445" s="13">
        <f t="shared" si="74"/>
        <v>13.723273122867971</v>
      </c>
      <c r="K445" s="13">
        <f t="shared" si="75"/>
        <v>0.37151833846914073</v>
      </c>
      <c r="L445" s="13">
        <f t="shared" si="76"/>
        <v>0</v>
      </c>
      <c r="M445" s="13">
        <f t="shared" si="81"/>
        <v>9.2707495379229797E-7</v>
      </c>
      <c r="N445" s="13">
        <f t="shared" si="77"/>
        <v>5.7478647135122468E-7</v>
      </c>
      <c r="O445" s="13">
        <f t="shared" si="78"/>
        <v>5.7478647135122468E-7</v>
      </c>
      <c r="Q445">
        <v>15.265994632730131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5.7857142860000002</v>
      </c>
      <c r="G446" s="13">
        <f t="shared" si="72"/>
        <v>0</v>
      </c>
      <c r="H446" s="13">
        <f t="shared" si="73"/>
        <v>5.7857142860000002</v>
      </c>
      <c r="I446" s="16">
        <f t="shared" si="80"/>
        <v>6.1572326244691409</v>
      </c>
      <c r="J446" s="13">
        <f t="shared" si="74"/>
        <v>6.1406793884487092</v>
      </c>
      <c r="K446" s="13">
        <f t="shared" si="75"/>
        <v>1.6553236020431683E-2</v>
      </c>
      <c r="L446" s="13">
        <f t="shared" si="76"/>
        <v>0</v>
      </c>
      <c r="M446" s="13">
        <f t="shared" si="81"/>
        <v>3.5228848244107328E-7</v>
      </c>
      <c r="N446" s="13">
        <f t="shared" si="77"/>
        <v>2.1841885911346545E-7</v>
      </c>
      <c r="O446" s="13">
        <f t="shared" si="78"/>
        <v>2.1841885911346545E-7</v>
      </c>
      <c r="Q446">
        <v>19.96637331745054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0.257142857</v>
      </c>
      <c r="G447" s="13">
        <f t="shared" si="72"/>
        <v>0</v>
      </c>
      <c r="H447" s="13">
        <f t="shared" si="73"/>
        <v>0.257142857</v>
      </c>
      <c r="I447" s="16">
        <f t="shared" si="80"/>
        <v>0.27369609302043169</v>
      </c>
      <c r="J447" s="13">
        <f t="shared" si="74"/>
        <v>0.27369467209332099</v>
      </c>
      <c r="K447" s="13">
        <f t="shared" si="75"/>
        <v>1.4209271106957466E-6</v>
      </c>
      <c r="L447" s="13">
        <f t="shared" si="76"/>
        <v>0</v>
      </c>
      <c r="M447" s="13">
        <f t="shared" si="81"/>
        <v>1.3386962332760784E-7</v>
      </c>
      <c r="N447" s="13">
        <f t="shared" si="77"/>
        <v>8.299916646311686E-8</v>
      </c>
      <c r="O447" s="13">
        <f t="shared" si="78"/>
        <v>8.299916646311686E-8</v>
      </c>
      <c r="Q447">
        <v>20.156721287594412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0.42142857099999997</v>
      </c>
      <c r="G448" s="13">
        <f t="shared" si="72"/>
        <v>0</v>
      </c>
      <c r="H448" s="13">
        <f t="shared" si="73"/>
        <v>0.42142857099999997</v>
      </c>
      <c r="I448" s="16">
        <f t="shared" si="80"/>
        <v>0.42142999192711067</v>
      </c>
      <c r="J448" s="13">
        <f t="shared" si="74"/>
        <v>0.42142703868265941</v>
      </c>
      <c r="K448" s="13">
        <f t="shared" si="75"/>
        <v>2.9532444512647693E-6</v>
      </c>
      <c r="L448" s="13">
        <f t="shared" si="76"/>
        <v>0</v>
      </c>
      <c r="M448" s="13">
        <f t="shared" si="81"/>
        <v>5.0870456864490976E-8</v>
      </c>
      <c r="N448" s="13">
        <f t="shared" si="77"/>
        <v>3.1539683255984406E-8</v>
      </c>
      <c r="O448" s="13">
        <f t="shared" si="78"/>
        <v>3.1539683255984406E-8</v>
      </c>
      <c r="Q448">
        <v>24.151299598742551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1.228571429</v>
      </c>
      <c r="G449" s="13">
        <f t="shared" si="72"/>
        <v>0</v>
      </c>
      <c r="H449" s="13">
        <f t="shared" si="73"/>
        <v>1.228571429</v>
      </c>
      <c r="I449" s="16">
        <f t="shared" si="80"/>
        <v>1.2285743822444513</v>
      </c>
      <c r="J449" s="13">
        <f t="shared" si="74"/>
        <v>1.2284647595321254</v>
      </c>
      <c r="K449" s="13">
        <f t="shared" si="75"/>
        <v>1.0962271232584087E-4</v>
      </c>
      <c r="L449" s="13">
        <f t="shared" si="76"/>
        <v>0</v>
      </c>
      <c r="M449" s="13">
        <f t="shared" si="81"/>
        <v>1.933077360850657E-8</v>
      </c>
      <c r="N449" s="13">
        <f t="shared" si="77"/>
        <v>1.1985079637274074E-8</v>
      </c>
      <c r="O449" s="13">
        <f t="shared" si="78"/>
        <v>1.1985079637274074E-8</v>
      </c>
      <c r="Q449">
        <v>21.279151000000009</v>
      </c>
    </row>
    <row r="450" spans="1:17" x14ac:dyDescent="0.2">
      <c r="A450" s="14">
        <f t="shared" si="79"/>
        <v>35674</v>
      </c>
      <c r="B450" s="1">
        <v>9</v>
      </c>
      <c r="F450" s="34">
        <v>1.092857143</v>
      </c>
      <c r="G450" s="13">
        <f t="shared" si="72"/>
        <v>0</v>
      </c>
      <c r="H450" s="13">
        <f t="shared" si="73"/>
        <v>1.092857143</v>
      </c>
      <c r="I450" s="16">
        <f t="shared" si="80"/>
        <v>1.0929667657123259</v>
      </c>
      <c r="J450" s="13">
        <f t="shared" si="74"/>
        <v>1.0929088098782873</v>
      </c>
      <c r="K450" s="13">
        <f t="shared" si="75"/>
        <v>5.7955834038558862E-5</v>
      </c>
      <c r="L450" s="13">
        <f t="shared" si="76"/>
        <v>0</v>
      </c>
      <c r="M450" s="13">
        <f t="shared" si="81"/>
        <v>7.3456939712324964E-9</v>
      </c>
      <c r="N450" s="13">
        <f t="shared" si="77"/>
        <v>4.5543302621641475E-9</v>
      </c>
      <c r="O450" s="13">
        <f t="shared" si="78"/>
        <v>4.5543302621641475E-9</v>
      </c>
      <c r="Q450">
        <v>23.310763997281001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16.45</v>
      </c>
      <c r="G451" s="13">
        <f t="shared" si="72"/>
        <v>0</v>
      </c>
      <c r="H451" s="13">
        <f t="shared" si="73"/>
        <v>16.45</v>
      </c>
      <c r="I451" s="16">
        <f t="shared" si="80"/>
        <v>16.450057955834037</v>
      </c>
      <c r="J451" s="13">
        <f t="shared" si="74"/>
        <v>16.046598524170296</v>
      </c>
      <c r="K451" s="13">
        <f t="shared" si="75"/>
        <v>0.40345943166374099</v>
      </c>
      <c r="L451" s="13">
        <f t="shared" si="76"/>
        <v>0</v>
      </c>
      <c r="M451" s="13">
        <f t="shared" si="81"/>
        <v>2.7913637090683489E-9</v>
      </c>
      <c r="N451" s="13">
        <f t="shared" si="77"/>
        <v>1.7306454996223764E-9</v>
      </c>
      <c r="O451" s="13">
        <f t="shared" si="78"/>
        <v>1.7306454996223764E-9</v>
      </c>
      <c r="Q451">
        <v>17.997788411302611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53.18571429</v>
      </c>
      <c r="G452" s="13">
        <f t="shared" si="72"/>
        <v>2.8915699619238375</v>
      </c>
      <c r="H452" s="13">
        <f t="shared" si="73"/>
        <v>50.294144328076165</v>
      </c>
      <c r="I452" s="16">
        <f t="shared" si="80"/>
        <v>50.697603759739906</v>
      </c>
      <c r="J452" s="13">
        <f t="shared" si="74"/>
        <v>40.356691782933808</v>
      </c>
      <c r="K452" s="13">
        <f t="shared" si="75"/>
        <v>10.340911976806098</v>
      </c>
      <c r="L452" s="13">
        <f t="shared" si="76"/>
        <v>0</v>
      </c>
      <c r="M452" s="13">
        <f t="shared" si="81"/>
        <v>1.0607182094459725E-9</v>
      </c>
      <c r="N452" s="13">
        <f t="shared" si="77"/>
        <v>6.5764528985650299E-10</v>
      </c>
      <c r="O452" s="13">
        <f t="shared" si="78"/>
        <v>2.891569962581483</v>
      </c>
      <c r="Q452">
        <v>16.73212328346013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27.321428569999998</v>
      </c>
      <c r="G453" s="13">
        <f t="shared" si="72"/>
        <v>0</v>
      </c>
      <c r="H453" s="13">
        <f t="shared" si="73"/>
        <v>27.321428569999998</v>
      </c>
      <c r="I453" s="16">
        <f t="shared" si="80"/>
        <v>37.662340546806092</v>
      </c>
      <c r="J453" s="13">
        <f t="shared" si="74"/>
        <v>31.739332502624805</v>
      </c>
      <c r="K453" s="13">
        <f t="shared" si="75"/>
        <v>5.9230080441812873</v>
      </c>
      <c r="L453" s="13">
        <f t="shared" si="76"/>
        <v>0</v>
      </c>
      <c r="M453" s="13">
        <f t="shared" si="81"/>
        <v>4.0307291958946955E-10</v>
      </c>
      <c r="N453" s="13">
        <f t="shared" si="77"/>
        <v>2.4990521014547112E-10</v>
      </c>
      <c r="O453" s="13">
        <f t="shared" si="78"/>
        <v>2.4990521014547112E-10</v>
      </c>
      <c r="Q453">
        <v>14.97477066263027</v>
      </c>
    </row>
    <row r="454" spans="1:17" x14ac:dyDescent="0.2">
      <c r="A454" s="14">
        <f t="shared" si="79"/>
        <v>35796</v>
      </c>
      <c r="B454" s="1">
        <v>1</v>
      </c>
      <c r="F454" s="34">
        <v>16.350000000000001</v>
      </c>
      <c r="G454" s="13">
        <f t="shared" ref="G454:G517" si="86">IF((F454-$J$2)&gt;0,$I$2*(F454-$J$2),0)</f>
        <v>0</v>
      </c>
      <c r="H454" s="13">
        <f t="shared" ref="H454:H517" si="87">F454-G454</f>
        <v>16.350000000000001</v>
      </c>
      <c r="I454" s="16">
        <f t="shared" si="80"/>
        <v>22.273008044181289</v>
      </c>
      <c r="J454" s="13">
        <f t="shared" ref="J454:J517" si="88">I454/SQRT(1+(I454/($K$2*(300+(25*Q454)+0.05*(Q454)^3)))^2)</f>
        <v>20.470355352646081</v>
      </c>
      <c r="K454" s="13">
        <f t="shared" ref="K454:K517" si="89">I454-J454</f>
        <v>1.8026526915352079</v>
      </c>
      <c r="L454" s="13">
        <f t="shared" ref="L454:L517" si="90">IF(K454&gt;$N$2,(K454-$N$2)/$L$2,0)</f>
        <v>0</v>
      </c>
      <c r="M454" s="13">
        <f t="shared" si="81"/>
        <v>1.5316770944399844E-10</v>
      </c>
      <c r="N454" s="13">
        <f t="shared" ref="N454:N517" si="91">$M$2*M454</f>
        <v>9.4963979855279024E-11</v>
      </c>
      <c r="O454" s="13">
        <f t="shared" ref="O454:O517" si="92">N454+G454</f>
        <v>9.4963979855279024E-11</v>
      </c>
      <c r="Q454">
        <v>13.14163119354839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29.035714290000001</v>
      </c>
      <c r="G455" s="13">
        <f t="shared" si="86"/>
        <v>0.19153222879845916</v>
      </c>
      <c r="H455" s="13">
        <f t="shared" si="87"/>
        <v>28.844182061201543</v>
      </c>
      <c r="I455" s="16">
        <f t="shared" ref="I455:I518" si="95">H455+K454-L454</f>
        <v>30.646834752736751</v>
      </c>
      <c r="J455" s="13">
        <f t="shared" si="88"/>
        <v>26.415509102140987</v>
      </c>
      <c r="K455" s="13">
        <f t="shared" si="89"/>
        <v>4.2313256505957639</v>
      </c>
      <c r="L455" s="13">
        <f t="shared" si="90"/>
        <v>0</v>
      </c>
      <c r="M455" s="13">
        <f t="shared" ref="M455:M518" si="96">L455+M454-N454</f>
        <v>5.8203729588719413E-11</v>
      </c>
      <c r="N455" s="13">
        <f t="shared" si="91"/>
        <v>3.6086312345006033E-11</v>
      </c>
      <c r="O455" s="13">
        <f t="shared" si="92"/>
        <v>0.19153222883454546</v>
      </c>
      <c r="Q455">
        <v>13.18584940751964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63.22142857</v>
      </c>
      <c r="G456" s="13">
        <f t="shared" si="86"/>
        <v>4.0135909654379249</v>
      </c>
      <c r="H456" s="13">
        <f t="shared" si="87"/>
        <v>59.207837604562073</v>
      </c>
      <c r="I456" s="16">
        <f t="shared" si="95"/>
        <v>63.439163255157837</v>
      </c>
      <c r="J456" s="13">
        <f t="shared" si="88"/>
        <v>40.412942528835735</v>
      </c>
      <c r="K456" s="13">
        <f t="shared" si="89"/>
        <v>23.026220726322101</v>
      </c>
      <c r="L456" s="13">
        <f t="shared" si="90"/>
        <v>11.971748455937869</v>
      </c>
      <c r="M456" s="13">
        <f t="shared" si="96"/>
        <v>11.971748455959986</v>
      </c>
      <c r="N456" s="13">
        <f t="shared" si="91"/>
        <v>7.4224840426951912</v>
      </c>
      <c r="O456" s="13">
        <f t="shared" si="92"/>
        <v>11.436075008133116</v>
      </c>
      <c r="Q456">
        <v>13.277316490699731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8.1285714290000008</v>
      </c>
      <c r="G457" s="13">
        <f t="shared" si="86"/>
        <v>0</v>
      </c>
      <c r="H457" s="13">
        <f t="shared" si="87"/>
        <v>8.1285714290000008</v>
      </c>
      <c r="I457" s="16">
        <f t="shared" si="95"/>
        <v>19.183043699384235</v>
      </c>
      <c r="J457" s="13">
        <f t="shared" si="88"/>
        <v>18.476573113597333</v>
      </c>
      <c r="K457" s="13">
        <f t="shared" si="89"/>
        <v>0.70647058578690292</v>
      </c>
      <c r="L457" s="13">
        <f t="shared" si="90"/>
        <v>0</v>
      </c>
      <c r="M457" s="13">
        <f t="shared" si="96"/>
        <v>4.5492644132647948</v>
      </c>
      <c r="N457" s="13">
        <f t="shared" si="91"/>
        <v>2.8205439362241727</v>
      </c>
      <c r="O457" s="13">
        <f t="shared" si="92"/>
        <v>2.8205439362241727</v>
      </c>
      <c r="Q457">
        <v>17.159953680954771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6.378571429</v>
      </c>
      <c r="G458" s="13">
        <f t="shared" si="86"/>
        <v>0</v>
      </c>
      <c r="H458" s="13">
        <f t="shared" si="87"/>
        <v>6.378571429</v>
      </c>
      <c r="I458" s="16">
        <f t="shared" si="95"/>
        <v>7.0850420147869029</v>
      </c>
      <c r="J458" s="13">
        <f t="shared" si="88"/>
        <v>7.0622881758855254</v>
      </c>
      <c r="K458" s="13">
        <f t="shared" si="89"/>
        <v>2.2753838901377499E-2</v>
      </c>
      <c r="L458" s="13">
        <f t="shared" si="90"/>
        <v>0</v>
      </c>
      <c r="M458" s="13">
        <f t="shared" si="96"/>
        <v>1.7287204770406221</v>
      </c>
      <c r="N458" s="13">
        <f t="shared" si="91"/>
        <v>1.0718066957651857</v>
      </c>
      <c r="O458" s="13">
        <f t="shared" si="92"/>
        <v>1.0718066957651857</v>
      </c>
      <c r="Q458">
        <v>20.68746468723792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0.485714286</v>
      </c>
      <c r="G459" s="13">
        <f t="shared" si="86"/>
        <v>0</v>
      </c>
      <c r="H459" s="13">
        <f t="shared" si="87"/>
        <v>0.485714286</v>
      </c>
      <c r="I459" s="16">
        <f t="shared" si="95"/>
        <v>0.50846812490137749</v>
      </c>
      <c r="J459" s="13">
        <f t="shared" si="88"/>
        <v>0.50845955936118448</v>
      </c>
      <c r="K459" s="13">
        <f t="shared" si="89"/>
        <v>8.5655401930173625E-6</v>
      </c>
      <c r="L459" s="13">
        <f t="shared" si="90"/>
        <v>0</v>
      </c>
      <c r="M459" s="13">
        <f t="shared" si="96"/>
        <v>0.65691378127543643</v>
      </c>
      <c r="N459" s="13">
        <f t="shared" si="91"/>
        <v>0.40728654439077056</v>
      </c>
      <c r="O459" s="13">
        <f t="shared" si="92"/>
        <v>0.40728654439077056</v>
      </c>
      <c r="Q459">
        <v>20.59232107706125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0.14285714299999999</v>
      </c>
      <c r="G460" s="13">
        <f t="shared" si="86"/>
        <v>0</v>
      </c>
      <c r="H460" s="13">
        <f t="shared" si="87"/>
        <v>0.14285714299999999</v>
      </c>
      <c r="I460" s="16">
        <f t="shared" si="95"/>
        <v>0.14286570854019301</v>
      </c>
      <c r="J460" s="13">
        <f t="shared" si="88"/>
        <v>0.1428655591704856</v>
      </c>
      <c r="K460" s="13">
        <f t="shared" si="89"/>
        <v>1.4936970740841993E-7</v>
      </c>
      <c r="L460" s="13">
        <f t="shared" si="90"/>
        <v>0</v>
      </c>
      <c r="M460" s="13">
        <f t="shared" si="96"/>
        <v>0.24962723688466587</v>
      </c>
      <c r="N460" s="13">
        <f t="shared" si="91"/>
        <v>0.15476888686849283</v>
      </c>
      <c r="O460" s="13">
        <f t="shared" si="92"/>
        <v>0.15476888686849283</v>
      </c>
      <c r="Q460">
        <v>22.294101744203541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11.478571430000001</v>
      </c>
      <c r="G461" s="13">
        <f t="shared" si="86"/>
        <v>0</v>
      </c>
      <c r="H461" s="13">
        <f t="shared" si="87"/>
        <v>11.478571430000001</v>
      </c>
      <c r="I461" s="16">
        <f t="shared" si="95"/>
        <v>11.478571579369708</v>
      </c>
      <c r="J461" s="13">
        <f t="shared" si="88"/>
        <v>11.395046300257974</v>
      </c>
      <c r="K461" s="13">
        <f t="shared" si="89"/>
        <v>8.3525279111734463E-2</v>
      </c>
      <c r="L461" s="13">
        <f t="shared" si="90"/>
        <v>0</v>
      </c>
      <c r="M461" s="13">
        <f t="shared" si="96"/>
        <v>9.4858350016173043E-2</v>
      </c>
      <c r="N461" s="13">
        <f t="shared" si="91"/>
        <v>5.8812177010027285E-2</v>
      </c>
      <c r="O461" s="13">
        <f t="shared" si="92"/>
        <v>5.8812177010027285E-2</v>
      </c>
      <c r="Q461">
        <v>21.683652000000009</v>
      </c>
    </row>
    <row r="462" spans="1:17" x14ac:dyDescent="0.2">
      <c r="A462" s="14">
        <f t="shared" si="93"/>
        <v>36039</v>
      </c>
      <c r="B462" s="1">
        <v>9</v>
      </c>
      <c r="F462" s="34">
        <v>8.65</v>
      </c>
      <c r="G462" s="13">
        <f t="shared" si="86"/>
        <v>0</v>
      </c>
      <c r="H462" s="13">
        <f t="shared" si="87"/>
        <v>8.65</v>
      </c>
      <c r="I462" s="16">
        <f t="shared" si="95"/>
        <v>8.7335252791117348</v>
      </c>
      <c r="J462" s="13">
        <f t="shared" si="88"/>
        <v>8.7039087181523218</v>
      </c>
      <c r="K462" s="13">
        <f t="shared" si="89"/>
        <v>2.9616560959413007E-2</v>
      </c>
      <c r="L462" s="13">
        <f t="shared" si="90"/>
        <v>0</v>
      </c>
      <c r="M462" s="13">
        <f t="shared" si="96"/>
        <v>3.6046173006145758E-2</v>
      </c>
      <c r="N462" s="13">
        <f t="shared" si="91"/>
        <v>2.2348627263810369E-2</v>
      </c>
      <c r="O462" s="13">
        <f t="shared" si="92"/>
        <v>2.2348627263810369E-2</v>
      </c>
      <c r="Q462">
        <v>23.263758539476669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4.5214285710000004</v>
      </c>
      <c r="G463" s="13">
        <f t="shared" si="86"/>
        <v>0</v>
      </c>
      <c r="H463" s="13">
        <f t="shared" si="87"/>
        <v>4.5214285710000004</v>
      </c>
      <c r="I463" s="16">
        <f t="shared" si="95"/>
        <v>4.5510451319594134</v>
      </c>
      <c r="J463" s="13">
        <f t="shared" si="88"/>
        <v>4.546150507509874</v>
      </c>
      <c r="K463" s="13">
        <f t="shared" si="89"/>
        <v>4.8946244495393643E-3</v>
      </c>
      <c r="L463" s="13">
        <f t="shared" si="90"/>
        <v>0</v>
      </c>
      <c r="M463" s="13">
        <f t="shared" si="96"/>
        <v>1.369754574233539E-2</v>
      </c>
      <c r="N463" s="13">
        <f t="shared" si="91"/>
        <v>8.4924783602479421E-3</v>
      </c>
      <c r="O463" s="13">
        <f t="shared" si="92"/>
        <v>8.4924783602479421E-3</v>
      </c>
      <c r="Q463">
        <v>22.18626833256091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85.121428570000006</v>
      </c>
      <c r="G464" s="13">
        <f t="shared" si="86"/>
        <v>6.4620723880236728</v>
      </c>
      <c r="H464" s="13">
        <f t="shared" si="87"/>
        <v>78.659356181976335</v>
      </c>
      <c r="I464" s="16">
        <f t="shared" si="95"/>
        <v>78.664250806425869</v>
      </c>
      <c r="J464" s="13">
        <f t="shared" si="88"/>
        <v>46.053492362361922</v>
      </c>
      <c r="K464" s="13">
        <f t="shared" si="89"/>
        <v>32.610758444063947</v>
      </c>
      <c r="L464" s="13">
        <f t="shared" si="90"/>
        <v>21.626759198122613</v>
      </c>
      <c r="M464" s="13">
        <f t="shared" si="96"/>
        <v>21.631964265504699</v>
      </c>
      <c r="N464" s="13">
        <f t="shared" si="91"/>
        <v>13.411817844612914</v>
      </c>
      <c r="O464" s="13">
        <f t="shared" si="92"/>
        <v>19.873890232636587</v>
      </c>
      <c r="Q464">
        <v>14.439461717162059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45.078571429999997</v>
      </c>
      <c r="G465" s="13">
        <f t="shared" si="86"/>
        <v>1.9851686521996965</v>
      </c>
      <c r="H465" s="13">
        <f t="shared" si="87"/>
        <v>43.0934027778003</v>
      </c>
      <c r="I465" s="16">
        <f t="shared" si="95"/>
        <v>54.077402023741627</v>
      </c>
      <c r="J465" s="13">
        <f t="shared" si="88"/>
        <v>38.465804102758142</v>
      </c>
      <c r="K465" s="13">
        <f t="shared" si="89"/>
        <v>15.611597920983485</v>
      </c>
      <c r="L465" s="13">
        <f t="shared" si="90"/>
        <v>4.5026075392845817</v>
      </c>
      <c r="M465" s="13">
        <f t="shared" si="96"/>
        <v>12.722753960176368</v>
      </c>
      <c r="N465" s="13">
        <f t="shared" si="91"/>
        <v>7.8881074553093482</v>
      </c>
      <c r="O465" s="13">
        <f t="shared" si="92"/>
        <v>9.8732761075090441</v>
      </c>
      <c r="Q465">
        <v>13.900385544638899</v>
      </c>
    </row>
    <row r="466" spans="1:17" x14ac:dyDescent="0.2">
      <c r="A466" s="14">
        <f t="shared" si="93"/>
        <v>36161</v>
      </c>
      <c r="B466" s="1">
        <v>1</v>
      </c>
      <c r="F466" s="34">
        <v>46.385714290000003</v>
      </c>
      <c r="G466" s="13">
        <f t="shared" si="86"/>
        <v>2.1313108900707292</v>
      </c>
      <c r="H466" s="13">
        <f t="shared" si="87"/>
        <v>44.254403399929274</v>
      </c>
      <c r="I466" s="16">
        <f t="shared" si="95"/>
        <v>55.363393781628176</v>
      </c>
      <c r="J466" s="13">
        <f t="shared" si="88"/>
        <v>38.582289926902355</v>
      </c>
      <c r="K466" s="13">
        <f t="shared" si="89"/>
        <v>16.781103854725821</v>
      </c>
      <c r="L466" s="13">
        <f t="shared" si="90"/>
        <v>5.6807125961856872</v>
      </c>
      <c r="M466" s="13">
        <f t="shared" si="96"/>
        <v>10.515359101052706</v>
      </c>
      <c r="N466" s="13">
        <f t="shared" si="91"/>
        <v>6.519522642652678</v>
      </c>
      <c r="O466" s="13">
        <f t="shared" si="92"/>
        <v>8.6508335327234072</v>
      </c>
      <c r="Q466">
        <v>13.652275377590669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9.8000000000000007</v>
      </c>
      <c r="G467" s="13">
        <f t="shared" si="86"/>
        <v>0</v>
      </c>
      <c r="H467" s="13">
        <f t="shared" si="87"/>
        <v>9.8000000000000007</v>
      </c>
      <c r="I467" s="16">
        <f t="shared" si="95"/>
        <v>20.900391258540132</v>
      </c>
      <c r="J467" s="13">
        <f t="shared" si="88"/>
        <v>19.322925601797266</v>
      </c>
      <c r="K467" s="13">
        <f t="shared" si="89"/>
        <v>1.5774656567428664</v>
      </c>
      <c r="L467" s="13">
        <f t="shared" si="90"/>
        <v>0</v>
      </c>
      <c r="M467" s="13">
        <f t="shared" si="96"/>
        <v>3.9958364584000279</v>
      </c>
      <c r="N467" s="13">
        <f t="shared" si="91"/>
        <v>2.4774186042080171</v>
      </c>
      <c r="O467" s="13">
        <f t="shared" si="92"/>
        <v>2.4774186042080171</v>
      </c>
      <c r="Q467">
        <v>12.788474193548391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60.34285714</v>
      </c>
      <c r="G468" s="13">
        <f t="shared" si="86"/>
        <v>3.6917586060798833</v>
      </c>
      <c r="H468" s="13">
        <f t="shared" si="87"/>
        <v>56.65109853392012</v>
      </c>
      <c r="I468" s="16">
        <f t="shared" si="95"/>
        <v>58.228564190662986</v>
      </c>
      <c r="J468" s="13">
        <f t="shared" si="88"/>
        <v>37.303741258296924</v>
      </c>
      <c r="K468" s="13">
        <f t="shared" si="89"/>
        <v>20.924822932366062</v>
      </c>
      <c r="L468" s="13">
        <f t="shared" si="90"/>
        <v>9.8548995403462403</v>
      </c>
      <c r="M468" s="13">
        <f t="shared" si="96"/>
        <v>11.373317394538251</v>
      </c>
      <c r="N468" s="13">
        <f t="shared" si="91"/>
        <v>7.0514567846137153</v>
      </c>
      <c r="O468" s="13">
        <f t="shared" si="92"/>
        <v>10.743215390693599</v>
      </c>
      <c r="Q468">
        <v>12.162915404079479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35.728571430000002</v>
      </c>
      <c r="G469" s="13">
        <f t="shared" si="86"/>
        <v>0.93981242840167278</v>
      </c>
      <c r="H469" s="13">
        <f t="shared" si="87"/>
        <v>34.788759001598329</v>
      </c>
      <c r="I469" s="16">
        <f t="shared" si="95"/>
        <v>45.858682393618153</v>
      </c>
      <c r="J469" s="13">
        <f t="shared" si="88"/>
        <v>36.30164712557611</v>
      </c>
      <c r="K469" s="13">
        <f t="shared" si="89"/>
        <v>9.5570352680420427</v>
      </c>
      <c r="L469" s="13">
        <f t="shared" si="90"/>
        <v>0</v>
      </c>
      <c r="M469" s="13">
        <f t="shared" si="96"/>
        <v>4.3218606099245358</v>
      </c>
      <c r="N469" s="13">
        <f t="shared" si="91"/>
        <v>2.6795535781532123</v>
      </c>
      <c r="O469" s="13">
        <f t="shared" si="92"/>
        <v>3.6193660065548849</v>
      </c>
      <c r="Q469">
        <v>15.084083191997969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41.857142860000003</v>
      </c>
      <c r="G470" s="13">
        <f t="shared" si="86"/>
        <v>1.6250039029836256</v>
      </c>
      <c r="H470" s="13">
        <f t="shared" si="87"/>
        <v>40.232138957016375</v>
      </c>
      <c r="I470" s="16">
        <f t="shared" si="95"/>
        <v>49.789174225058417</v>
      </c>
      <c r="J470" s="13">
        <f t="shared" si="88"/>
        <v>42.419004953724126</v>
      </c>
      <c r="K470" s="13">
        <f t="shared" si="89"/>
        <v>7.3701692713342908</v>
      </c>
      <c r="L470" s="13">
        <f t="shared" si="90"/>
        <v>0</v>
      </c>
      <c r="M470" s="13">
        <f t="shared" si="96"/>
        <v>1.6423070317713235</v>
      </c>
      <c r="N470" s="13">
        <f t="shared" si="91"/>
        <v>1.0182303596982205</v>
      </c>
      <c r="O470" s="13">
        <f t="shared" si="92"/>
        <v>2.6432342626818461</v>
      </c>
      <c r="Q470">
        <v>19.489400112972671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5.3</v>
      </c>
      <c r="G471" s="13">
        <f t="shared" si="86"/>
        <v>0</v>
      </c>
      <c r="H471" s="13">
        <f t="shared" si="87"/>
        <v>5.3</v>
      </c>
      <c r="I471" s="16">
        <f t="shared" si="95"/>
        <v>12.670169271334291</v>
      </c>
      <c r="J471" s="13">
        <f t="shared" si="88"/>
        <v>12.543655398736098</v>
      </c>
      <c r="K471" s="13">
        <f t="shared" si="89"/>
        <v>0.1265138725981938</v>
      </c>
      <c r="L471" s="13">
        <f t="shared" si="90"/>
        <v>0</v>
      </c>
      <c r="M471" s="13">
        <f t="shared" si="96"/>
        <v>0.62407667207310302</v>
      </c>
      <c r="N471" s="13">
        <f t="shared" si="91"/>
        <v>0.38692753668532387</v>
      </c>
      <c r="O471" s="13">
        <f t="shared" si="92"/>
        <v>0.38692753668532387</v>
      </c>
      <c r="Q471">
        <v>20.81414779322985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0.764285714</v>
      </c>
      <c r="G472" s="13">
        <f t="shared" si="86"/>
        <v>0</v>
      </c>
      <c r="H472" s="13">
        <f t="shared" si="87"/>
        <v>0.764285714</v>
      </c>
      <c r="I472" s="16">
        <f t="shared" si="95"/>
        <v>0.8907995865981938</v>
      </c>
      <c r="J472" s="13">
        <f t="shared" si="88"/>
        <v>0.89076215866279873</v>
      </c>
      <c r="K472" s="13">
        <f t="shared" si="89"/>
        <v>3.7427935395073497E-5</v>
      </c>
      <c r="L472" s="13">
        <f t="shared" si="90"/>
        <v>0</v>
      </c>
      <c r="M472" s="13">
        <f t="shared" si="96"/>
        <v>0.23714913538777915</v>
      </c>
      <c r="N472" s="13">
        <f t="shared" si="91"/>
        <v>0.14703246394042307</v>
      </c>
      <c r="O472" s="13">
        <f t="shared" si="92"/>
        <v>0.14703246394042307</v>
      </c>
      <c r="Q472">
        <v>22.059089000000011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9.2857143000000003E-2</v>
      </c>
      <c r="G473" s="13">
        <f t="shared" si="86"/>
        <v>0</v>
      </c>
      <c r="H473" s="13">
        <f t="shared" si="87"/>
        <v>9.2857143000000003E-2</v>
      </c>
      <c r="I473" s="16">
        <f t="shared" si="95"/>
        <v>9.2894570935395077E-2</v>
      </c>
      <c r="J473" s="13">
        <f t="shared" si="88"/>
        <v>9.2894536123519791E-2</v>
      </c>
      <c r="K473" s="13">
        <f t="shared" si="89"/>
        <v>3.4811875285201133E-8</v>
      </c>
      <c r="L473" s="13">
        <f t="shared" si="90"/>
        <v>0</v>
      </c>
      <c r="M473" s="13">
        <f t="shared" si="96"/>
        <v>9.0116671447356078E-2</v>
      </c>
      <c r="N473" s="13">
        <f t="shared" si="91"/>
        <v>5.587233629736077E-2</v>
      </c>
      <c r="O473" s="13">
        <f t="shared" si="92"/>
        <v>5.587233629736077E-2</v>
      </c>
      <c r="Q473">
        <v>23.467396984932059</v>
      </c>
    </row>
    <row r="474" spans="1:17" x14ac:dyDescent="0.2">
      <c r="A474" s="14">
        <f t="shared" si="93"/>
        <v>36404</v>
      </c>
      <c r="B474" s="1">
        <v>9</v>
      </c>
      <c r="F474" s="34">
        <v>2.9428571429999999</v>
      </c>
      <c r="G474" s="13">
        <f t="shared" si="86"/>
        <v>0</v>
      </c>
      <c r="H474" s="13">
        <f t="shared" si="87"/>
        <v>2.9428571429999999</v>
      </c>
      <c r="I474" s="16">
        <f t="shared" si="95"/>
        <v>2.9428571778118751</v>
      </c>
      <c r="J474" s="13">
        <f t="shared" si="88"/>
        <v>2.9415872092617499</v>
      </c>
      <c r="K474" s="13">
        <f t="shared" si="89"/>
        <v>1.2699685501251778E-3</v>
      </c>
      <c r="L474" s="13">
        <f t="shared" si="90"/>
        <v>0</v>
      </c>
      <c r="M474" s="13">
        <f t="shared" si="96"/>
        <v>3.4244335149995309E-2</v>
      </c>
      <c r="N474" s="13">
        <f t="shared" si="91"/>
        <v>2.1231487792997092E-2</v>
      </c>
      <c r="O474" s="13">
        <f t="shared" si="92"/>
        <v>2.1231487792997092E-2</v>
      </c>
      <c r="Q474">
        <v>22.485338053111921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62.878571430000001</v>
      </c>
      <c r="G475" s="13">
        <f t="shared" si="86"/>
        <v>3.9752585755798928</v>
      </c>
      <c r="H475" s="13">
        <f t="shared" si="87"/>
        <v>58.903312854420108</v>
      </c>
      <c r="I475" s="16">
        <f t="shared" si="95"/>
        <v>58.904582822970234</v>
      </c>
      <c r="J475" s="13">
        <f t="shared" si="88"/>
        <v>47.819935726109307</v>
      </c>
      <c r="K475" s="13">
        <f t="shared" si="89"/>
        <v>11.084647096860927</v>
      </c>
      <c r="L475" s="13">
        <f t="shared" si="90"/>
        <v>0</v>
      </c>
      <c r="M475" s="13">
        <f t="shared" si="96"/>
        <v>1.3012847356998217E-2</v>
      </c>
      <c r="N475" s="13">
        <f t="shared" si="91"/>
        <v>8.0679653613388944E-3</v>
      </c>
      <c r="O475" s="13">
        <f t="shared" si="92"/>
        <v>3.9833265409412317</v>
      </c>
      <c r="Q475">
        <v>19.641963504897351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25.43571429</v>
      </c>
      <c r="G476" s="13">
        <f t="shared" si="86"/>
        <v>0</v>
      </c>
      <c r="H476" s="13">
        <f t="shared" si="87"/>
        <v>25.43571429</v>
      </c>
      <c r="I476" s="16">
        <f t="shared" si="95"/>
        <v>36.520361386860927</v>
      </c>
      <c r="J476" s="13">
        <f t="shared" si="88"/>
        <v>30.574740316917797</v>
      </c>
      <c r="K476" s="13">
        <f t="shared" si="89"/>
        <v>5.9456210699431296</v>
      </c>
      <c r="L476" s="13">
        <f t="shared" si="90"/>
        <v>0</v>
      </c>
      <c r="M476" s="13">
        <f t="shared" si="96"/>
        <v>4.9448819956593223E-3</v>
      </c>
      <c r="N476" s="13">
        <f t="shared" si="91"/>
        <v>3.0658268373087798E-3</v>
      </c>
      <c r="O476" s="13">
        <f t="shared" si="92"/>
        <v>3.0658268373087798E-3</v>
      </c>
      <c r="Q476">
        <v>14.20876305669151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64.650000000000006</v>
      </c>
      <c r="G477" s="13">
        <f t="shared" si="86"/>
        <v>4.1733092580037594</v>
      </c>
      <c r="H477" s="13">
        <f t="shared" si="87"/>
        <v>60.476690741996244</v>
      </c>
      <c r="I477" s="16">
        <f t="shared" si="95"/>
        <v>66.42231181193938</v>
      </c>
      <c r="J477" s="13">
        <f t="shared" si="88"/>
        <v>42.006542948451269</v>
      </c>
      <c r="K477" s="13">
        <f t="shared" si="89"/>
        <v>24.415768863488111</v>
      </c>
      <c r="L477" s="13">
        <f t="shared" si="90"/>
        <v>13.371513638799657</v>
      </c>
      <c r="M477" s="13">
        <f t="shared" si="96"/>
        <v>13.373392693958007</v>
      </c>
      <c r="N477" s="13">
        <f t="shared" si="91"/>
        <v>8.2915034702539643</v>
      </c>
      <c r="O477" s="13">
        <f t="shared" si="92"/>
        <v>12.464812728257723</v>
      </c>
      <c r="Q477">
        <v>13.767879831240929</v>
      </c>
    </row>
    <row r="478" spans="1:17" x14ac:dyDescent="0.2">
      <c r="A478" s="14">
        <f t="shared" si="93"/>
        <v>36526</v>
      </c>
      <c r="B478" s="1">
        <v>1</v>
      </c>
      <c r="F478" s="34">
        <v>21.59285714</v>
      </c>
      <c r="G478" s="13">
        <f t="shared" si="86"/>
        <v>0</v>
      </c>
      <c r="H478" s="13">
        <f t="shared" si="87"/>
        <v>21.59285714</v>
      </c>
      <c r="I478" s="16">
        <f t="shared" si="95"/>
        <v>32.637112364688456</v>
      </c>
      <c r="J478" s="13">
        <f t="shared" si="88"/>
        <v>27.492630140929815</v>
      </c>
      <c r="K478" s="13">
        <f t="shared" si="89"/>
        <v>5.1444822237586401</v>
      </c>
      <c r="L478" s="13">
        <f t="shared" si="90"/>
        <v>0</v>
      </c>
      <c r="M478" s="13">
        <f t="shared" si="96"/>
        <v>5.0818892237040423</v>
      </c>
      <c r="N478" s="13">
        <f t="shared" si="91"/>
        <v>3.1507713186965063</v>
      </c>
      <c r="O478" s="13">
        <f t="shared" si="92"/>
        <v>3.1507713186965063</v>
      </c>
      <c r="Q478">
        <v>12.87948381423694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59.285714290000001</v>
      </c>
      <c r="G479" s="13">
        <f t="shared" si="86"/>
        <v>3.5735670704979503</v>
      </c>
      <c r="H479" s="13">
        <f t="shared" si="87"/>
        <v>55.71214721950205</v>
      </c>
      <c r="I479" s="16">
        <f t="shared" si="95"/>
        <v>60.856629443260687</v>
      </c>
      <c r="J479" s="13">
        <f t="shared" si="88"/>
        <v>38.278942691074313</v>
      </c>
      <c r="K479" s="13">
        <f t="shared" si="89"/>
        <v>22.577686752186374</v>
      </c>
      <c r="L479" s="13">
        <f t="shared" si="90"/>
        <v>11.519916508894774</v>
      </c>
      <c r="M479" s="13">
        <f t="shared" si="96"/>
        <v>13.45103441390231</v>
      </c>
      <c r="N479" s="13">
        <f t="shared" si="91"/>
        <v>8.3396413366194313</v>
      </c>
      <c r="O479" s="13">
        <f t="shared" si="92"/>
        <v>11.913208407117381</v>
      </c>
      <c r="Q479">
        <v>12.360195193548391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44.535714290000001</v>
      </c>
      <c r="G480" s="13">
        <f t="shared" si="86"/>
        <v>1.9244757014048099</v>
      </c>
      <c r="H480" s="13">
        <f t="shared" si="87"/>
        <v>42.611238588595192</v>
      </c>
      <c r="I480" s="16">
        <f t="shared" si="95"/>
        <v>53.669008831886792</v>
      </c>
      <c r="J480" s="13">
        <f t="shared" si="88"/>
        <v>39.374230810483894</v>
      </c>
      <c r="K480" s="13">
        <f t="shared" si="89"/>
        <v>14.294778021402898</v>
      </c>
      <c r="L480" s="13">
        <f t="shared" si="90"/>
        <v>3.1761053489453852</v>
      </c>
      <c r="M480" s="13">
        <f t="shared" si="96"/>
        <v>8.2874984262282627</v>
      </c>
      <c r="N480" s="13">
        <f t="shared" si="91"/>
        <v>5.1382490242615226</v>
      </c>
      <c r="O480" s="13">
        <f t="shared" si="92"/>
        <v>7.0627247256663326</v>
      </c>
      <c r="Q480">
        <v>14.72501848532861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83.442857140000001</v>
      </c>
      <c r="G481" s="13">
        <f t="shared" si="86"/>
        <v>6.2744033942867681</v>
      </c>
      <c r="H481" s="13">
        <f t="shared" si="87"/>
        <v>77.168453745713236</v>
      </c>
      <c r="I481" s="16">
        <f t="shared" si="95"/>
        <v>88.287126418170743</v>
      </c>
      <c r="J481" s="13">
        <f t="shared" si="88"/>
        <v>48.307540879089153</v>
      </c>
      <c r="K481" s="13">
        <f t="shared" si="89"/>
        <v>39.97958553908159</v>
      </c>
      <c r="L481" s="13">
        <f t="shared" si="90"/>
        <v>29.049767678542015</v>
      </c>
      <c r="M481" s="13">
        <f t="shared" si="96"/>
        <v>32.199017080508753</v>
      </c>
      <c r="N481" s="13">
        <f t="shared" si="91"/>
        <v>19.963390589915427</v>
      </c>
      <c r="O481" s="13">
        <f t="shared" si="92"/>
        <v>26.237793984202195</v>
      </c>
      <c r="Q481">
        <v>14.667742917594561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37.228571430000002</v>
      </c>
      <c r="G482" s="13">
        <f t="shared" si="86"/>
        <v>1.1075166354280939</v>
      </c>
      <c r="H482" s="13">
        <f t="shared" si="87"/>
        <v>36.121054794571911</v>
      </c>
      <c r="I482" s="16">
        <f t="shared" si="95"/>
        <v>47.05087265511149</v>
      </c>
      <c r="J482" s="13">
        <f t="shared" si="88"/>
        <v>39.804800222937807</v>
      </c>
      <c r="K482" s="13">
        <f t="shared" si="89"/>
        <v>7.2460724321736834</v>
      </c>
      <c r="L482" s="13">
        <f t="shared" si="90"/>
        <v>0</v>
      </c>
      <c r="M482" s="13">
        <f t="shared" si="96"/>
        <v>12.235626490593326</v>
      </c>
      <c r="N482" s="13">
        <f t="shared" si="91"/>
        <v>7.5860884241678619</v>
      </c>
      <c r="O482" s="13">
        <f t="shared" si="92"/>
        <v>8.6936050595959564</v>
      </c>
      <c r="Q482">
        <v>18.3339909053343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21.428571430000002</v>
      </c>
      <c r="G483" s="13">
        <f t="shared" si="86"/>
        <v>0</v>
      </c>
      <c r="H483" s="13">
        <f t="shared" si="87"/>
        <v>21.428571430000002</v>
      </c>
      <c r="I483" s="16">
        <f t="shared" si="95"/>
        <v>28.674643862173685</v>
      </c>
      <c r="J483" s="13">
        <f t="shared" si="88"/>
        <v>27.065803017980254</v>
      </c>
      <c r="K483" s="13">
        <f t="shared" si="89"/>
        <v>1.6088408441934305</v>
      </c>
      <c r="L483" s="13">
        <f t="shared" si="90"/>
        <v>0</v>
      </c>
      <c r="M483" s="13">
        <f t="shared" si="96"/>
        <v>4.649538066425464</v>
      </c>
      <c r="N483" s="13">
        <f t="shared" si="91"/>
        <v>2.8827136011837875</v>
      </c>
      <c r="O483" s="13">
        <f t="shared" si="92"/>
        <v>2.8827136011837875</v>
      </c>
      <c r="Q483">
        <v>19.65211061592532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13.96428571</v>
      </c>
      <c r="G484" s="13">
        <f t="shared" si="86"/>
        <v>0</v>
      </c>
      <c r="H484" s="13">
        <f t="shared" si="87"/>
        <v>13.96428571</v>
      </c>
      <c r="I484" s="16">
        <f t="shared" si="95"/>
        <v>15.573126554193431</v>
      </c>
      <c r="J484" s="13">
        <f t="shared" si="88"/>
        <v>15.297876516509469</v>
      </c>
      <c r="K484" s="13">
        <f t="shared" si="89"/>
        <v>0.27525003768396239</v>
      </c>
      <c r="L484" s="13">
        <f t="shared" si="90"/>
        <v>0</v>
      </c>
      <c r="M484" s="13">
        <f t="shared" si="96"/>
        <v>1.7668244652416765</v>
      </c>
      <c r="N484" s="13">
        <f t="shared" si="91"/>
        <v>1.0954311684498395</v>
      </c>
      <c r="O484" s="13">
        <f t="shared" si="92"/>
        <v>1.0954311684498395</v>
      </c>
      <c r="Q484">
        <v>19.612800000000011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0.37142857099999999</v>
      </c>
      <c r="G485" s="13">
        <f t="shared" si="86"/>
        <v>0</v>
      </c>
      <c r="H485" s="13">
        <f t="shared" si="87"/>
        <v>0.37142857099999999</v>
      </c>
      <c r="I485" s="16">
        <f t="shared" si="95"/>
        <v>0.64667860868396243</v>
      </c>
      <c r="J485" s="13">
        <f t="shared" si="88"/>
        <v>0.64666462110860956</v>
      </c>
      <c r="K485" s="13">
        <f t="shared" si="89"/>
        <v>1.3987575352869541E-5</v>
      </c>
      <c r="L485" s="13">
        <f t="shared" si="90"/>
        <v>0</v>
      </c>
      <c r="M485" s="13">
        <f t="shared" si="96"/>
        <v>0.67139329679183701</v>
      </c>
      <c r="N485" s="13">
        <f t="shared" si="91"/>
        <v>0.41626384401093897</v>
      </c>
      <c r="O485" s="13">
        <f t="shared" si="92"/>
        <v>0.41626384401093897</v>
      </c>
      <c r="Q485">
        <v>22.225363975314941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11.22142857</v>
      </c>
      <c r="G486" s="13">
        <f t="shared" si="86"/>
        <v>0</v>
      </c>
      <c r="H486" s="13">
        <f t="shared" si="87"/>
        <v>11.22142857</v>
      </c>
      <c r="I486" s="16">
        <f t="shared" si="95"/>
        <v>11.221442557575353</v>
      </c>
      <c r="J486" s="13">
        <f t="shared" si="88"/>
        <v>11.133660857700471</v>
      </c>
      <c r="K486" s="13">
        <f t="shared" si="89"/>
        <v>8.7781699874881269E-2</v>
      </c>
      <c r="L486" s="13">
        <f t="shared" si="90"/>
        <v>0</v>
      </c>
      <c r="M486" s="13">
        <f t="shared" si="96"/>
        <v>0.25512945278089805</v>
      </c>
      <c r="N486" s="13">
        <f t="shared" si="91"/>
        <v>0.15818026072415678</v>
      </c>
      <c r="O486" s="13">
        <f t="shared" si="92"/>
        <v>0.15818026072415678</v>
      </c>
      <c r="Q486">
        <v>20.845969917972841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49.2</v>
      </c>
      <c r="G487" s="13">
        <f t="shared" si="86"/>
        <v>2.4459559256316217</v>
      </c>
      <c r="H487" s="13">
        <f t="shared" si="87"/>
        <v>46.75404407436838</v>
      </c>
      <c r="I487" s="16">
        <f t="shared" si="95"/>
        <v>46.841825774243262</v>
      </c>
      <c r="J487" s="13">
        <f t="shared" si="88"/>
        <v>40.041388420340404</v>
      </c>
      <c r="K487" s="13">
        <f t="shared" si="89"/>
        <v>6.8004373539028578</v>
      </c>
      <c r="L487" s="13">
        <f t="shared" si="90"/>
        <v>0</v>
      </c>
      <c r="M487" s="13">
        <f t="shared" si="96"/>
        <v>9.6949192056741268E-2</v>
      </c>
      <c r="N487" s="13">
        <f t="shared" si="91"/>
        <v>6.0108499075179588E-2</v>
      </c>
      <c r="O487" s="13">
        <f t="shared" si="92"/>
        <v>2.5060644247068011</v>
      </c>
      <c r="Q487">
        <v>18.801135193757489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27.34285714</v>
      </c>
      <c r="G488" s="13">
        <f t="shared" si="86"/>
        <v>2.2660514986208892E-3</v>
      </c>
      <c r="H488" s="13">
        <f t="shared" si="87"/>
        <v>27.34059108850138</v>
      </c>
      <c r="I488" s="16">
        <f t="shared" si="95"/>
        <v>34.141028442404235</v>
      </c>
      <c r="J488" s="13">
        <f t="shared" si="88"/>
        <v>30.167597491311987</v>
      </c>
      <c r="K488" s="13">
        <f t="shared" si="89"/>
        <v>3.9734309510922472</v>
      </c>
      <c r="L488" s="13">
        <f t="shared" si="90"/>
        <v>0</v>
      </c>
      <c r="M488" s="13">
        <f t="shared" si="96"/>
        <v>3.684069298156168E-2</v>
      </c>
      <c r="N488" s="13">
        <f t="shared" si="91"/>
        <v>2.2841229648568242E-2</v>
      </c>
      <c r="O488" s="13">
        <f t="shared" si="92"/>
        <v>2.5107281147189131E-2</v>
      </c>
      <c r="Q488">
        <v>16.244623179133189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27.81428571</v>
      </c>
      <c r="G489" s="13">
        <f t="shared" si="86"/>
        <v>5.4973087832920695E-2</v>
      </c>
      <c r="H489" s="13">
        <f t="shared" si="87"/>
        <v>27.75931262216708</v>
      </c>
      <c r="I489" s="16">
        <f t="shared" si="95"/>
        <v>31.732743573259327</v>
      </c>
      <c r="J489" s="13">
        <f t="shared" si="88"/>
        <v>27.304585222301725</v>
      </c>
      <c r="K489" s="13">
        <f t="shared" si="89"/>
        <v>4.4281583509576024</v>
      </c>
      <c r="L489" s="13">
        <f t="shared" si="90"/>
        <v>0</v>
      </c>
      <c r="M489" s="13">
        <f t="shared" si="96"/>
        <v>1.3999463332993439E-2</v>
      </c>
      <c r="N489" s="13">
        <f t="shared" si="91"/>
        <v>8.6796672664559323E-3</v>
      </c>
      <c r="O489" s="13">
        <f t="shared" si="92"/>
        <v>6.3652755099376623E-2</v>
      </c>
      <c r="Q489">
        <v>13.595664275854981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12.16428571</v>
      </c>
      <c r="G490" s="13">
        <f t="shared" si="86"/>
        <v>0</v>
      </c>
      <c r="H490" s="13">
        <f t="shared" si="87"/>
        <v>12.16428571</v>
      </c>
      <c r="I490" s="16">
        <f t="shared" si="95"/>
        <v>16.592444060957604</v>
      </c>
      <c r="J490" s="13">
        <f t="shared" si="88"/>
        <v>15.844389639394727</v>
      </c>
      <c r="K490" s="13">
        <f t="shared" si="89"/>
        <v>0.74805442156287683</v>
      </c>
      <c r="L490" s="13">
        <f t="shared" si="90"/>
        <v>0</v>
      </c>
      <c r="M490" s="13">
        <f t="shared" si="96"/>
        <v>5.3197960665375063E-3</v>
      </c>
      <c r="N490" s="13">
        <f t="shared" si="91"/>
        <v>3.2982735612532539E-3</v>
      </c>
      <c r="O490" s="13">
        <f t="shared" si="92"/>
        <v>3.2982735612532539E-3</v>
      </c>
      <c r="Q490">
        <v>13.536534370678609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120.15</v>
      </c>
      <c r="G491" s="13">
        <f t="shared" si="86"/>
        <v>10.378364917981337</v>
      </c>
      <c r="H491" s="13">
        <f t="shared" si="87"/>
        <v>109.77163508201866</v>
      </c>
      <c r="I491" s="16">
        <f t="shared" si="95"/>
        <v>110.51968950358153</v>
      </c>
      <c r="J491" s="13">
        <f t="shared" si="88"/>
        <v>47.173731057019438</v>
      </c>
      <c r="K491" s="13">
        <f t="shared" si="89"/>
        <v>63.345958446562094</v>
      </c>
      <c r="L491" s="13">
        <f t="shared" si="90"/>
        <v>52.587948451727144</v>
      </c>
      <c r="M491" s="13">
        <f t="shared" si="96"/>
        <v>52.589969974232424</v>
      </c>
      <c r="N491" s="13">
        <f t="shared" si="91"/>
        <v>32.605781384024105</v>
      </c>
      <c r="O491" s="13">
        <f t="shared" si="92"/>
        <v>42.984146302005442</v>
      </c>
      <c r="Q491">
        <v>13.204034210910841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72.892857140000004</v>
      </c>
      <c r="G492" s="13">
        <f t="shared" si="86"/>
        <v>5.0948838048676075</v>
      </c>
      <c r="H492" s="13">
        <f t="shared" si="87"/>
        <v>67.797973335132397</v>
      </c>
      <c r="I492" s="16">
        <f t="shared" si="95"/>
        <v>78.555983329967361</v>
      </c>
      <c r="J492" s="13">
        <f t="shared" si="88"/>
        <v>44.132494507232288</v>
      </c>
      <c r="K492" s="13">
        <f t="shared" si="89"/>
        <v>34.423488822735074</v>
      </c>
      <c r="L492" s="13">
        <f t="shared" si="90"/>
        <v>23.45281818961228</v>
      </c>
      <c r="M492" s="13">
        <f t="shared" si="96"/>
        <v>43.437006779820599</v>
      </c>
      <c r="N492" s="13">
        <f t="shared" si="91"/>
        <v>26.930944203488771</v>
      </c>
      <c r="O492" s="13">
        <f t="shared" si="92"/>
        <v>32.025828008356378</v>
      </c>
      <c r="Q492">
        <v>13.53012419354839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25.67142857</v>
      </c>
      <c r="G493" s="13">
        <f t="shared" si="86"/>
        <v>0</v>
      </c>
      <c r="H493" s="13">
        <f t="shared" si="87"/>
        <v>25.67142857</v>
      </c>
      <c r="I493" s="16">
        <f t="shared" si="95"/>
        <v>36.64209920312279</v>
      </c>
      <c r="J493" s="13">
        <f t="shared" si="88"/>
        <v>32.171145564426553</v>
      </c>
      <c r="K493" s="13">
        <f t="shared" si="89"/>
        <v>4.470953638696237</v>
      </c>
      <c r="L493" s="13">
        <f t="shared" si="90"/>
        <v>0</v>
      </c>
      <c r="M493" s="13">
        <f t="shared" si="96"/>
        <v>16.506062576331828</v>
      </c>
      <c r="N493" s="13">
        <f t="shared" si="91"/>
        <v>10.233758797325734</v>
      </c>
      <c r="O493" s="13">
        <f t="shared" si="92"/>
        <v>10.233758797325734</v>
      </c>
      <c r="Q493">
        <v>16.84462857468095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0.485714286</v>
      </c>
      <c r="G494" s="13">
        <f t="shared" si="86"/>
        <v>0</v>
      </c>
      <c r="H494" s="13">
        <f t="shared" si="87"/>
        <v>0.485714286</v>
      </c>
      <c r="I494" s="16">
        <f t="shared" si="95"/>
        <v>4.9566679246962373</v>
      </c>
      <c r="J494" s="13">
        <f t="shared" si="88"/>
        <v>4.9477084523142132</v>
      </c>
      <c r="K494" s="13">
        <f t="shared" si="89"/>
        <v>8.9594723820241029E-3</v>
      </c>
      <c r="L494" s="13">
        <f t="shared" si="90"/>
        <v>0</v>
      </c>
      <c r="M494" s="13">
        <f t="shared" si="96"/>
        <v>6.2723037790060943</v>
      </c>
      <c r="N494" s="13">
        <f t="shared" si="91"/>
        <v>3.8888283429837784</v>
      </c>
      <c r="O494" s="13">
        <f t="shared" si="92"/>
        <v>3.8888283429837784</v>
      </c>
      <c r="Q494">
        <v>19.715887703978751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1.6071428569999999</v>
      </c>
      <c r="G495" s="13">
        <f t="shared" si="86"/>
        <v>0</v>
      </c>
      <c r="H495" s="13">
        <f t="shared" si="87"/>
        <v>1.6071428569999999</v>
      </c>
      <c r="I495" s="16">
        <f t="shared" si="95"/>
        <v>1.616102329382024</v>
      </c>
      <c r="J495" s="13">
        <f t="shared" si="88"/>
        <v>1.6158672674854793</v>
      </c>
      <c r="K495" s="13">
        <f t="shared" si="89"/>
        <v>2.3506189654476373E-4</v>
      </c>
      <c r="L495" s="13">
        <f t="shared" si="90"/>
        <v>0</v>
      </c>
      <c r="M495" s="13">
        <f t="shared" si="96"/>
        <v>2.3834754360223158</v>
      </c>
      <c r="N495" s="13">
        <f t="shared" si="91"/>
        <v>1.4777547703338358</v>
      </c>
      <c r="O495" s="13">
        <f t="shared" si="92"/>
        <v>1.4777547703338358</v>
      </c>
      <c r="Q495">
        <v>21.700669796566011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0.79285714299999999</v>
      </c>
      <c r="G496" s="13">
        <f t="shared" si="86"/>
        <v>0</v>
      </c>
      <c r="H496" s="13">
        <f t="shared" si="87"/>
        <v>0.79285714299999999</v>
      </c>
      <c r="I496" s="16">
        <f t="shared" si="95"/>
        <v>0.79309220489654475</v>
      </c>
      <c r="J496" s="13">
        <f t="shared" si="88"/>
        <v>0.79306654334645776</v>
      </c>
      <c r="K496" s="13">
        <f t="shared" si="89"/>
        <v>2.5661550086986118E-5</v>
      </c>
      <c r="L496" s="13">
        <f t="shared" si="90"/>
        <v>0</v>
      </c>
      <c r="M496" s="13">
        <f t="shared" si="96"/>
        <v>0.90572066568847998</v>
      </c>
      <c r="N496" s="13">
        <f t="shared" si="91"/>
        <v>0.56154681272685758</v>
      </c>
      <c r="O496" s="13">
        <f t="shared" si="92"/>
        <v>0.56154681272685758</v>
      </c>
      <c r="Q496">
        <v>22.263847000000009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0.114285714</v>
      </c>
      <c r="G497" s="13">
        <f t="shared" si="86"/>
        <v>0</v>
      </c>
      <c r="H497" s="13">
        <f t="shared" si="87"/>
        <v>0.114285714</v>
      </c>
      <c r="I497" s="16">
        <f t="shared" si="95"/>
        <v>0.11431137555008698</v>
      </c>
      <c r="J497" s="13">
        <f t="shared" si="88"/>
        <v>0.11431131922119765</v>
      </c>
      <c r="K497" s="13">
        <f t="shared" si="89"/>
        <v>5.632888933071456E-8</v>
      </c>
      <c r="L497" s="13">
        <f t="shared" si="90"/>
        <v>0</v>
      </c>
      <c r="M497" s="13">
        <f t="shared" si="96"/>
        <v>0.3441738529616224</v>
      </c>
      <c r="N497" s="13">
        <f t="shared" si="91"/>
        <v>0.21338778883620588</v>
      </c>
      <c r="O497" s="13">
        <f t="shared" si="92"/>
        <v>0.21338778883620588</v>
      </c>
      <c r="Q497">
        <v>24.475239874176481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2.95</v>
      </c>
      <c r="G498" s="13">
        <f t="shared" si="86"/>
        <v>0</v>
      </c>
      <c r="H498" s="13">
        <f t="shared" si="87"/>
        <v>2.95</v>
      </c>
      <c r="I498" s="16">
        <f t="shared" si="95"/>
        <v>2.9500000563288893</v>
      </c>
      <c r="J498" s="13">
        <f t="shared" si="88"/>
        <v>2.9487945997043044</v>
      </c>
      <c r="K498" s="13">
        <f t="shared" si="89"/>
        <v>1.205456624584933E-3</v>
      </c>
      <c r="L498" s="13">
        <f t="shared" si="90"/>
        <v>0</v>
      </c>
      <c r="M498" s="13">
        <f t="shared" si="96"/>
        <v>0.13078606412541652</v>
      </c>
      <c r="N498" s="13">
        <f t="shared" si="91"/>
        <v>8.1087359757758243E-2</v>
      </c>
      <c r="O498" s="13">
        <f t="shared" si="92"/>
        <v>8.1087359757758243E-2</v>
      </c>
      <c r="Q498">
        <v>22.907303774215549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52.6</v>
      </c>
      <c r="G499" s="13">
        <f t="shared" si="86"/>
        <v>2.8260854615581756</v>
      </c>
      <c r="H499" s="13">
        <f t="shared" si="87"/>
        <v>49.773914538441829</v>
      </c>
      <c r="I499" s="16">
        <f t="shared" si="95"/>
        <v>49.775119995066412</v>
      </c>
      <c r="J499" s="13">
        <f t="shared" si="88"/>
        <v>43.063587368043258</v>
      </c>
      <c r="K499" s="13">
        <f t="shared" si="89"/>
        <v>6.7115326270231535</v>
      </c>
      <c r="L499" s="13">
        <f t="shared" si="90"/>
        <v>0</v>
      </c>
      <c r="M499" s="13">
        <f t="shared" si="96"/>
        <v>4.9698704367658275E-2</v>
      </c>
      <c r="N499" s="13">
        <f t="shared" si="91"/>
        <v>3.0813196707948132E-2</v>
      </c>
      <c r="O499" s="13">
        <f t="shared" si="92"/>
        <v>2.8568986582661235</v>
      </c>
      <c r="Q499">
        <v>20.311041599803669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15.53571429</v>
      </c>
      <c r="G500" s="13">
        <f t="shared" si="86"/>
        <v>0</v>
      </c>
      <c r="H500" s="13">
        <f t="shared" si="87"/>
        <v>15.53571429</v>
      </c>
      <c r="I500" s="16">
        <f t="shared" si="95"/>
        <v>22.247246917023155</v>
      </c>
      <c r="J500" s="13">
        <f t="shared" si="88"/>
        <v>21.137812626173488</v>
      </c>
      <c r="K500" s="13">
        <f t="shared" si="89"/>
        <v>1.1094342908496664</v>
      </c>
      <c r="L500" s="13">
        <f t="shared" si="90"/>
        <v>0</v>
      </c>
      <c r="M500" s="13">
        <f t="shared" si="96"/>
        <v>1.8885507659710143E-2</v>
      </c>
      <c r="N500" s="13">
        <f t="shared" si="91"/>
        <v>1.1709014749020289E-2</v>
      </c>
      <c r="O500" s="13">
        <f t="shared" si="92"/>
        <v>1.1709014749020289E-2</v>
      </c>
      <c r="Q500">
        <v>16.965817780637849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154.1285714</v>
      </c>
      <c r="G501" s="13">
        <f t="shared" si="86"/>
        <v>14.177264499666423</v>
      </c>
      <c r="H501" s="13">
        <f t="shared" si="87"/>
        <v>139.95130690033358</v>
      </c>
      <c r="I501" s="16">
        <f t="shared" si="95"/>
        <v>141.06074119118324</v>
      </c>
      <c r="J501" s="13">
        <f t="shared" si="88"/>
        <v>53.49942550958788</v>
      </c>
      <c r="K501" s="13">
        <f t="shared" si="89"/>
        <v>87.56131568159536</v>
      </c>
      <c r="L501" s="13">
        <f t="shared" si="90"/>
        <v>76.981355949858553</v>
      </c>
      <c r="M501" s="13">
        <f t="shared" si="96"/>
        <v>76.988532442769241</v>
      </c>
      <c r="N501" s="13">
        <f t="shared" si="91"/>
        <v>47.732890114516927</v>
      </c>
      <c r="O501" s="13">
        <f t="shared" si="92"/>
        <v>61.910154614183348</v>
      </c>
      <c r="Q501">
        <v>14.694122124294831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9.0714285710000002</v>
      </c>
      <c r="G502" s="13">
        <f t="shared" si="86"/>
        <v>0</v>
      </c>
      <c r="H502" s="13">
        <f t="shared" si="87"/>
        <v>9.0714285710000002</v>
      </c>
      <c r="I502" s="16">
        <f t="shared" si="95"/>
        <v>19.651388302736805</v>
      </c>
      <c r="J502" s="13">
        <f t="shared" si="88"/>
        <v>18.381690166841651</v>
      </c>
      <c r="K502" s="13">
        <f t="shared" si="89"/>
        <v>1.2696981358951547</v>
      </c>
      <c r="L502" s="13">
        <f t="shared" si="90"/>
        <v>0</v>
      </c>
      <c r="M502" s="13">
        <f t="shared" si="96"/>
        <v>29.255642328252314</v>
      </c>
      <c r="N502" s="13">
        <f t="shared" si="91"/>
        <v>18.138498243516434</v>
      </c>
      <c r="O502" s="13">
        <f t="shared" si="92"/>
        <v>18.138498243516434</v>
      </c>
      <c r="Q502">
        <v>13.152834806940319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4.6428571429999996</v>
      </c>
      <c r="G503" s="13">
        <f t="shared" si="86"/>
        <v>0</v>
      </c>
      <c r="H503" s="13">
        <f t="shared" si="87"/>
        <v>4.6428571429999996</v>
      </c>
      <c r="I503" s="16">
        <f t="shared" si="95"/>
        <v>5.9125552788951543</v>
      </c>
      <c r="J503" s="13">
        <f t="shared" si="88"/>
        <v>5.8758123353400817</v>
      </c>
      <c r="K503" s="13">
        <f t="shared" si="89"/>
        <v>3.6742943555072571E-2</v>
      </c>
      <c r="L503" s="13">
        <f t="shared" si="90"/>
        <v>0</v>
      </c>
      <c r="M503" s="13">
        <f t="shared" si="96"/>
        <v>11.11714408473588</v>
      </c>
      <c r="N503" s="13">
        <f t="shared" si="91"/>
        <v>6.892629332536246</v>
      </c>
      <c r="O503" s="13">
        <f t="shared" si="92"/>
        <v>6.892629332536246</v>
      </c>
      <c r="Q503">
        <v>13.37685119354839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19.414285710000001</v>
      </c>
      <c r="G504" s="13">
        <f t="shared" si="86"/>
        <v>0</v>
      </c>
      <c r="H504" s="13">
        <f t="shared" si="87"/>
        <v>19.414285710000001</v>
      </c>
      <c r="I504" s="16">
        <f t="shared" si="95"/>
        <v>19.451028653555074</v>
      </c>
      <c r="J504" s="13">
        <f t="shared" si="88"/>
        <v>18.559635853084288</v>
      </c>
      <c r="K504" s="13">
        <f t="shared" si="89"/>
        <v>0.89139280047078628</v>
      </c>
      <c r="L504" s="13">
        <f t="shared" si="90"/>
        <v>0</v>
      </c>
      <c r="M504" s="13">
        <f t="shared" si="96"/>
        <v>4.2245147521996342</v>
      </c>
      <c r="N504" s="13">
        <f t="shared" si="91"/>
        <v>2.6191991463637732</v>
      </c>
      <c r="O504" s="13">
        <f t="shared" si="92"/>
        <v>2.6191991463637732</v>
      </c>
      <c r="Q504">
        <v>15.699854928980111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19.09285714</v>
      </c>
      <c r="G505" s="13">
        <f t="shared" si="86"/>
        <v>0</v>
      </c>
      <c r="H505" s="13">
        <f t="shared" si="87"/>
        <v>19.09285714</v>
      </c>
      <c r="I505" s="16">
        <f t="shared" si="95"/>
        <v>19.984249940470786</v>
      </c>
      <c r="J505" s="13">
        <f t="shared" si="88"/>
        <v>19.100456974109964</v>
      </c>
      <c r="K505" s="13">
        <f t="shared" si="89"/>
        <v>0.88379296636082216</v>
      </c>
      <c r="L505" s="13">
        <f t="shared" si="90"/>
        <v>0</v>
      </c>
      <c r="M505" s="13">
        <f t="shared" si="96"/>
        <v>1.6053156058358611</v>
      </c>
      <c r="N505" s="13">
        <f t="shared" si="91"/>
        <v>0.99529567561823384</v>
      </c>
      <c r="O505" s="13">
        <f t="shared" si="92"/>
        <v>0.99529567561823384</v>
      </c>
      <c r="Q505">
        <v>16.357907652766389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15.735714290000001</v>
      </c>
      <c r="G506" s="13">
        <f t="shared" si="86"/>
        <v>0</v>
      </c>
      <c r="H506" s="13">
        <f t="shared" si="87"/>
        <v>15.735714290000001</v>
      </c>
      <c r="I506" s="16">
        <f t="shared" si="95"/>
        <v>16.619507256360823</v>
      </c>
      <c r="J506" s="13">
        <f t="shared" si="88"/>
        <v>16.146728774991917</v>
      </c>
      <c r="K506" s="13">
        <f t="shared" si="89"/>
        <v>0.47277848136890555</v>
      </c>
      <c r="L506" s="13">
        <f t="shared" si="90"/>
        <v>0</v>
      </c>
      <c r="M506" s="13">
        <f t="shared" si="96"/>
        <v>0.61001993021762724</v>
      </c>
      <c r="N506" s="13">
        <f t="shared" si="91"/>
        <v>0.37821235673492887</v>
      </c>
      <c r="O506" s="13">
        <f t="shared" si="92"/>
        <v>0.37821235673492887</v>
      </c>
      <c r="Q506">
        <v>17.049039718814821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4.3071428569999997</v>
      </c>
      <c r="G507" s="13">
        <f t="shared" si="86"/>
        <v>0</v>
      </c>
      <c r="H507" s="13">
        <f t="shared" si="87"/>
        <v>4.3071428569999997</v>
      </c>
      <c r="I507" s="16">
        <f t="shared" si="95"/>
        <v>4.7799213383689052</v>
      </c>
      <c r="J507" s="13">
        <f t="shared" si="88"/>
        <v>4.7717438288752758</v>
      </c>
      <c r="K507" s="13">
        <f t="shared" si="89"/>
        <v>8.1775094936293868E-3</v>
      </c>
      <c r="L507" s="13">
        <f t="shared" si="90"/>
        <v>0</v>
      </c>
      <c r="M507" s="13">
        <f t="shared" si="96"/>
        <v>0.23180757348269837</v>
      </c>
      <c r="N507" s="13">
        <f t="shared" si="91"/>
        <v>0.143720695559273</v>
      </c>
      <c r="O507" s="13">
        <f t="shared" si="92"/>
        <v>0.143720695559273</v>
      </c>
      <c r="Q507">
        <v>19.59264192110339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14.50714286</v>
      </c>
      <c r="G508" s="13">
        <f t="shared" si="86"/>
        <v>0</v>
      </c>
      <c r="H508" s="13">
        <f t="shared" si="87"/>
        <v>14.50714286</v>
      </c>
      <c r="I508" s="16">
        <f t="shared" si="95"/>
        <v>14.515320369493629</v>
      </c>
      <c r="J508" s="13">
        <f t="shared" si="88"/>
        <v>14.378744672691685</v>
      </c>
      <c r="K508" s="13">
        <f t="shared" si="89"/>
        <v>0.1365756968019447</v>
      </c>
      <c r="L508" s="13">
        <f t="shared" si="90"/>
        <v>0</v>
      </c>
      <c r="M508" s="13">
        <f t="shared" si="96"/>
        <v>8.8086877923425372E-2</v>
      </c>
      <c r="N508" s="13">
        <f t="shared" si="91"/>
        <v>5.4613864312523727E-2</v>
      </c>
      <c r="O508" s="13">
        <f t="shared" si="92"/>
        <v>5.4613864312523727E-2</v>
      </c>
      <c r="Q508">
        <v>23.167478424948872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6.207142857</v>
      </c>
      <c r="G509" s="13">
        <f t="shared" si="86"/>
        <v>0</v>
      </c>
      <c r="H509" s="13">
        <f t="shared" si="87"/>
        <v>6.207142857</v>
      </c>
      <c r="I509" s="16">
        <f t="shared" si="95"/>
        <v>6.3437185538019447</v>
      </c>
      <c r="J509" s="13">
        <f t="shared" si="88"/>
        <v>6.32797497968087</v>
      </c>
      <c r="K509" s="13">
        <f t="shared" si="89"/>
        <v>1.5743574121074744E-2</v>
      </c>
      <c r="L509" s="13">
        <f t="shared" si="90"/>
        <v>0</v>
      </c>
      <c r="M509" s="13">
        <f t="shared" si="96"/>
        <v>3.3473013610901645E-2</v>
      </c>
      <c r="N509" s="13">
        <f t="shared" si="91"/>
        <v>2.075326843875902E-2</v>
      </c>
      <c r="O509" s="13">
        <f t="shared" si="92"/>
        <v>2.075326843875902E-2</v>
      </c>
      <c r="Q509">
        <v>20.95473800000001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0.28571428599999998</v>
      </c>
      <c r="G510" s="13">
        <f t="shared" si="86"/>
        <v>0</v>
      </c>
      <c r="H510" s="13">
        <f t="shared" si="87"/>
        <v>0.28571428599999998</v>
      </c>
      <c r="I510" s="16">
        <f t="shared" si="95"/>
        <v>0.30145786012107473</v>
      </c>
      <c r="J510" s="13">
        <f t="shared" si="88"/>
        <v>0.30145655191096865</v>
      </c>
      <c r="K510" s="13">
        <f t="shared" si="89"/>
        <v>1.3082101060768458E-6</v>
      </c>
      <c r="L510" s="13">
        <f t="shared" si="90"/>
        <v>0</v>
      </c>
      <c r="M510" s="13">
        <f t="shared" si="96"/>
        <v>1.2719745172142624E-2</v>
      </c>
      <c r="N510" s="13">
        <f t="shared" si="91"/>
        <v>7.8862420067284267E-3</v>
      </c>
      <c r="O510" s="13">
        <f t="shared" si="92"/>
        <v>7.8862420067284267E-3</v>
      </c>
      <c r="Q510">
        <v>22.792017613392531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17.350000000000001</v>
      </c>
      <c r="G511" s="13">
        <f t="shared" si="86"/>
        <v>0</v>
      </c>
      <c r="H511" s="13">
        <f t="shared" si="87"/>
        <v>17.350000000000001</v>
      </c>
      <c r="I511" s="16">
        <f t="shared" si="95"/>
        <v>17.350001308210107</v>
      </c>
      <c r="J511" s="13">
        <f t="shared" si="88"/>
        <v>16.990259386130276</v>
      </c>
      <c r="K511" s="13">
        <f t="shared" si="89"/>
        <v>0.3597419220798308</v>
      </c>
      <c r="L511" s="13">
        <f t="shared" si="90"/>
        <v>0</v>
      </c>
      <c r="M511" s="13">
        <f t="shared" si="96"/>
        <v>4.8335031654141974E-3</v>
      </c>
      <c r="N511" s="13">
        <f t="shared" si="91"/>
        <v>2.9967719625568026E-3</v>
      </c>
      <c r="O511" s="13">
        <f t="shared" si="92"/>
        <v>2.9967719625568026E-3</v>
      </c>
      <c r="Q511">
        <v>19.97799002199773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82.571428569999995</v>
      </c>
      <c r="G512" s="13">
        <f t="shared" si="86"/>
        <v>6.1769752360787553</v>
      </c>
      <c r="H512" s="13">
        <f t="shared" si="87"/>
        <v>76.394453333921234</v>
      </c>
      <c r="I512" s="16">
        <f t="shared" si="95"/>
        <v>76.754195256001069</v>
      </c>
      <c r="J512" s="13">
        <f t="shared" si="88"/>
        <v>46.979905841728957</v>
      </c>
      <c r="K512" s="13">
        <f t="shared" si="89"/>
        <v>29.774289414272111</v>
      </c>
      <c r="L512" s="13">
        <f t="shared" si="90"/>
        <v>18.769434227527494</v>
      </c>
      <c r="M512" s="13">
        <f t="shared" si="96"/>
        <v>18.771270958730351</v>
      </c>
      <c r="N512" s="13">
        <f t="shared" si="91"/>
        <v>11.638187994412817</v>
      </c>
      <c r="O512" s="13">
        <f t="shared" si="92"/>
        <v>17.815163230491571</v>
      </c>
      <c r="Q512">
        <v>15.08387283880395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132.1857143</v>
      </c>
      <c r="G513" s="13">
        <f t="shared" si="86"/>
        <v>11.72399153310004</v>
      </c>
      <c r="H513" s="13">
        <f t="shared" si="87"/>
        <v>120.46172276689995</v>
      </c>
      <c r="I513" s="16">
        <f t="shared" si="95"/>
        <v>131.46657795364459</v>
      </c>
      <c r="J513" s="13">
        <f t="shared" si="88"/>
        <v>54.508717159700268</v>
      </c>
      <c r="K513" s="13">
        <f t="shared" si="89"/>
        <v>76.95786079394432</v>
      </c>
      <c r="L513" s="13">
        <f t="shared" si="90"/>
        <v>66.29993616108419</v>
      </c>
      <c r="M513" s="13">
        <f t="shared" si="96"/>
        <v>73.433019125401728</v>
      </c>
      <c r="N513" s="13">
        <f t="shared" si="91"/>
        <v>45.528471857749068</v>
      </c>
      <c r="O513" s="13">
        <f t="shared" si="92"/>
        <v>57.252463390849108</v>
      </c>
      <c r="Q513">
        <v>15.2020889037377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17.65714286</v>
      </c>
      <c r="G514" s="13">
        <f t="shared" si="86"/>
        <v>0</v>
      </c>
      <c r="H514" s="13">
        <f t="shared" si="87"/>
        <v>17.65714286</v>
      </c>
      <c r="I514" s="16">
        <f t="shared" si="95"/>
        <v>28.315067492860123</v>
      </c>
      <c r="J514" s="13">
        <f t="shared" si="88"/>
        <v>24.720257199722099</v>
      </c>
      <c r="K514" s="13">
        <f t="shared" si="89"/>
        <v>3.5948102931380248</v>
      </c>
      <c r="L514" s="13">
        <f t="shared" si="90"/>
        <v>0</v>
      </c>
      <c r="M514" s="13">
        <f t="shared" si="96"/>
        <v>27.90454726765266</v>
      </c>
      <c r="N514" s="13">
        <f t="shared" si="91"/>
        <v>17.30081930594465</v>
      </c>
      <c r="O514" s="13">
        <f t="shared" si="92"/>
        <v>17.30081930594465</v>
      </c>
      <c r="Q514">
        <v>12.78650719354839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8.5714286000000001E-2</v>
      </c>
      <c r="G515" s="13">
        <f t="shared" si="86"/>
        <v>0</v>
      </c>
      <c r="H515" s="13">
        <f t="shared" si="87"/>
        <v>8.5714286000000001E-2</v>
      </c>
      <c r="I515" s="16">
        <f t="shared" si="95"/>
        <v>3.6805245791380248</v>
      </c>
      <c r="J515" s="13">
        <f t="shared" si="88"/>
        <v>3.6727664361981298</v>
      </c>
      <c r="K515" s="13">
        <f t="shared" si="89"/>
        <v>7.7581429398949631E-3</v>
      </c>
      <c r="L515" s="13">
        <f t="shared" si="90"/>
        <v>0</v>
      </c>
      <c r="M515" s="13">
        <f t="shared" si="96"/>
        <v>10.60372796170801</v>
      </c>
      <c r="N515" s="13">
        <f t="shared" si="91"/>
        <v>6.5743113362589662</v>
      </c>
      <c r="O515" s="13">
        <f t="shared" si="92"/>
        <v>6.5743113362589662</v>
      </c>
      <c r="Q515">
        <v>14.385920061145081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24.9</v>
      </c>
      <c r="G516" s="13">
        <f t="shared" si="86"/>
        <v>0</v>
      </c>
      <c r="H516" s="13">
        <f t="shared" si="87"/>
        <v>24.9</v>
      </c>
      <c r="I516" s="16">
        <f t="shared" si="95"/>
        <v>24.907758142939894</v>
      </c>
      <c r="J516" s="13">
        <f t="shared" si="88"/>
        <v>22.743526690722337</v>
      </c>
      <c r="K516" s="13">
        <f t="shared" si="89"/>
        <v>2.1642314522175568</v>
      </c>
      <c r="L516" s="13">
        <f t="shared" si="90"/>
        <v>0</v>
      </c>
      <c r="M516" s="13">
        <f t="shared" si="96"/>
        <v>4.029416625449044</v>
      </c>
      <c r="N516" s="13">
        <f t="shared" si="91"/>
        <v>2.4982383077784074</v>
      </c>
      <c r="O516" s="13">
        <f t="shared" si="92"/>
        <v>2.4982383077784074</v>
      </c>
      <c r="Q516">
        <v>14.17714037861953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56.021428569999998</v>
      </c>
      <c r="G517" s="13">
        <f t="shared" si="86"/>
        <v>3.2086107717111032</v>
      </c>
      <c r="H517" s="13">
        <f t="shared" si="87"/>
        <v>52.812817798288897</v>
      </c>
      <c r="I517" s="16">
        <f t="shared" si="95"/>
        <v>54.977049250506454</v>
      </c>
      <c r="J517" s="13">
        <f t="shared" si="88"/>
        <v>40.992892213019815</v>
      </c>
      <c r="K517" s="13">
        <f t="shared" si="89"/>
        <v>13.984157037486639</v>
      </c>
      <c r="L517" s="13">
        <f t="shared" si="90"/>
        <v>2.8632004363894081</v>
      </c>
      <c r="M517" s="13">
        <f t="shared" si="96"/>
        <v>4.3943787540600443</v>
      </c>
      <c r="N517" s="13">
        <f t="shared" si="91"/>
        <v>2.7245148275172273</v>
      </c>
      <c r="O517" s="13">
        <f t="shared" si="92"/>
        <v>5.9331255992283305</v>
      </c>
      <c r="Q517">
        <v>15.58392382614293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103.45</v>
      </c>
      <c r="G518" s="13">
        <f t="shared" ref="G518:G581" si="100">IF((F518-$J$2)&gt;0,$I$2*(F518-$J$2),0)</f>
        <v>8.5112580797538495</v>
      </c>
      <c r="H518" s="13">
        <f t="shared" ref="H518:H581" si="101">F518-G518</f>
        <v>94.938741920246159</v>
      </c>
      <c r="I518" s="16">
        <f t="shared" si="95"/>
        <v>106.05969852134339</v>
      </c>
      <c r="J518" s="13">
        <f t="shared" ref="J518:J581" si="102">I518/SQRT(1+(I518/($K$2*(300+(25*Q518)+0.05*(Q518)^3)))^2)</f>
        <v>53.705611222782871</v>
      </c>
      <c r="K518" s="13">
        <f t="shared" ref="K518:K581" si="103">I518-J518</f>
        <v>52.354087298560522</v>
      </c>
      <c r="L518" s="13">
        <f t="shared" ref="L518:L581" si="104">IF(K518&gt;$N$2,(K518-$N$2)/$L$2,0)</f>
        <v>41.515256462189072</v>
      </c>
      <c r="M518" s="13">
        <f t="shared" si="96"/>
        <v>43.185120388731889</v>
      </c>
      <c r="N518" s="13">
        <f t="shared" ref="N518:N581" si="105">$M$2*M518</f>
        <v>26.774774641013771</v>
      </c>
      <c r="O518" s="13">
        <f t="shared" ref="O518:O581" si="106">N518+G518</f>
        <v>35.286032720767622</v>
      </c>
      <c r="Q518">
        <v>15.760044866795321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4.292857143</v>
      </c>
      <c r="G519" s="13">
        <f t="shared" si="100"/>
        <v>0</v>
      </c>
      <c r="H519" s="13">
        <f t="shared" si="101"/>
        <v>4.292857143</v>
      </c>
      <c r="I519" s="16">
        <f t="shared" ref="I519:I582" si="108">H519+K518-L518</f>
        <v>15.131687979371449</v>
      </c>
      <c r="J519" s="13">
        <f t="shared" si="102"/>
        <v>14.90009694181178</v>
      </c>
      <c r="K519" s="13">
        <f t="shared" si="103"/>
        <v>0.23159103755966903</v>
      </c>
      <c r="L519" s="13">
        <f t="shared" si="104"/>
        <v>0</v>
      </c>
      <c r="M519" s="13">
        <f t="shared" ref="M519:M582" si="109">L519+M518-N518</f>
        <v>16.410345747718118</v>
      </c>
      <c r="N519" s="13">
        <f t="shared" si="105"/>
        <v>10.174414363585234</v>
      </c>
      <c r="O519" s="13">
        <f t="shared" si="106"/>
        <v>10.174414363585234</v>
      </c>
      <c r="Q519">
        <v>20.248551901123331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1.957142857</v>
      </c>
      <c r="G520" s="13">
        <f t="shared" si="100"/>
        <v>0</v>
      </c>
      <c r="H520" s="13">
        <f t="shared" si="101"/>
        <v>1.957142857</v>
      </c>
      <c r="I520" s="16">
        <f t="shared" si="108"/>
        <v>2.188733894559669</v>
      </c>
      <c r="J520" s="13">
        <f t="shared" si="102"/>
        <v>2.188111937816744</v>
      </c>
      <c r="K520" s="13">
        <f t="shared" si="103"/>
        <v>6.219567429250894E-4</v>
      </c>
      <c r="L520" s="13">
        <f t="shared" si="104"/>
        <v>0</v>
      </c>
      <c r="M520" s="13">
        <f t="shared" si="109"/>
        <v>6.2359313841328845</v>
      </c>
      <c r="N520" s="13">
        <f t="shared" si="105"/>
        <v>3.8662774581623882</v>
      </c>
      <c r="O520" s="13">
        <f t="shared" si="106"/>
        <v>3.8662774581623882</v>
      </c>
      <c r="Q520">
        <v>21.252910435734972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0.41428571400000003</v>
      </c>
      <c r="G521" s="13">
        <f t="shared" si="100"/>
        <v>0</v>
      </c>
      <c r="H521" s="13">
        <f t="shared" si="101"/>
        <v>0.41428571400000003</v>
      </c>
      <c r="I521" s="16">
        <f t="shared" si="108"/>
        <v>0.41490767074292512</v>
      </c>
      <c r="J521" s="13">
        <f t="shared" si="102"/>
        <v>0.41490418510724431</v>
      </c>
      <c r="K521" s="13">
        <f t="shared" si="103"/>
        <v>3.4856356808110611E-6</v>
      </c>
      <c r="L521" s="13">
        <f t="shared" si="104"/>
        <v>0</v>
      </c>
      <c r="M521" s="13">
        <f t="shared" si="109"/>
        <v>2.3696539259704963</v>
      </c>
      <c r="N521" s="13">
        <f t="shared" si="105"/>
        <v>1.4691854341017077</v>
      </c>
      <c r="O521" s="13">
        <f t="shared" si="106"/>
        <v>1.4691854341017077</v>
      </c>
      <c r="Q521">
        <v>22.637824000000009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12.32857143</v>
      </c>
      <c r="G522" s="13">
        <f t="shared" si="100"/>
        <v>0</v>
      </c>
      <c r="H522" s="13">
        <f t="shared" si="101"/>
        <v>12.32857143</v>
      </c>
      <c r="I522" s="16">
        <f t="shared" si="108"/>
        <v>12.328574915635681</v>
      </c>
      <c r="J522" s="13">
        <f t="shared" si="102"/>
        <v>12.204237254691385</v>
      </c>
      <c r="K522" s="13">
        <f t="shared" si="103"/>
        <v>0.12433766094429544</v>
      </c>
      <c r="L522" s="13">
        <f t="shared" si="104"/>
        <v>0</v>
      </c>
      <c r="M522" s="13">
        <f t="shared" si="109"/>
        <v>0.90046849186878863</v>
      </c>
      <c r="N522" s="13">
        <f t="shared" si="105"/>
        <v>0.55829046495864898</v>
      </c>
      <c r="O522" s="13">
        <f t="shared" si="106"/>
        <v>0.55829046495864898</v>
      </c>
      <c r="Q522">
        <v>20.356603777870731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37.692857140000001</v>
      </c>
      <c r="G523" s="13">
        <f t="shared" si="100"/>
        <v>1.1594250799809263</v>
      </c>
      <c r="H523" s="13">
        <f t="shared" si="101"/>
        <v>36.533432060019074</v>
      </c>
      <c r="I523" s="16">
        <f t="shared" si="108"/>
        <v>36.657769720963373</v>
      </c>
      <c r="J523" s="13">
        <f t="shared" si="102"/>
        <v>33.023588432043866</v>
      </c>
      <c r="K523" s="13">
        <f t="shared" si="103"/>
        <v>3.6341812889195069</v>
      </c>
      <c r="L523" s="13">
        <f t="shared" si="104"/>
        <v>0</v>
      </c>
      <c r="M523" s="13">
        <f t="shared" si="109"/>
        <v>0.34217802691013965</v>
      </c>
      <c r="N523" s="13">
        <f t="shared" si="105"/>
        <v>0.21215037668428657</v>
      </c>
      <c r="O523" s="13">
        <f t="shared" si="106"/>
        <v>1.3715754566652127</v>
      </c>
      <c r="Q523">
        <v>18.60012668133507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57.021428569999998</v>
      </c>
      <c r="G524" s="13">
        <f t="shared" si="100"/>
        <v>3.3204135763953837</v>
      </c>
      <c r="H524" s="13">
        <f t="shared" si="101"/>
        <v>53.701014993604616</v>
      </c>
      <c r="I524" s="16">
        <f t="shared" si="108"/>
        <v>57.335196282524123</v>
      </c>
      <c r="J524" s="13">
        <f t="shared" si="102"/>
        <v>46.860946607651094</v>
      </c>
      <c r="K524" s="13">
        <f t="shared" si="103"/>
        <v>10.474249674873029</v>
      </c>
      <c r="L524" s="13">
        <f t="shared" si="104"/>
        <v>0</v>
      </c>
      <c r="M524" s="13">
        <f t="shared" si="109"/>
        <v>0.13002765022585308</v>
      </c>
      <c r="N524" s="13">
        <f t="shared" si="105"/>
        <v>8.0617143140028907E-2</v>
      </c>
      <c r="O524" s="13">
        <f t="shared" si="106"/>
        <v>3.4010307195354126</v>
      </c>
      <c r="Q524">
        <v>19.543791524328881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16.5</v>
      </c>
      <c r="G525" s="13">
        <f t="shared" si="100"/>
        <v>0</v>
      </c>
      <c r="H525" s="13">
        <f t="shared" si="101"/>
        <v>16.5</v>
      </c>
      <c r="I525" s="16">
        <f t="shared" si="108"/>
        <v>26.974249674873029</v>
      </c>
      <c r="J525" s="13">
        <f t="shared" si="102"/>
        <v>24.291367317878205</v>
      </c>
      <c r="K525" s="13">
        <f t="shared" si="103"/>
        <v>2.6828823569948241</v>
      </c>
      <c r="L525" s="13">
        <f t="shared" si="104"/>
        <v>0</v>
      </c>
      <c r="M525" s="13">
        <f t="shared" si="109"/>
        <v>4.9410507085824174E-2</v>
      </c>
      <c r="N525" s="13">
        <f t="shared" si="105"/>
        <v>3.0634514393210986E-2</v>
      </c>
      <c r="O525" s="13">
        <f t="shared" si="106"/>
        <v>3.0634514393210986E-2</v>
      </c>
      <c r="Q525">
        <v>14.19990125880522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34.15</v>
      </c>
      <c r="G526" s="13">
        <f t="shared" si="100"/>
        <v>0.76332371513319663</v>
      </c>
      <c r="H526" s="13">
        <f t="shared" si="101"/>
        <v>33.386676284866802</v>
      </c>
      <c r="I526" s="16">
        <f t="shared" si="108"/>
        <v>36.069558641861626</v>
      </c>
      <c r="J526" s="13">
        <f t="shared" si="102"/>
        <v>28.47853907985014</v>
      </c>
      <c r="K526" s="13">
        <f t="shared" si="103"/>
        <v>7.5910195620114855</v>
      </c>
      <c r="L526" s="13">
        <f t="shared" si="104"/>
        <v>0</v>
      </c>
      <c r="M526" s="13">
        <f t="shared" si="109"/>
        <v>1.8775992692613187E-2</v>
      </c>
      <c r="N526" s="13">
        <f t="shared" si="105"/>
        <v>1.1641115469420177E-2</v>
      </c>
      <c r="O526" s="13">
        <f t="shared" si="106"/>
        <v>0.77496483060261678</v>
      </c>
      <c r="Q526">
        <v>11.486340005132989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11.614285710000001</v>
      </c>
      <c r="G527" s="13">
        <f t="shared" si="100"/>
        <v>0</v>
      </c>
      <c r="H527" s="13">
        <f t="shared" si="101"/>
        <v>11.614285710000001</v>
      </c>
      <c r="I527" s="16">
        <f t="shared" si="108"/>
        <v>19.205305272011486</v>
      </c>
      <c r="J527" s="13">
        <f t="shared" si="102"/>
        <v>17.871976875675603</v>
      </c>
      <c r="K527" s="13">
        <f t="shared" si="103"/>
        <v>1.3333283963358831</v>
      </c>
      <c r="L527" s="13">
        <f t="shared" si="104"/>
        <v>0</v>
      </c>
      <c r="M527" s="13">
        <f t="shared" si="109"/>
        <v>7.1348772231930105E-3</v>
      </c>
      <c r="N527" s="13">
        <f t="shared" si="105"/>
        <v>4.4236238783796665E-3</v>
      </c>
      <c r="O527" s="13">
        <f t="shared" si="106"/>
        <v>4.4236238783796665E-3</v>
      </c>
      <c r="Q527">
        <v>12.23363019354839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66.45</v>
      </c>
      <c r="G528" s="13">
        <f t="shared" si="100"/>
        <v>4.3745543064354635</v>
      </c>
      <c r="H528" s="13">
        <f t="shared" si="101"/>
        <v>62.075445693564539</v>
      </c>
      <c r="I528" s="16">
        <f t="shared" si="108"/>
        <v>63.408774089900419</v>
      </c>
      <c r="J528" s="13">
        <f t="shared" si="102"/>
        <v>43.962930678889272</v>
      </c>
      <c r="K528" s="13">
        <f t="shared" si="103"/>
        <v>19.445843411011147</v>
      </c>
      <c r="L528" s="13">
        <f t="shared" si="104"/>
        <v>8.3650454037486863</v>
      </c>
      <c r="M528" s="13">
        <f t="shared" si="109"/>
        <v>8.3677566570934996</v>
      </c>
      <c r="N528" s="13">
        <f t="shared" si="105"/>
        <v>5.1880091273979696</v>
      </c>
      <c r="O528" s="13">
        <f t="shared" si="106"/>
        <v>9.5625634338334322</v>
      </c>
      <c r="Q528">
        <v>15.46441335246767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20.571428569999998</v>
      </c>
      <c r="G529" s="13">
        <f t="shared" si="100"/>
        <v>0</v>
      </c>
      <c r="H529" s="13">
        <f t="shared" si="101"/>
        <v>20.571428569999998</v>
      </c>
      <c r="I529" s="16">
        <f t="shared" si="108"/>
        <v>31.652226577262461</v>
      </c>
      <c r="J529" s="13">
        <f t="shared" si="102"/>
        <v>27.285508431191392</v>
      </c>
      <c r="K529" s="13">
        <f t="shared" si="103"/>
        <v>4.3667181460710687</v>
      </c>
      <c r="L529" s="13">
        <f t="shared" si="104"/>
        <v>0</v>
      </c>
      <c r="M529" s="13">
        <f t="shared" si="109"/>
        <v>3.17974752969553</v>
      </c>
      <c r="N529" s="13">
        <f t="shared" si="105"/>
        <v>1.9714434684112285</v>
      </c>
      <c r="O529" s="13">
        <f t="shared" si="106"/>
        <v>1.9714434684112285</v>
      </c>
      <c r="Q529">
        <v>13.662299291195581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7.8071428569999997</v>
      </c>
      <c r="G530" s="13">
        <f t="shared" si="100"/>
        <v>0</v>
      </c>
      <c r="H530" s="13">
        <f t="shared" si="101"/>
        <v>7.8071428569999997</v>
      </c>
      <c r="I530" s="16">
        <f t="shared" si="108"/>
        <v>12.173861003071067</v>
      </c>
      <c r="J530" s="13">
        <f t="shared" si="102"/>
        <v>12.045488999150537</v>
      </c>
      <c r="K530" s="13">
        <f t="shared" si="103"/>
        <v>0.12837200392053028</v>
      </c>
      <c r="L530" s="13">
        <f t="shared" si="104"/>
        <v>0</v>
      </c>
      <c r="M530" s="13">
        <f t="shared" si="109"/>
        <v>1.2083040612843015</v>
      </c>
      <c r="N530" s="13">
        <f t="shared" si="105"/>
        <v>0.74914851799626692</v>
      </c>
      <c r="O530" s="13">
        <f t="shared" si="106"/>
        <v>0.74914851799626692</v>
      </c>
      <c r="Q530">
        <v>19.858826300668898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0.97142857100000002</v>
      </c>
      <c r="G531" s="13">
        <f t="shared" si="100"/>
        <v>0</v>
      </c>
      <c r="H531" s="13">
        <f t="shared" si="101"/>
        <v>0.97142857100000002</v>
      </c>
      <c r="I531" s="16">
        <f t="shared" si="108"/>
        <v>1.0998005749205304</v>
      </c>
      <c r="J531" s="13">
        <f t="shared" si="102"/>
        <v>1.0997292492555129</v>
      </c>
      <c r="K531" s="13">
        <f t="shared" si="103"/>
        <v>7.1325665017551998E-5</v>
      </c>
      <c r="L531" s="13">
        <f t="shared" si="104"/>
        <v>0</v>
      </c>
      <c r="M531" s="13">
        <f t="shared" si="109"/>
        <v>0.45915554328803454</v>
      </c>
      <c r="N531" s="13">
        <f t="shared" si="105"/>
        <v>0.2846764368385814</v>
      </c>
      <c r="O531" s="13">
        <f t="shared" si="106"/>
        <v>0.2846764368385814</v>
      </c>
      <c r="Q531">
        <v>21.970000381457542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1.05</v>
      </c>
      <c r="G532" s="13">
        <f t="shared" si="100"/>
        <v>0</v>
      </c>
      <c r="H532" s="13">
        <f t="shared" si="101"/>
        <v>1.05</v>
      </c>
      <c r="I532" s="16">
        <f t="shared" si="108"/>
        <v>1.0500713256650176</v>
      </c>
      <c r="J532" s="13">
        <f t="shared" si="102"/>
        <v>1.0500203022467636</v>
      </c>
      <c r="K532" s="13">
        <f t="shared" si="103"/>
        <v>5.1023418254025898E-5</v>
      </c>
      <c r="L532" s="13">
        <f t="shared" si="104"/>
        <v>0</v>
      </c>
      <c r="M532" s="13">
        <f t="shared" si="109"/>
        <v>0.17447910644945314</v>
      </c>
      <c r="N532" s="13">
        <f t="shared" si="105"/>
        <v>0.10817704599866095</v>
      </c>
      <c r="O532" s="13">
        <f t="shared" si="106"/>
        <v>0.10817704599866095</v>
      </c>
      <c r="Q532">
        <v>23.36265579483393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0.72857142900000005</v>
      </c>
      <c r="G533" s="13">
        <f t="shared" si="100"/>
        <v>0</v>
      </c>
      <c r="H533" s="13">
        <f t="shared" si="101"/>
        <v>0.72857142900000005</v>
      </c>
      <c r="I533" s="16">
        <f t="shared" si="108"/>
        <v>0.72862245241825407</v>
      </c>
      <c r="J533" s="13">
        <f t="shared" si="102"/>
        <v>0.72859773107653136</v>
      </c>
      <c r="K533" s="13">
        <f t="shared" si="103"/>
        <v>2.472134172271101E-5</v>
      </c>
      <c r="L533" s="13">
        <f t="shared" si="104"/>
        <v>0</v>
      </c>
      <c r="M533" s="13">
        <f t="shared" si="109"/>
        <v>6.6302060450792191E-2</v>
      </c>
      <c r="N533" s="13">
        <f t="shared" si="105"/>
        <v>4.110727747949116E-2</v>
      </c>
      <c r="O533" s="13">
        <f t="shared" si="106"/>
        <v>4.110727747949116E-2</v>
      </c>
      <c r="Q533">
        <v>20.728721000000011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3.5</v>
      </c>
      <c r="G534" s="13">
        <f t="shared" si="100"/>
        <v>0</v>
      </c>
      <c r="H534" s="13">
        <f t="shared" si="101"/>
        <v>3.5</v>
      </c>
      <c r="I534" s="16">
        <f t="shared" si="108"/>
        <v>3.5000247213417226</v>
      </c>
      <c r="J534" s="13">
        <f t="shared" si="102"/>
        <v>3.4981435540800536</v>
      </c>
      <c r="K534" s="13">
        <f t="shared" si="103"/>
        <v>1.8811672616689812E-3</v>
      </c>
      <c r="L534" s="13">
        <f t="shared" si="104"/>
        <v>0</v>
      </c>
      <c r="M534" s="13">
        <f t="shared" si="109"/>
        <v>2.5194782971301032E-2</v>
      </c>
      <c r="N534" s="13">
        <f t="shared" si="105"/>
        <v>1.5620765442206639E-2</v>
      </c>
      <c r="O534" s="13">
        <f t="shared" si="106"/>
        <v>1.5620765442206639E-2</v>
      </c>
      <c r="Q534">
        <v>23.388564978403949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18.15714286</v>
      </c>
      <c r="G535" s="13">
        <f t="shared" si="100"/>
        <v>0</v>
      </c>
      <c r="H535" s="13">
        <f t="shared" si="101"/>
        <v>18.15714286</v>
      </c>
      <c r="I535" s="16">
        <f t="shared" si="108"/>
        <v>18.159024027261669</v>
      </c>
      <c r="J535" s="13">
        <f t="shared" si="102"/>
        <v>17.917675816602788</v>
      </c>
      <c r="K535" s="13">
        <f t="shared" si="103"/>
        <v>0.2413482106588809</v>
      </c>
      <c r="L535" s="13">
        <f t="shared" si="104"/>
        <v>0</v>
      </c>
      <c r="M535" s="13">
        <f t="shared" si="109"/>
        <v>9.5740175290943922E-3</v>
      </c>
      <c r="N535" s="13">
        <f t="shared" si="105"/>
        <v>5.9358908680385231E-3</v>
      </c>
      <c r="O535" s="13">
        <f t="shared" si="106"/>
        <v>5.9358908680385231E-3</v>
      </c>
      <c r="Q535">
        <v>23.85586594014482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52.057142859999999</v>
      </c>
      <c r="G536" s="13">
        <f t="shared" si="100"/>
        <v>2.7653925107632884</v>
      </c>
      <c r="H536" s="13">
        <f t="shared" si="101"/>
        <v>49.291750349236708</v>
      </c>
      <c r="I536" s="16">
        <f t="shared" si="108"/>
        <v>49.533098559895592</v>
      </c>
      <c r="J536" s="13">
        <f t="shared" si="102"/>
        <v>39.109247294022325</v>
      </c>
      <c r="K536" s="13">
        <f t="shared" si="103"/>
        <v>10.423851265873267</v>
      </c>
      <c r="L536" s="13">
        <f t="shared" si="104"/>
        <v>0</v>
      </c>
      <c r="M536" s="13">
        <f t="shared" si="109"/>
        <v>3.6381266610558691E-3</v>
      </c>
      <c r="N536" s="13">
        <f t="shared" si="105"/>
        <v>2.2556385298546388E-3</v>
      </c>
      <c r="O536" s="13">
        <f t="shared" si="106"/>
        <v>2.7676481492931431</v>
      </c>
      <c r="Q536">
        <v>16.088360681297441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10.49285714</v>
      </c>
      <c r="G537" s="13">
        <f t="shared" si="100"/>
        <v>0</v>
      </c>
      <c r="H537" s="13">
        <f t="shared" si="101"/>
        <v>10.49285714</v>
      </c>
      <c r="I537" s="16">
        <f t="shared" si="108"/>
        <v>20.916708405873266</v>
      </c>
      <c r="J537" s="13">
        <f t="shared" si="102"/>
        <v>19.304597674303533</v>
      </c>
      <c r="K537" s="13">
        <f t="shared" si="103"/>
        <v>1.6121107315697323</v>
      </c>
      <c r="L537" s="13">
        <f t="shared" si="104"/>
        <v>0</v>
      </c>
      <c r="M537" s="13">
        <f t="shared" si="109"/>
        <v>1.3824881312012303E-3</v>
      </c>
      <c r="N537" s="13">
        <f t="shared" si="105"/>
        <v>8.5714264134476275E-4</v>
      </c>
      <c r="O537" s="13">
        <f t="shared" si="106"/>
        <v>8.5714264134476275E-4</v>
      </c>
      <c r="Q537">
        <v>12.62741990398372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133.1285714</v>
      </c>
      <c r="G538" s="13">
        <f t="shared" si="100"/>
        <v>11.829405601296529</v>
      </c>
      <c r="H538" s="13">
        <f t="shared" si="101"/>
        <v>121.29916579870347</v>
      </c>
      <c r="I538" s="16">
        <f t="shared" si="108"/>
        <v>122.9112765302732</v>
      </c>
      <c r="J538" s="13">
        <f t="shared" si="102"/>
        <v>45.364897647475985</v>
      </c>
      <c r="K538" s="13">
        <f t="shared" si="103"/>
        <v>77.546378882797214</v>
      </c>
      <c r="L538" s="13">
        <f t="shared" si="104"/>
        <v>66.892781495640747</v>
      </c>
      <c r="M538" s="13">
        <f t="shared" si="109"/>
        <v>66.893306841130595</v>
      </c>
      <c r="N538" s="13">
        <f t="shared" si="105"/>
        <v>41.473850241500969</v>
      </c>
      <c r="O538" s="13">
        <f t="shared" si="106"/>
        <v>53.303255842797498</v>
      </c>
      <c r="Q538">
        <v>12.23188019354839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64.371428570000006</v>
      </c>
      <c r="G539" s="13">
        <f t="shared" si="100"/>
        <v>4.1421641908248485</v>
      </c>
      <c r="H539" s="13">
        <f t="shared" si="101"/>
        <v>60.229264379175156</v>
      </c>
      <c r="I539" s="16">
        <f t="shared" si="108"/>
        <v>70.882861766331615</v>
      </c>
      <c r="J539" s="13">
        <f t="shared" si="102"/>
        <v>40.628373527649835</v>
      </c>
      <c r="K539" s="13">
        <f t="shared" si="103"/>
        <v>30.25448823868178</v>
      </c>
      <c r="L539" s="13">
        <f t="shared" si="104"/>
        <v>19.253163849612196</v>
      </c>
      <c r="M539" s="13">
        <f t="shared" si="109"/>
        <v>44.672620449241819</v>
      </c>
      <c r="N539" s="13">
        <f t="shared" si="105"/>
        <v>27.697024678529928</v>
      </c>
      <c r="O539" s="13">
        <f t="shared" si="106"/>
        <v>31.839188869354778</v>
      </c>
      <c r="Q539">
        <v>12.461660270194921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0.10714285699999999</v>
      </c>
      <c r="G540" s="13">
        <f t="shared" si="100"/>
        <v>0</v>
      </c>
      <c r="H540" s="13">
        <f t="shared" si="101"/>
        <v>0.10714285699999999</v>
      </c>
      <c r="I540" s="16">
        <f t="shared" si="108"/>
        <v>11.108467246069583</v>
      </c>
      <c r="J540" s="13">
        <f t="shared" si="102"/>
        <v>10.919090817190511</v>
      </c>
      <c r="K540" s="13">
        <f t="shared" si="103"/>
        <v>0.18937642887907202</v>
      </c>
      <c r="L540" s="13">
        <f t="shared" si="104"/>
        <v>0</v>
      </c>
      <c r="M540" s="13">
        <f t="shared" si="109"/>
        <v>16.975595770711891</v>
      </c>
      <c r="N540" s="13">
        <f t="shared" si="105"/>
        <v>10.524869377841373</v>
      </c>
      <c r="O540" s="13">
        <f t="shared" si="106"/>
        <v>10.524869377841373</v>
      </c>
      <c r="Q540">
        <v>15.078770517933799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0.121428571</v>
      </c>
      <c r="G541" s="13">
        <f t="shared" si="100"/>
        <v>0</v>
      </c>
      <c r="H541" s="13">
        <f t="shared" si="101"/>
        <v>0.121428571</v>
      </c>
      <c r="I541" s="16">
        <f t="shared" si="108"/>
        <v>0.31080499987907201</v>
      </c>
      <c r="J541" s="13">
        <f t="shared" si="102"/>
        <v>0.31080243534577129</v>
      </c>
      <c r="K541" s="13">
        <f t="shared" si="103"/>
        <v>2.5645333007195958E-6</v>
      </c>
      <c r="L541" s="13">
        <f t="shared" si="104"/>
        <v>0</v>
      </c>
      <c r="M541" s="13">
        <f t="shared" si="109"/>
        <v>6.4507263928705179</v>
      </c>
      <c r="N541" s="13">
        <f t="shared" si="105"/>
        <v>3.9994503635797209</v>
      </c>
      <c r="O541" s="13">
        <f t="shared" si="106"/>
        <v>3.9994503635797209</v>
      </c>
      <c r="Q541">
        <v>18.680872778538159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9.8428571429999998</v>
      </c>
      <c r="G542" s="13">
        <f t="shared" si="100"/>
        <v>0</v>
      </c>
      <c r="H542" s="13">
        <f t="shared" si="101"/>
        <v>9.8428571429999998</v>
      </c>
      <c r="I542" s="16">
        <f t="shared" si="108"/>
        <v>9.8428597075333002</v>
      </c>
      <c r="J542" s="13">
        <f t="shared" si="102"/>
        <v>9.7488461555198853</v>
      </c>
      <c r="K542" s="13">
        <f t="shared" si="103"/>
        <v>9.4013552013414881E-2</v>
      </c>
      <c r="L542" s="13">
        <f t="shared" si="104"/>
        <v>0</v>
      </c>
      <c r="M542" s="13">
        <f t="shared" si="109"/>
        <v>2.4512760292907969</v>
      </c>
      <c r="N542" s="13">
        <f t="shared" si="105"/>
        <v>1.519791138160294</v>
      </c>
      <c r="O542" s="13">
        <f t="shared" si="106"/>
        <v>1.519791138160294</v>
      </c>
      <c r="Q542">
        <v>17.564500871585309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5.3285714290000001</v>
      </c>
      <c r="G543" s="13">
        <f t="shared" si="100"/>
        <v>0</v>
      </c>
      <c r="H543" s="13">
        <f t="shared" si="101"/>
        <v>5.3285714290000001</v>
      </c>
      <c r="I543" s="16">
        <f t="shared" si="108"/>
        <v>5.422584981013415</v>
      </c>
      <c r="J543" s="13">
        <f t="shared" si="102"/>
        <v>5.4121745110482324</v>
      </c>
      <c r="K543" s="13">
        <f t="shared" si="103"/>
        <v>1.0410469965182578E-2</v>
      </c>
      <c r="L543" s="13">
        <f t="shared" si="104"/>
        <v>0</v>
      </c>
      <c r="M543" s="13">
        <f t="shared" si="109"/>
        <v>0.93148489113050292</v>
      </c>
      <c r="N543" s="13">
        <f t="shared" si="105"/>
        <v>0.57752063250091179</v>
      </c>
      <c r="O543" s="13">
        <f t="shared" si="106"/>
        <v>0.57752063250091179</v>
      </c>
      <c r="Q543">
        <v>20.557708071676331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8.25</v>
      </c>
      <c r="G544" s="13">
        <f t="shared" si="100"/>
        <v>0</v>
      </c>
      <c r="H544" s="13">
        <f t="shared" si="101"/>
        <v>8.25</v>
      </c>
      <c r="I544" s="16">
        <f t="shared" si="108"/>
        <v>8.2604104699651835</v>
      </c>
      <c r="J544" s="13">
        <f t="shared" si="102"/>
        <v>8.2389385967506463</v>
      </c>
      <c r="K544" s="13">
        <f t="shared" si="103"/>
        <v>2.147187321453714E-2</v>
      </c>
      <c r="L544" s="13">
        <f t="shared" si="104"/>
        <v>0</v>
      </c>
      <c r="M544" s="13">
        <f t="shared" si="109"/>
        <v>0.35396425862959113</v>
      </c>
      <c r="N544" s="13">
        <f t="shared" si="105"/>
        <v>0.21945784035034649</v>
      </c>
      <c r="O544" s="13">
        <f t="shared" si="106"/>
        <v>0.21945784035034649</v>
      </c>
      <c r="Q544">
        <v>24.374724053920101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0.7</v>
      </c>
      <c r="G545" s="13">
        <f t="shared" si="100"/>
        <v>0</v>
      </c>
      <c r="H545" s="13">
        <f t="shared" si="101"/>
        <v>0.7</v>
      </c>
      <c r="I545" s="16">
        <f t="shared" si="108"/>
        <v>0.7214718732145371</v>
      </c>
      <c r="J545" s="13">
        <f t="shared" si="102"/>
        <v>0.72145416381464056</v>
      </c>
      <c r="K545" s="13">
        <f t="shared" si="103"/>
        <v>1.7709399896537192E-5</v>
      </c>
      <c r="L545" s="13">
        <f t="shared" si="104"/>
        <v>0</v>
      </c>
      <c r="M545" s="13">
        <f t="shared" si="109"/>
        <v>0.13450641827924464</v>
      </c>
      <c r="N545" s="13">
        <f t="shared" si="105"/>
        <v>8.3393979333131682E-2</v>
      </c>
      <c r="O545" s="13">
        <f t="shared" si="106"/>
        <v>8.3393979333131682E-2</v>
      </c>
      <c r="Q545">
        <v>22.880969000000011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34.085714289999999</v>
      </c>
      <c r="G546" s="13">
        <f t="shared" si="100"/>
        <v>0.75613639245407638</v>
      </c>
      <c r="H546" s="13">
        <f t="shared" si="101"/>
        <v>33.329577897545924</v>
      </c>
      <c r="I546" s="16">
        <f t="shared" si="108"/>
        <v>33.329595606945823</v>
      </c>
      <c r="J546" s="13">
        <f t="shared" si="102"/>
        <v>31.996218877617157</v>
      </c>
      <c r="K546" s="13">
        <f t="shared" si="103"/>
        <v>1.3333767293286662</v>
      </c>
      <c r="L546" s="13">
        <f t="shared" si="104"/>
        <v>0</v>
      </c>
      <c r="M546" s="13">
        <f t="shared" si="109"/>
        <v>5.1112438946112962E-2</v>
      </c>
      <c r="N546" s="13">
        <f t="shared" si="105"/>
        <v>3.1689712146590034E-2</v>
      </c>
      <c r="O546" s="13">
        <f t="shared" si="106"/>
        <v>0.78782610460066638</v>
      </c>
      <c r="Q546">
        <v>24.365012485795919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33.228571430000002</v>
      </c>
      <c r="G547" s="13">
        <f t="shared" si="100"/>
        <v>0.66030541669097098</v>
      </c>
      <c r="H547" s="13">
        <f t="shared" si="101"/>
        <v>32.568266013309028</v>
      </c>
      <c r="I547" s="16">
        <f t="shared" si="108"/>
        <v>33.901642742637691</v>
      </c>
      <c r="J547" s="13">
        <f t="shared" si="102"/>
        <v>31.817997710755261</v>
      </c>
      <c r="K547" s="13">
        <f t="shared" si="103"/>
        <v>2.0836450318824298</v>
      </c>
      <c r="L547" s="13">
        <f t="shared" si="104"/>
        <v>0</v>
      </c>
      <c r="M547" s="13">
        <f t="shared" si="109"/>
        <v>1.9422726799522928E-2</v>
      </c>
      <c r="N547" s="13">
        <f t="shared" si="105"/>
        <v>1.2042090615704215E-2</v>
      </c>
      <c r="O547" s="13">
        <f t="shared" si="106"/>
        <v>0.67234750730667514</v>
      </c>
      <c r="Q547">
        <v>21.312562575125899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3.835714286</v>
      </c>
      <c r="G548" s="13">
        <f t="shared" si="100"/>
        <v>0</v>
      </c>
      <c r="H548" s="13">
        <f t="shared" si="101"/>
        <v>3.835714286</v>
      </c>
      <c r="I548" s="16">
        <f t="shared" si="108"/>
        <v>5.9193593178824297</v>
      </c>
      <c r="J548" s="13">
        <f t="shared" si="102"/>
        <v>5.8957692487321207</v>
      </c>
      <c r="K548" s="13">
        <f t="shared" si="103"/>
        <v>2.3590069150309034E-2</v>
      </c>
      <c r="L548" s="13">
        <f t="shared" si="104"/>
        <v>0</v>
      </c>
      <c r="M548" s="13">
        <f t="shared" si="109"/>
        <v>7.3806361838187132E-3</v>
      </c>
      <c r="N548" s="13">
        <f t="shared" si="105"/>
        <v>4.5759944339676022E-3</v>
      </c>
      <c r="O548" s="13">
        <f t="shared" si="106"/>
        <v>4.5759944339676022E-3</v>
      </c>
      <c r="Q548">
        <v>16.609582937180829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18.371428569999999</v>
      </c>
      <c r="G549" s="13">
        <f t="shared" si="100"/>
        <v>0</v>
      </c>
      <c r="H549" s="13">
        <f t="shared" si="101"/>
        <v>18.371428569999999</v>
      </c>
      <c r="I549" s="16">
        <f t="shared" si="108"/>
        <v>18.395018639150308</v>
      </c>
      <c r="J549" s="13">
        <f t="shared" si="102"/>
        <v>17.238267019603352</v>
      </c>
      <c r="K549" s="13">
        <f t="shared" si="103"/>
        <v>1.1567516195469558</v>
      </c>
      <c r="L549" s="13">
        <f t="shared" si="104"/>
        <v>0</v>
      </c>
      <c r="M549" s="13">
        <f t="shared" si="109"/>
        <v>2.804641749851111E-3</v>
      </c>
      <c r="N549" s="13">
        <f t="shared" si="105"/>
        <v>1.7388778849076888E-3</v>
      </c>
      <c r="O549" s="13">
        <f t="shared" si="106"/>
        <v>1.7388778849076888E-3</v>
      </c>
      <c r="Q549">
        <v>12.405227462312791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22.35</v>
      </c>
      <c r="G550" s="13">
        <f t="shared" si="100"/>
        <v>0</v>
      </c>
      <c r="H550" s="13">
        <f t="shared" si="101"/>
        <v>22.35</v>
      </c>
      <c r="I550" s="16">
        <f t="shared" si="108"/>
        <v>23.506751619546957</v>
      </c>
      <c r="J550" s="13">
        <f t="shared" si="102"/>
        <v>21.481257225983477</v>
      </c>
      <c r="K550" s="13">
        <f t="shared" si="103"/>
        <v>2.0254943935634806</v>
      </c>
      <c r="L550" s="13">
        <f t="shared" si="104"/>
        <v>0</v>
      </c>
      <c r="M550" s="13">
        <f t="shared" si="109"/>
        <v>1.0657638649434222E-3</v>
      </c>
      <c r="N550" s="13">
        <f t="shared" si="105"/>
        <v>6.6077359626492179E-4</v>
      </c>
      <c r="O550" s="13">
        <f t="shared" si="106"/>
        <v>6.6077359626492179E-4</v>
      </c>
      <c r="Q550">
        <v>13.407296445939791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27.31428571</v>
      </c>
      <c r="G551" s="13">
        <f t="shared" si="100"/>
        <v>0</v>
      </c>
      <c r="H551" s="13">
        <f t="shared" si="101"/>
        <v>27.31428571</v>
      </c>
      <c r="I551" s="16">
        <f t="shared" si="108"/>
        <v>29.339780103563481</v>
      </c>
      <c r="J551" s="13">
        <f t="shared" si="102"/>
        <v>24.53649728958267</v>
      </c>
      <c r="K551" s="13">
        <f t="shared" si="103"/>
        <v>4.803282813980811</v>
      </c>
      <c r="L551" s="13">
        <f t="shared" si="104"/>
        <v>0</v>
      </c>
      <c r="M551" s="13">
        <f t="shared" si="109"/>
        <v>4.0499026867850038E-4</v>
      </c>
      <c r="N551" s="13">
        <f t="shared" si="105"/>
        <v>2.5109396658067024E-4</v>
      </c>
      <c r="O551" s="13">
        <f t="shared" si="106"/>
        <v>2.5109396658067024E-4</v>
      </c>
      <c r="Q551">
        <v>10.94771119354839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4.1571428570000002</v>
      </c>
      <c r="G552" s="13">
        <f t="shared" si="100"/>
        <v>0</v>
      </c>
      <c r="H552" s="13">
        <f t="shared" si="101"/>
        <v>4.1571428570000002</v>
      </c>
      <c r="I552" s="16">
        <f t="shared" si="108"/>
        <v>8.9604256709808112</v>
      </c>
      <c r="J552" s="13">
        <f t="shared" si="102"/>
        <v>8.8357361745247918</v>
      </c>
      <c r="K552" s="13">
        <f t="shared" si="103"/>
        <v>0.12468949645601946</v>
      </c>
      <c r="L552" s="13">
        <f t="shared" si="104"/>
        <v>0</v>
      </c>
      <c r="M552" s="13">
        <f t="shared" si="109"/>
        <v>1.5389630209783014E-4</v>
      </c>
      <c r="N552" s="13">
        <f t="shared" si="105"/>
        <v>9.5415707300654685E-5</v>
      </c>
      <c r="O552" s="13">
        <f t="shared" si="106"/>
        <v>9.5415707300654685E-5</v>
      </c>
      <c r="Q552">
        <v>13.476084646237149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55.614285709999997</v>
      </c>
      <c r="G553" s="13">
        <f t="shared" si="100"/>
        <v>3.1630910580559237</v>
      </c>
      <c r="H553" s="13">
        <f t="shared" si="101"/>
        <v>52.451194651944071</v>
      </c>
      <c r="I553" s="16">
        <f t="shared" si="108"/>
        <v>52.575884148400092</v>
      </c>
      <c r="J553" s="13">
        <f t="shared" si="102"/>
        <v>37.910009268776989</v>
      </c>
      <c r="K553" s="13">
        <f t="shared" si="103"/>
        <v>14.665874879623104</v>
      </c>
      <c r="L553" s="13">
        <f t="shared" si="104"/>
        <v>3.5499308017760147</v>
      </c>
      <c r="M553" s="13">
        <f t="shared" si="109"/>
        <v>3.5499892823708121</v>
      </c>
      <c r="N553" s="13">
        <f t="shared" si="105"/>
        <v>2.2009933550699037</v>
      </c>
      <c r="O553" s="13">
        <f t="shared" si="106"/>
        <v>5.364084413125827</v>
      </c>
      <c r="Q553">
        <v>13.897096269681301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7.1428569999999999E-3</v>
      </c>
      <c r="G554" s="13">
        <f t="shared" si="100"/>
        <v>0</v>
      </c>
      <c r="H554" s="13">
        <f t="shared" si="101"/>
        <v>7.1428569999999999E-3</v>
      </c>
      <c r="I554" s="16">
        <f t="shared" si="108"/>
        <v>11.123086934847089</v>
      </c>
      <c r="J554" s="13">
        <f t="shared" si="102"/>
        <v>11.036748465800722</v>
      </c>
      <c r="K554" s="13">
        <f t="shared" si="103"/>
        <v>8.633846904636755E-2</v>
      </c>
      <c r="L554" s="13">
        <f t="shared" si="104"/>
        <v>0</v>
      </c>
      <c r="M554" s="13">
        <f t="shared" si="109"/>
        <v>1.3489959273009084</v>
      </c>
      <c r="N554" s="13">
        <f t="shared" si="105"/>
        <v>0.83637747492656322</v>
      </c>
      <c r="O554" s="13">
        <f t="shared" si="106"/>
        <v>0.83637747492656322</v>
      </c>
      <c r="Q554">
        <v>20.777161693544009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2.1428571E-2</v>
      </c>
      <c r="G555" s="13">
        <f t="shared" si="100"/>
        <v>0</v>
      </c>
      <c r="H555" s="13">
        <f t="shared" si="101"/>
        <v>2.1428571E-2</v>
      </c>
      <c r="I555" s="16">
        <f t="shared" si="108"/>
        <v>0.10776704004636756</v>
      </c>
      <c r="J555" s="13">
        <f t="shared" si="102"/>
        <v>0.10776697754372327</v>
      </c>
      <c r="K555" s="13">
        <f t="shared" si="103"/>
        <v>6.2502644282425024E-8</v>
      </c>
      <c r="L555" s="13">
        <f t="shared" si="104"/>
        <v>0</v>
      </c>
      <c r="M555" s="13">
        <f t="shared" si="109"/>
        <v>0.51261845237434522</v>
      </c>
      <c r="N555" s="13">
        <f t="shared" si="105"/>
        <v>0.31782344047209404</v>
      </c>
      <c r="O555" s="13">
        <f t="shared" si="106"/>
        <v>0.31782344047209404</v>
      </c>
      <c r="Q555">
        <v>22.474325009644289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1.7642857139999999</v>
      </c>
      <c r="G556" s="13">
        <f t="shared" si="100"/>
        <v>0</v>
      </c>
      <c r="H556" s="13">
        <f t="shared" si="101"/>
        <v>1.7642857139999999</v>
      </c>
      <c r="I556" s="16">
        <f t="shared" si="108"/>
        <v>1.7642857765026441</v>
      </c>
      <c r="J556" s="13">
        <f t="shared" si="102"/>
        <v>1.763962857038327</v>
      </c>
      <c r="K556" s="13">
        <f t="shared" si="103"/>
        <v>3.2291946431706187E-4</v>
      </c>
      <c r="L556" s="13">
        <f t="shared" si="104"/>
        <v>0</v>
      </c>
      <c r="M556" s="13">
        <f t="shared" si="109"/>
        <v>0.19479501190225118</v>
      </c>
      <c r="N556" s="13">
        <f t="shared" si="105"/>
        <v>0.12077290737939574</v>
      </c>
      <c r="O556" s="13">
        <f t="shared" si="106"/>
        <v>0.12077290737939574</v>
      </c>
      <c r="Q556">
        <v>21.31573800000001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2.1428571E-2</v>
      </c>
      <c r="G557" s="13">
        <f t="shared" si="100"/>
        <v>0</v>
      </c>
      <c r="H557" s="13">
        <f t="shared" si="101"/>
        <v>2.1428571E-2</v>
      </c>
      <c r="I557" s="16">
        <f t="shared" si="108"/>
        <v>2.1751490464317062E-2</v>
      </c>
      <c r="J557" s="13">
        <f t="shared" si="102"/>
        <v>2.1751490033624924E-2</v>
      </c>
      <c r="K557" s="13">
        <f t="shared" si="103"/>
        <v>4.3069213820357E-10</v>
      </c>
      <c r="L557" s="13">
        <f t="shared" si="104"/>
        <v>0</v>
      </c>
      <c r="M557" s="13">
        <f t="shared" si="109"/>
        <v>7.4022104522855445E-2</v>
      </c>
      <c r="N557" s="13">
        <f t="shared" si="105"/>
        <v>4.5893704804170377E-2</v>
      </c>
      <c r="O557" s="13">
        <f t="shared" si="106"/>
        <v>4.5893704804170377E-2</v>
      </c>
      <c r="Q557">
        <v>23.730901250488809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1.95</v>
      </c>
      <c r="G558" s="13">
        <f t="shared" si="100"/>
        <v>0</v>
      </c>
      <c r="H558" s="13">
        <f t="shared" si="101"/>
        <v>1.95</v>
      </c>
      <c r="I558" s="16">
        <f t="shared" si="108"/>
        <v>1.9500000004306921</v>
      </c>
      <c r="J558" s="13">
        <f t="shared" si="102"/>
        <v>1.9496356682046028</v>
      </c>
      <c r="K558" s="13">
        <f t="shared" si="103"/>
        <v>3.6433222608933669E-4</v>
      </c>
      <c r="L558" s="13">
        <f t="shared" si="104"/>
        <v>0</v>
      </c>
      <c r="M558" s="13">
        <f t="shared" si="109"/>
        <v>2.8128399718685068E-2</v>
      </c>
      <c r="N558" s="13">
        <f t="shared" si="105"/>
        <v>1.7439607825584742E-2</v>
      </c>
      <c r="O558" s="13">
        <f t="shared" si="106"/>
        <v>1.7439607825584742E-2</v>
      </c>
      <c r="Q558">
        <v>22.587455878826599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19.75</v>
      </c>
      <c r="G559" s="13">
        <f t="shared" si="100"/>
        <v>0</v>
      </c>
      <c r="H559" s="13">
        <f t="shared" si="101"/>
        <v>19.75</v>
      </c>
      <c r="I559" s="16">
        <f t="shared" si="108"/>
        <v>19.750364332226088</v>
      </c>
      <c r="J559" s="13">
        <f t="shared" si="102"/>
        <v>19.115013505997602</v>
      </c>
      <c r="K559" s="13">
        <f t="shared" si="103"/>
        <v>0.63535082622848549</v>
      </c>
      <c r="L559" s="13">
        <f t="shared" si="104"/>
        <v>0</v>
      </c>
      <c r="M559" s="13">
        <f t="shared" si="109"/>
        <v>1.0688791893100326E-2</v>
      </c>
      <c r="N559" s="13">
        <f t="shared" si="105"/>
        <v>6.6270509737222016E-3</v>
      </c>
      <c r="O559" s="13">
        <f t="shared" si="106"/>
        <v>6.6270509737222016E-3</v>
      </c>
      <c r="Q559">
        <v>18.581667321019641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52.692857140000001</v>
      </c>
      <c r="G560" s="13">
        <f t="shared" si="100"/>
        <v>2.8364671502451366</v>
      </c>
      <c r="H560" s="13">
        <f t="shared" si="101"/>
        <v>49.856389989754867</v>
      </c>
      <c r="I560" s="16">
        <f t="shared" si="108"/>
        <v>50.491740815983349</v>
      </c>
      <c r="J560" s="13">
        <f t="shared" si="102"/>
        <v>38.851972468533383</v>
      </c>
      <c r="K560" s="13">
        <f t="shared" si="103"/>
        <v>11.639768347449966</v>
      </c>
      <c r="L560" s="13">
        <f t="shared" si="104"/>
        <v>0.50157396542661037</v>
      </c>
      <c r="M560" s="13">
        <f t="shared" si="109"/>
        <v>0.50563570634598853</v>
      </c>
      <c r="N560" s="13">
        <f t="shared" si="105"/>
        <v>0.31349413793451286</v>
      </c>
      <c r="O560" s="13">
        <f t="shared" si="106"/>
        <v>3.1499612881796493</v>
      </c>
      <c r="Q560">
        <v>15.423251330462699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38.85</v>
      </c>
      <c r="G561" s="13">
        <f t="shared" si="100"/>
        <v>1.2887968971493162</v>
      </c>
      <c r="H561" s="13">
        <f t="shared" si="101"/>
        <v>37.561203102850683</v>
      </c>
      <c r="I561" s="16">
        <f t="shared" si="108"/>
        <v>48.699397484874041</v>
      </c>
      <c r="J561" s="13">
        <f t="shared" si="102"/>
        <v>38.662220466327128</v>
      </c>
      <c r="K561" s="13">
        <f t="shared" si="103"/>
        <v>10.037177018546913</v>
      </c>
      <c r="L561" s="13">
        <f t="shared" si="104"/>
        <v>0</v>
      </c>
      <c r="M561" s="13">
        <f t="shared" si="109"/>
        <v>0.19214156841147567</v>
      </c>
      <c r="N561" s="13">
        <f t="shared" si="105"/>
        <v>0.11912777241511492</v>
      </c>
      <c r="O561" s="13">
        <f t="shared" si="106"/>
        <v>1.4079246695644312</v>
      </c>
      <c r="Q561">
        <v>16.05564523224168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53.864285709999997</v>
      </c>
      <c r="G562" s="13">
        <f t="shared" si="100"/>
        <v>2.9674361498584325</v>
      </c>
      <c r="H562" s="13">
        <f t="shared" si="101"/>
        <v>50.896849560141561</v>
      </c>
      <c r="I562" s="16">
        <f t="shared" si="108"/>
        <v>60.934026578688474</v>
      </c>
      <c r="J562" s="13">
        <f t="shared" si="102"/>
        <v>36.62081893810273</v>
      </c>
      <c r="K562" s="13">
        <f t="shared" si="103"/>
        <v>24.313207640585745</v>
      </c>
      <c r="L562" s="13">
        <f t="shared" si="104"/>
        <v>13.268198305497672</v>
      </c>
      <c r="M562" s="13">
        <f t="shared" si="109"/>
        <v>13.341212101494031</v>
      </c>
      <c r="N562" s="13">
        <f t="shared" si="105"/>
        <v>8.2715515029263003</v>
      </c>
      <c r="O562" s="13">
        <f t="shared" si="106"/>
        <v>11.238987652784733</v>
      </c>
      <c r="Q562">
        <v>11.29790319354839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14.21428571</v>
      </c>
      <c r="G563" s="13">
        <f t="shared" si="100"/>
        <v>0</v>
      </c>
      <c r="H563" s="13">
        <f t="shared" si="101"/>
        <v>14.21428571</v>
      </c>
      <c r="I563" s="16">
        <f t="shared" si="108"/>
        <v>25.259295045088074</v>
      </c>
      <c r="J563" s="13">
        <f t="shared" si="102"/>
        <v>22.118695925698727</v>
      </c>
      <c r="K563" s="13">
        <f t="shared" si="103"/>
        <v>3.1405991193893463</v>
      </c>
      <c r="L563" s="13">
        <f t="shared" si="104"/>
        <v>0</v>
      </c>
      <c r="M563" s="13">
        <f t="shared" si="109"/>
        <v>5.0696605985677312</v>
      </c>
      <c r="N563" s="13">
        <f t="shared" si="105"/>
        <v>3.1431895711119933</v>
      </c>
      <c r="O563" s="13">
        <f t="shared" si="106"/>
        <v>3.1431895711119933</v>
      </c>
      <c r="Q563">
        <v>11.292570169266989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34.671428570000003</v>
      </c>
      <c r="G564" s="13">
        <f t="shared" si="100"/>
        <v>0.82162089170171093</v>
      </c>
      <c r="H564" s="13">
        <f t="shared" si="101"/>
        <v>33.849807678298291</v>
      </c>
      <c r="I564" s="16">
        <f t="shared" si="108"/>
        <v>36.990406797687641</v>
      </c>
      <c r="J564" s="13">
        <f t="shared" si="102"/>
        <v>31.958606593746168</v>
      </c>
      <c r="K564" s="13">
        <f t="shared" si="103"/>
        <v>5.0318002039414722</v>
      </c>
      <c r="L564" s="13">
        <f t="shared" si="104"/>
        <v>0</v>
      </c>
      <c r="M564" s="13">
        <f t="shared" si="109"/>
        <v>1.9264710274557379</v>
      </c>
      <c r="N564" s="13">
        <f t="shared" si="105"/>
        <v>1.1944120370225575</v>
      </c>
      <c r="O564" s="13">
        <f t="shared" si="106"/>
        <v>2.0160329287242682</v>
      </c>
      <c r="Q564">
        <v>16.029591669986019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13.43571429</v>
      </c>
      <c r="G565" s="13">
        <f t="shared" si="100"/>
        <v>0</v>
      </c>
      <c r="H565" s="13">
        <f t="shared" si="101"/>
        <v>13.43571429</v>
      </c>
      <c r="I565" s="16">
        <f t="shared" si="108"/>
        <v>18.467514493941472</v>
      </c>
      <c r="J565" s="13">
        <f t="shared" si="102"/>
        <v>17.737044848950831</v>
      </c>
      <c r="K565" s="13">
        <f t="shared" si="103"/>
        <v>0.7304696449906416</v>
      </c>
      <c r="L565" s="13">
        <f t="shared" si="104"/>
        <v>0</v>
      </c>
      <c r="M565" s="13">
        <f t="shared" si="109"/>
        <v>0.73205899043318046</v>
      </c>
      <c r="N565" s="13">
        <f t="shared" si="105"/>
        <v>0.4538765740685719</v>
      </c>
      <c r="O565" s="13">
        <f t="shared" si="106"/>
        <v>0.4538765740685719</v>
      </c>
      <c r="Q565">
        <v>16.080699915474231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37.442857140000001</v>
      </c>
      <c r="G566" s="13">
        <f t="shared" si="100"/>
        <v>1.131474378809856</v>
      </c>
      <c r="H566" s="13">
        <f t="shared" si="101"/>
        <v>36.311382761190146</v>
      </c>
      <c r="I566" s="16">
        <f t="shared" si="108"/>
        <v>37.041852406180787</v>
      </c>
      <c r="J566" s="13">
        <f t="shared" si="102"/>
        <v>32.179539345082105</v>
      </c>
      <c r="K566" s="13">
        <f t="shared" si="103"/>
        <v>4.862313061098682</v>
      </c>
      <c r="L566" s="13">
        <f t="shared" si="104"/>
        <v>0</v>
      </c>
      <c r="M566" s="13">
        <f t="shared" si="109"/>
        <v>0.27818241636460855</v>
      </c>
      <c r="N566" s="13">
        <f t="shared" si="105"/>
        <v>0.1724730981460573</v>
      </c>
      <c r="O566" s="13">
        <f t="shared" si="106"/>
        <v>1.3039474769559134</v>
      </c>
      <c r="Q566">
        <v>16.363745117515322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0.114285714</v>
      </c>
      <c r="G567" s="13">
        <f t="shared" si="100"/>
        <v>0</v>
      </c>
      <c r="H567" s="13">
        <f t="shared" si="101"/>
        <v>0.114285714</v>
      </c>
      <c r="I567" s="16">
        <f t="shared" si="108"/>
        <v>4.9765987750986822</v>
      </c>
      <c r="J567" s="13">
        <f t="shared" si="102"/>
        <v>4.970796609796631</v>
      </c>
      <c r="K567" s="13">
        <f t="shared" si="103"/>
        <v>5.8021653020512431E-3</v>
      </c>
      <c r="L567" s="13">
        <f t="shared" si="104"/>
        <v>0</v>
      </c>
      <c r="M567" s="13">
        <f t="shared" si="109"/>
        <v>0.10570931821855126</v>
      </c>
      <c r="N567" s="13">
        <f t="shared" si="105"/>
        <v>6.5539777295501783E-2</v>
      </c>
      <c r="O567" s="13">
        <f t="shared" si="106"/>
        <v>6.5539777295501783E-2</v>
      </c>
      <c r="Q567">
        <v>22.8811224805347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0.42142857099999997</v>
      </c>
      <c r="G568" s="13">
        <f t="shared" si="100"/>
        <v>0</v>
      </c>
      <c r="H568" s="13">
        <f t="shared" si="101"/>
        <v>0.42142857099999997</v>
      </c>
      <c r="I568" s="16">
        <f t="shared" si="108"/>
        <v>0.42723073630205122</v>
      </c>
      <c r="J568" s="13">
        <f t="shared" si="102"/>
        <v>0.42722752470972664</v>
      </c>
      <c r="K568" s="13">
        <f t="shared" si="103"/>
        <v>3.2115923245812361E-6</v>
      </c>
      <c r="L568" s="13">
        <f t="shared" si="104"/>
        <v>0</v>
      </c>
      <c r="M568" s="13">
        <f t="shared" si="109"/>
        <v>4.0169540923049474E-2</v>
      </c>
      <c r="N568" s="13">
        <f t="shared" si="105"/>
        <v>2.4905115372290672E-2</v>
      </c>
      <c r="O568" s="13">
        <f t="shared" si="106"/>
        <v>2.4905115372290672E-2</v>
      </c>
      <c r="Q568">
        <v>23.845262510319891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0.28571428599999998</v>
      </c>
      <c r="G569" s="13">
        <f t="shared" si="100"/>
        <v>0</v>
      </c>
      <c r="H569" s="13">
        <f t="shared" si="101"/>
        <v>0.28571428599999998</v>
      </c>
      <c r="I569" s="16">
        <f t="shared" si="108"/>
        <v>0.28571749759232457</v>
      </c>
      <c r="J569" s="13">
        <f t="shared" si="102"/>
        <v>0.28571636815951612</v>
      </c>
      <c r="K569" s="13">
        <f t="shared" si="103"/>
        <v>1.1294328084443528E-6</v>
      </c>
      <c r="L569" s="13">
        <f t="shared" si="104"/>
        <v>0</v>
      </c>
      <c r="M569" s="13">
        <f t="shared" si="109"/>
        <v>1.5264425550758801E-2</v>
      </c>
      <c r="N569" s="13">
        <f t="shared" si="105"/>
        <v>9.4639438414704565E-3</v>
      </c>
      <c r="O569" s="13">
        <f t="shared" si="106"/>
        <v>9.4639438414704565E-3</v>
      </c>
      <c r="Q569">
        <v>22.693076000000008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4.9285714289999998</v>
      </c>
      <c r="G570" s="13">
        <f t="shared" si="100"/>
        <v>0</v>
      </c>
      <c r="H570" s="13">
        <f t="shared" si="101"/>
        <v>4.9285714289999998</v>
      </c>
      <c r="I570" s="16">
        <f t="shared" si="108"/>
        <v>4.9285725584328084</v>
      </c>
      <c r="J570" s="13">
        <f t="shared" si="102"/>
        <v>4.9245278360296938</v>
      </c>
      <c r="K570" s="13">
        <f t="shared" si="103"/>
        <v>4.0447224031145979E-3</v>
      </c>
      <c r="L570" s="13">
        <f t="shared" si="104"/>
        <v>0</v>
      </c>
      <c r="M570" s="13">
        <f t="shared" si="109"/>
        <v>5.8004817092883448E-3</v>
      </c>
      <c r="N570" s="13">
        <f t="shared" si="105"/>
        <v>3.5962986597587736E-3</v>
      </c>
      <c r="O570" s="13">
        <f t="shared" si="106"/>
        <v>3.5962986597587736E-3</v>
      </c>
      <c r="Q570">
        <v>25.255434374451429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31.64285714</v>
      </c>
      <c r="G571" s="13">
        <f t="shared" si="100"/>
        <v>0.48301811164102793</v>
      </c>
      <c r="H571" s="13">
        <f t="shared" si="101"/>
        <v>31.159839028358974</v>
      </c>
      <c r="I571" s="16">
        <f t="shared" si="108"/>
        <v>31.163883750762089</v>
      </c>
      <c r="J571" s="13">
        <f t="shared" si="102"/>
        <v>29.51031442103729</v>
      </c>
      <c r="K571" s="13">
        <f t="shared" si="103"/>
        <v>1.6535693297247995</v>
      </c>
      <c r="L571" s="13">
        <f t="shared" si="104"/>
        <v>0</v>
      </c>
      <c r="M571" s="13">
        <f t="shared" si="109"/>
        <v>2.2041830495295712E-3</v>
      </c>
      <c r="N571" s="13">
        <f t="shared" si="105"/>
        <v>1.3665934907083341E-3</v>
      </c>
      <c r="O571" s="13">
        <f t="shared" si="106"/>
        <v>0.48438470513173626</v>
      </c>
      <c r="Q571">
        <v>21.256504352848889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85.607142859999996</v>
      </c>
      <c r="G572" s="13">
        <f t="shared" si="100"/>
        <v>6.5163766079209058</v>
      </c>
      <c r="H572" s="13">
        <f t="shared" si="101"/>
        <v>79.090766252079092</v>
      </c>
      <c r="I572" s="16">
        <f t="shared" si="108"/>
        <v>80.744335581803895</v>
      </c>
      <c r="J572" s="13">
        <f t="shared" si="102"/>
        <v>46.915274137651011</v>
      </c>
      <c r="K572" s="13">
        <f t="shared" si="103"/>
        <v>33.829061444152885</v>
      </c>
      <c r="L572" s="13">
        <f t="shared" si="104"/>
        <v>22.854020115602307</v>
      </c>
      <c r="M572" s="13">
        <f t="shared" si="109"/>
        <v>22.854857705161127</v>
      </c>
      <c r="N572" s="13">
        <f t="shared" si="105"/>
        <v>14.170011777199898</v>
      </c>
      <c r="O572" s="13">
        <f t="shared" si="106"/>
        <v>20.686388385120804</v>
      </c>
      <c r="Q572">
        <v>14.65044846638663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21.992857140000002</v>
      </c>
      <c r="G573" s="13">
        <f t="shared" si="100"/>
        <v>0</v>
      </c>
      <c r="H573" s="13">
        <f t="shared" si="101"/>
        <v>21.992857140000002</v>
      </c>
      <c r="I573" s="16">
        <f t="shared" si="108"/>
        <v>32.967898468550572</v>
      </c>
      <c r="J573" s="13">
        <f t="shared" si="102"/>
        <v>28.454440209057321</v>
      </c>
      <c r="K573" s="13">
        <f t="shared" si="103"/>
        <v>4.5134582594932517</v>
      </c>
      <c r="L573" s="13">
        <f t="shared" si="104"/>
        <v>0</v>
      </c>
      <c r="M573" s="13">
        <f t="shared" si="109"/>
        <v>8.6848459279612289</v>
      </c>
      <c r="N573" s="13">
        <f t="shared" si="105"/>
        <v>5.3846044753359621</v>
      </c>
      <c r="O573" s="13">
        <f t="shared" si="106"/>
        <v>5.3846044753359621</v>
      </c>
      <c r="Q573">
        <v>14.320800832447301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31.571428569999998</v>
      </c>
      <c r="G574" s="13">
        <f t="shared" si="100"/>
        <v>0.47503219718044026</v>
      </c>
      <c r="H574" s="13">
        <f t="shared" si="101"/>
        <v>31.096396372819559</v>
      </c>
      <c r="I574" s="16">
        <f t="shared" si="108"/>
        <v>35.60985463231281</v>
      </c>
      <c r="J574" s="13">
        <f t="shared" si="102"/>
        <v>26.873092520317801</v>
      </c>
      <c r="K574" s="13">
        <f t="shared" si="103"/>
        <v>8.7367621119950094</v>
      </c>
      <c r="L574" s="13">
        <f t="shared" si="104"/>
        <v>0</v>
      </c>
      <c r="M574" s="13">
        <f t="shared" si="109"/>
        <v>3.3002414526252668</v>
      </c>
      <c r="N574" s="13">
        <f t="shared" si="105"/>
        <v>2.0461497006276654</v>
      </c>
      <c r="O574" s="13">
        <f t="shared" si="106"/>
        <v>2.5211818978081055</v>
      </c>
      <c r="Q574">
        <v>9.6223435935483881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34.078571429999997</v>
      </c>
      <c r="G575" s="13">
        <f t="shared" si="100"/>
        <v>0.75533780067260892</v>
      </c>
      <c r="H575" s="13">
        <f t="shared" si="101"/>
        <v>33.32323362932739</v>
      </c>
      <c r="I575" s="16">
        <f t="shared" si="108"/>
        <v>42.059995741322396</v>
      </c>
      <c r="J575" s="13">
        <f t="shared" si="102"/>
        <v>31.763607030475818</v>
      </c>
      <c r="K575" s="13">
        <f t="shared" si="103"/>
        <v>10.296388710846578</v>
      </c>
      <c r="L575" s="13">
        <f t="shared" si="104"/>
        <v>0</v>
      </c>
      <c r="M575" s="13">
        <f t="shared" si="109"/>
        <v>1.2540917519976014</v>
      </c>
      <c r="N575" s="13">
        <f t="shared" si="105"/>
        <v>0.7775368862385128</v>
      </c>
      <c r="O575" s="13">
        <f t="shared" si="106"/>
        <v>1.5328746869111218</v>
      </c>
      <c r="Q575">
        <v>12.124862112324211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76.964285709999999</v>
      </c>
      <c r="G576" s="13">
        <f t="shared" si="100"/>
        <v>5.5500809380653173</v>
      </c>
      <c r="H576" s="13">
        <f t="shared" si="101"/>
        <v>71.414204771934678</v>
      </c>
      <c r="I576" s="16">
        <f t="shared" si="108"/>
        <v>81.710593482781263</v>
      </c>
      <c r="J576" s="13">
        <f t="shared" si="102"/>
        <v>43.638106059750605</v>
      </c>
      <c r="K576" s="13">
        <f t="shared" si="103"/>
        <v>38.072487423030658</v>
      </c>
      <c r="L576" s="13">
        <f t="shared" si="104"/>
        <v>27.128647084192661</v>
      </c>
      <c r="M576" s="13">
        <f t="shared" si="109"/>
        <v>27.605201949951752</v>
      </c>
      <c r="N576" s="13">
        <f t="shared" si="105"/>
        <v>17.115225208970084</v>
      </c>
      <c r="O576" s="13">
        <f t="shared" si="106"/>
        <v>22.665306147035402</v>
      </c>
      <c r="Q576">
        <v>13.049792048910991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31.378571430000001</v>
      </c>
      <c r="G577" s="13">
        <f t="shared" si="100"/>
        <v>0.45347022802505155</v>
      </c>
      <c r="H577" s="13">
        <f t="shared" si="101"/>
        <v>30.92510120197495</v>
      </c>
      <c r="I577" s="16">
        <f t="shared" si="108"/>
        <v>41.868941540812941</v>
      </c>
      <c r="J577" s="13">
        <f t="shared" si="102"/>
        <v>33.769738201047574</v>
      </c>
      <c r="K577" s="13">
        <f t="shared" si="103"/>
        <v>8.0992033397653671</v>
      </c>
      <c r="L577" s="13">
        <f t="shared" si="104"/>
        <v>0</v>
      </c>
      <c r="M577" s="13">
        <f t="shared" si="109"/>
        <v>10.489976740981668</v>
      </c>
      <c r="N577" s="13">
        <f t="shared" si="105"/>
        <v>6.5037855794086337</v>
      </c>
      <c r="O577" s="13">
        <f t="shared" si="106"/>
        <v>6.9572558074336852</v>
      </c>
      <c r="Q577">
        <v>14.52016247089216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0.75</v>
      </c>
      <c r="G578" s="13">
        <f t="shared" si="100"/>
        <v>0</v>
      </c>
      <c r="H578" s="13">
        <f t="shared" si="101"/>
        <v>0.75</v>
      </c>
      <c r="I578" s="16">
        <f t="shared" si="108"/>
        <v>8.8492033397653671</v>
      </c>
      <c r="J578" s="13">
        <f t="shared" si="102"/>
        <v>8.7874352966586073</v>
      </c>
      <c r="K578" s="13">
        <f t="shared" si="103"/>
        <v>6.1768043106759762E-2</v>
      </c>
      <c r="L578" s="13">
        <f t="shared" si="104"/>
        <v>0</v>
      </c>
      <c r="M578" s="13">
        <f t="shared" si="109"/>
        <v>3.9861911615730339</v>
      </c>
      <c r="N578" s="13">
        <f t="shared" si="105"/>
        <v>2.4714385201752811</v>
      </c>
      <c r="O578" s="13">
        <f t="shared" si="106"/>
        <v>2.4714385201752811</v>
      </c>
      <c r="Q578">
        <v>18.305460553648739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6.4285713999999994E-2</v>
      </c>
      <c r="G579" s="13">
        <f t="shared" si="100"/>
        <v>0</v>
      </c>
      <c r="H579" s="13">
        <f t="shared" si="101"/>
        <v>6.4285713999999994E-2</v>
      </c>
      <c r="I579" s="16">
        <f t="shared" si="108"/>
        <v>0.12605375710675976</v>
      </c>
      <c r="J579" s="13">
        <f t="shared" si="102"/>
        <v>0.12605363747626624</v>
      </c>
      <c r="K579" s="13">
        <f t="shared" si="103"/>
        <v>1.1963049351138011E-7</v>
      </c>
      <c r="L579" s="13">
        <f t="shared" si="104"/>
        <v>0</v>
      </c>
      <c r="M579" s="13">
        <f t="shared" si="109"/>
        <v>1.5147526413977528</v>
      </c>
      <c r="N579" s="13">
        <f t="shared" si="105"/>
        <v>0.93914663766660667</v>
      </c>
      <c r="O579" s="13">
        <f t="shared" si="106"/>
        <v>0.93914663766660667</v>
      </c>
      <c r="Q579">
        <v>21.207196736499629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11.985714290000001</v>
      </c>
      <c r="G580" s="13">
        <f t="shared" si="100"/>
        <v>0</v>
      </c>
      <c r="H580" s="13">
        <f t="shared" si="101"/>
        <v>11.985714290000001</v>
      </c>
      <c r="I580" s="16">
        <f t="shared" si="108"/>
        <v>11.985714409630495</v>
      </c>
      <c r="J580" s="13">
        <f t="shared" si="102"/>
        <v>11.888925662142395</v>
      </c>
      <c r="K580" s="13">
        <f t="shared" si="103"/>
        <v>9.6788747488099958E-2</v>
      </c>
      <c r="L580" s="13">
        <f t="shared" si="104"/>
        <v>0</v>
      </c>
      <c r="M580" s="13">
        <f t="shared" si="109"/>
        <v>0.57560600373114612</v>
      </c>
      <c r="N580" s="13">
        <f t="shared" si="105"/>
        <v>0.35687572231331061</v>
      </c>
      <c r="O580" s="13">
        <f t="shared" si="106"/>
        <v>0.35687572231331061</v>
      </c>
      <c r="Q580">
        <v>21.5500151451885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4.5071428569999998</v>
      </c>
      <c r="G581" s="13">
        <f t="shared" si="100"/>
        <v>0</v>
      </c>
      <c r="H581" s="13">
        <f t="shared" si="101"/>
        <v>4.5071428569999998</v>
      </c>
      <c r="I581" s="16">
        <f t="shared" si="108"/>
        <v>4.6039316044880998</v>
      </c>
      <c r="J581" s="13">
        <f t="shared" si="102"/>
        <v>4.5980632926386624</v>
      </c>
      <c r="K581" s="13">
        <f t="shared" si="103"/>
        <v>5.8683118494373687E-3</v>
      </c>
      <c r="L581" s="13">
        <f t="shared" si="104"/>
        <v>0</v>
      </c>
      <c r="M581" s="13">
        <f t="shared" si="109"/>
        <v>0.21873028141783551</v>
      </c>
      <c r="N581" s="13">
        <f t="shared" si="105"/>
        <v>0.13561277447905801</v>
      </c>
      <c r="O581" s="13">
        <f t="shared" si="106"/>
        <v>0.13561277447905801</v>
      </c>
      <c r="Q581">
        <v>21.145641000000008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11.84285714</v>
      </c>
      <c r="G582" s="13">
        <f t="shared" ref="G582:G645" si="111">IF((F582-$J$2)&gt;0,$I$2*(F582-$J$2),0)</f>
        <v>0</v>
      </c>
      <c r="H582" s="13">
        <f t="shared" ref="H582:H645" si="112">F582-G582</f>
        <v>11.84285714</v>
      </c>
      <c r="I582" s="16">
        <f t="shared" si="108"/>
        <v>11.848725451849436</v>
      </c>
      <c r="J582" s="13">
        <f t="shared" ref="J582:J645" si="113">I582/SQRT(1+(I582/($K$2*(300+(25*Q582)+0.05*(Q582)^3)))^2)</f>
        <v>11.754038723040303</v>
      </c>
      <c r="K582" s="13">
        <f t="shared" ref="K582:K645" si="114">I582-J582</f>
        <v>9.4686728809133314E-2</v>
      </c>
      <c r="L582" s="13">
        <f t="shared" ref="L582:L645" si="115">IF(K582&gt;$N$2,(K582-$N$2)/$L$2,0)</f>
        <v>0</v>
      </c>
      <c r="M582" s="13">
        <f t="shared" si="109"/>
        <v>8.3117506938777508E-2</v>
      </c>
      <c r="N582" s="13">
        <f t="shared" ref="N582:N645" si="116">$M$2*M582</f>
        <v>5.1532854302042054E-2</v>
      </c>
      <c r="O582" s="13">
        <f t="shared" ref="O582:O645" si="117">N582+G582</f>
        <v>5.1532854302042054E-2</v>
      </c>
      <c r="Q582">
        <v>21.462304232042769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68.757142860000002</v>
      </c>
      <c r="G583" s="13">
        <f t="shared" si="111"/>
        <v>4.6324993489907769</v>
      </c>
      <c r="H583" s="13">
        <f t="shared" si="112"/>
        <v>64.124643511009225</v>
      </c>
      <c r="I583" s="16">
        <f t="shared" ref="I583:I646" si="119">H583+K582-L582</f>
        <v>64.219330239818362</v>
      </c>
      <c r="J583" s="13">
        <f t="shared" si="113"/>
        <v>48.154031547406916</v>
      </c>
      <c r="K583" s="13">
        <f t="shared" si="114"/>
        <v>16.065298692411446</v>
      </c>
      <c r="L583" s="13">
        <f t="shared" si="115"/>
        <v>4.959644273958367</v>
      </c>
      <c r="M583" s="13">
        <f t="shared" ref="M583:M646" si="120">L583+M582-N582</f>
        <v>4.9912289265951024</v>
      </c>
      <c r="N583" s="13">
        <f t="shared" si="116"/>
        <v>3.0945619344889637</v>
      </c>
      <c r="O583" s="13">
        <f t="shared" si="117"/>
        <v>7.7270612834797401</v>
      </c>
      <c r="Q583">
        <v>17.97468992845349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12.485714290000001</v>
      </c>
      <c r="G584" s="13">
        <f t="shared" si="111"/>
        <v>0</v>
      </c>
      <c r="H584" s="13">
        <f t="shared" si="112"/>
        <v>12.485714290000001</v>
      </c>
      <c r="I584" s="16">
        <f t="shared" si="119"/>
        <v>23.591368708453079</v>
      </c>
      <c r="J584" s="13">
        <f t="shared" si="113"/>
        <v>21.973646482402909</v>
      </c>
      <c r="K584" s="13">
        <f t="shared" si="114"/>
        <v>1.6177222260501694</v>
      </c>
      <c r="L584" s="13">
        <f t="shared" si="115"/>
        <v>0</v>
      </c>
      <c r="M584" s="13">
        <f t="shared" si="120"/>
        <v>1.8966669921061388</v>
      </c>
      <c r="N584" s="13">
        <f t="shared" si="116"/>
        <v>1.175933535105806</v>
      </c>
      <c r="O584" s="13">
        <f t="shared" si="117"/>
        <v>1.175933535105806</v>
      </c>
      <c r="Q584">
        <v>15.31631743794108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73.978571430000002</v>
      </c>
      <c r="G585" s="13">
        <f t="shared" si="111"/>
        <v>5.2162697075754094</v>
      </c>
      <c r="H585" s="13">
        <f t="shared" si="112"/>
        <v>68.762301722424596</v>
      </c>
      <c r="I585" s="16">
        <f t="shared" si="119"/>
        <v>70.380023948474758</v>
      </c>
      <c r="J585" s="13">
        <f t="shared" si="113"/>
        <v>41.958294416727149</v>
      </c>
      <c r="K585" s="13">
        <f t="shared" si="114"/>
        <v>28.421729531747609</v>
      </c>
      <c r="L585" s="13">
        <f t="shared" si="115"/>
        <v>17.406929265911156</v>
      </c>
      <c r="M585" s="13">
        <f t="shared" si="120"/>
        <v>18.127662722911488</v>
      </c>
      <c r="N585" s="13">
        <f t="shared" si="116"/>
        <v>11.239150888205122</v>
      </c>
      <c r="O585" s="13">
        <f t="shared" si="117"/>
        <v>16.455420595780531</v>
      </c>
      <c r="Q585">
        <v>13.23101419354839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43.47142857</v>
      </c>
      <c r="G586" s="13">
        <f t="shared" si="111"/>
        <v>1.8054855729233807</v>
      </c>
      <c r="H586" s="13">
        <f t="shared" si="112"/>
        <v>41.66594299707662</v>
      </c>
      <c r="I586" s="16">
        <f t="shared" si="119"/>
        <v>52.680743262913069</v>
      </c>
      <c r="J586" s="13">
        <f t="shared" si="113"/>
        <v>35.546024076656799</v>
      </c>
      <c r="K586" s="13">
        <f t="shared" si="114"/>
        <v>17.13471918625627</v>
      </c>
      <c r="L586" s="13">
        <f t="shared" si="115"/>
        <v>6.0369279844571304</v>
      </c>
      <c r="M586" s="13">
        <f t="shared" si="120"/>
        <v>12.925439819163495</v>
      </c>
      <c r="N586" s="13">
        <f t="shared" si="116"/>
        <v>8.0137726878813673</v>
      </c>
      <c r="O586" s="13">
        <f t="shared" si="117"/>
        <v>9.8192582608047481</v>
      </c>
      <c r="Q586">
        <v>12.034891702364719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5.7214285709999997</v>
      </c>
      <c r="G587" s="13">
        <f t="shared" si="111"/>
        <v>0</v>
      </c>
      <c r="H587" s="13">
        <f t="shared" si="112"/>
        <v>5.7214285709999997</v>
      </c>
      <c r="I587" s="16">
        <f t="shared" si="119"/>
        <v>16.819219772799141</v>
      </c>
      <c r="J587" s="13">
        <f t="shared" si="113"/>
        <v>16.108943239983066</v>
      </c>
      <c r="K587" s="13">
        <f t="shared" si="114"/>
        <v>0.71027653281607428</v>
      </c>
      <c r="L587" s="13">
        <f t="shared" si="115"/>
        <v>0</v>
      </c>
      <c r="M587" s="13">
        <f t="shared" si="120"/>
        <v>4.9116671312821278</v>
      </c>
      <c r="N587" s="13">
        <f t="shared" si="116"/>
        <v>3.0452336213949192</v>
      </c>
      <c r="O587" s="13">
        <f t="shared" si="117"/>
        <v>3.0452336213949192</v>
      </c>
      <c r="Q587">
        <v>14.2394153151727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4.9071428570000002</v>
      </c>
      <c r="G588" s="13">
        <f t="shared" si="111"/>
        <v>0</v>
      </c>
      <c r="H588" s="13">
        <f t="shared" si="112"/>
        <v>4.9071428570000002</v>
      </c>
      <c r="I588" s="16">
        <f t="shared" si="119"/>
        <v>5.6174193898160745</v>
      </c>
      <c r="J588" s="13">
        <f t="shared" si="113"/>
        <v>5.597627231026661</v>
      </c>
      <c r="K588" s="13">
        <f t="shared" si="114"/>
        <v>1.9792158789413428E-2</v>
      </c>
      <c r="L588" s="13">
        <f t="shared" si="115"/>
        <v>0</v>
      </c>
      <c r="M588" s="13">
        <f t="shared" si="120"/>
        <v>1.8664335098872087</v>
      </c>
      <c r="N588" s="13">
        <f t="shared" si="116"/>
        <v>1.1571887761300694</v>
      </c>
      <c r="O588" s="13">
        <f t="shared" si="117"/>
        <v>1.1571887761300694</v>
      </c>
      <c r="Q588">
        <v>16.745884142362389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0.80714285699999999</v>
      </c>
      <c r="G589" s="13">
        <f t="shared" si="111"/>
        <v>0</v>
      </c>
      <c r="H589" s="13">
        <f t="shared" si="112"/>
        <v>0.80714285699999999</v>
      </c>
      <c r="I589" s="16">
        <f t="shared" si="119"/>
        <v>0.82693501578941342</v>
      </c>
      <c r="J589" s="13">
        <f t="shared" si="113"/>
        <v>0.82688152835548745</v>
      </c>
      <c r="K589" s="13">
        <f t="shared" si="114"/>
        <v>5.3487433925969441E-5</v>
      </c>
      <c r="L589" s="13">
        <f t="shared" si="115"/>
        <v>0</v>
      </c>
      <c r="M589" s="13">
        <f t="shared" si="120"/>
        <v>0.70924473375713926</v>
      </c>
      <c r="N589" s="13">
        <f t="shared" si="116"/>
        <v>0.43973173492942635</v>
      </c>
      <c r="O589" s="13">
        <f t="shared" si="117"/>
        <v>0.43973173492942635</v>
      </c>
      <c r="Q589">
        <v>17.95913784846439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2.8214285710000002</v>
      </c>
      <c r="G590" s="13">
        <f t="shared" si="111"/>
        <v>0</v>
      </c>
      <c r="H590" s="13">
        <f t="shared" si="112"/>
        <v>2.8214285710000002</v>
      </c>
      <c r="I590" s="16">
        <f t="shared" si="119"/>
        <v>2.8214820584339262</v>
      </c>
      <c r="J590" s="13">
        <f t="shared" si="113"/>
        <v>2.8205213318153777</v>
      </c>
      <c r="K590" s="13">
        <f t="shared" si="114"/>
        <v>9.6072661854851304E-4</v>
      </c>
      <c r="L590" s="13">
        <f t="shared" si="115"/>
        <v>0</v>
      </c>
      <c r="M590" s="13">
        <f t="shared" si="120"/>
        <v>0.2695129988277129</v>
      </c>
      <c r="N590" s="13">
        <f t="shared" si="116"/>
        <v>0.167098059273182</v>
      </c>
      <c r="O590" s="13">
        <f t="shared" si="117"/>
        <v>0.167098059273182</v>
      </c>
      <c r="Q590">
        <v>23.571841292269369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58.235714289999997</v>
      </c>
      <c r="G591" s="13">
        <f t="shared" si="111"/>
        <v>3.4561741255794551</v>
      </c>
      <c r="H591" s="13">
        <f t="shared" si="112"/>
        <v>54.779540164420538</v>
      </c>
      <c r="I591" s="16">
        <f t="shared" si="119"/>
        <v>54.78050089103909</v>
      </c>
      <c r="J591" s="13">
        <f t="shared" si="113"/>
        <v>48.990966208365798</v>
      </c>
      <c r="K591" s="13">
        <f t="shared" si="114"/>
        <v>5.7895346826732919</v>
      </c>
      <c r="L591" s="13">
        <f t="shared" si="115"/>
        <v>0</v>
      </c>
      <c r="M591" s="13">
        <f t="shared" si="120"/>
        <v>0.1024149395545309</v>
      </c>
      <c r="N591" s="13">
        <f t="shared" si="116"/>
        <v>6.3497262523809161E-2</v>
      </c>
      <c r="O591" s="13">
        <f t="shared" si="117"/>
        <v>3.5196713881032644</v>
      </c>
      <c r="Q591">
        <v>23.755408365434061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3.9</v>
      </c>
      <c r="G592" s="13">
        <f t="shared" si="111"/>
        <v>0</v>
      </c>
      <c r="H592" s="13">
        <f t="shared" si="112"/>
        <v>3.9</v>
      </c>
      <c r="I592" s="16">
        <f t="shared" si="119"/>
        <v>9.6895346826732922</v>
      </c>
      <c r="J592" s="13">
        <f t="shared" si="113"/>
        <v>9.6527629475811256</v>
      </c>
      <c r="K592" s="13">
        <f t="shared" si="114"/>
        <v>3.677173509216658E-2</v>
      </c>
      <c r="L592" s="13">
        <f t="shared" si="115"/>
        <v>0</v>
      </c>
      <c r="M592" s="13">
        <f t="shared" si="120"/>
        <v>3.8917677030721742E-2</v>
      </c>
      <c r="N592" s="13">
        <f t="shared" si="116"/>
        <v>2.412895975904748E-2</v>
      </c>
      <c r="O592" s="13">
        <f t="shared" si="117"/>
        <v>2.412895975904748E-2</v>
      </c>
      <c r="Q592">
        <v>23.93819996396261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0.56428571400000005</v>
      </c>
      <c r="G593" s="13">
        <f t="shared" si="111"/>
        <v>0</v>
      </c>
      <c r="H593" s="13">
        <f t="shared" si="112"/>
        <v>0.56428571400000005</v>
      </c>
      <c r="I593" s="16">
        <f t="shared" si="119"/>
        <v>0.60105744909216663</v>
      </c>
      <c r="J593" s="13">
        <f t="shared" si="113"/>
        <v>0.60104836409086437</v>
      </c>
      <c r="K593" s="13">
        <f t="shared" si="114"/>
        <v>9.0850013022558684E-6</v>
      </c>
      <c r="L593" s="13">
        <f t="shared" si="115"/>
        <v>0</v>
      </c>
      <c r="M593" s="13">
        <f t="shared" si="120"/>
        <v>1.4788717271674263E-2</v>
      </c>
      <c r="N593" s="13">
        <f t="shared" si="116"/>
        <v>9.1690047084380423E-3</v>
      </c>
      <c r="O593" s="13">
        <f t="shared" si="117"/>
        <v>9.1690047084380423E-3</v>
      </c>
      <c r="Q593">
        <v>23.73275700000001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5.7714285710000004</v>
      </c>
      <c r="G594" s="13">
        <f t="shared" si="111"/>
        <v>0</v>
      </c>
      <c r="H594" s="13">
        <f t="shared" si="112"/>
        <v>5.7714285710000004</v>
      </c>
      <c r="I594" s="16">
        <f t="shared" si="119"/>
        <v>5.7714376560013028</v>
      </c>
      <c r="J594" s="13">
        <f t="shared" si="113"/>
        <v>5.7635411933117409</v>
      </c>
      <c r="K594" s="13">
        <f t="shared" si="114"/>
        <v>7.8964626895619006E-3</v>
      </c>
      <c r="L594" s="13">
        <f t="shared" si="115"/>
        <v>0</v>
      </c>
      <c r="M594" s="13">
        <f t="shared" si="120"/>
        <v>5.6197125632362205E-3</v>
      </c>
      <c r="N594" s="13">
        <f t="shared" si="116"/>
        <v>3.4842217892064567E-3</v>
      </c>
      <c r="O594" s="13">
        <f t="shared" si="117"/>
        <v>3.4842217892064567E-3</v>
      </c>
      <c r="Q594">
        <v>23.84962119107858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118.05</v>
      </c>
      <c r="G595" s="13">
        <f t="shared" si="111"/>
        <v>10.143579028144346</v>
      </c>
      <c r="H595" s="13">
        <f t="shared" si="112"/>
        <v>107.90642097185565</v>
      </c>
      <c r="I595" s="16">
        <f t="shared" si="119"/>
        <v>107.91431743454521</v>
      </c>
      <c r="J595" s="13">
        <f t="shared" si="113"/>
        <v>61.307746161007444</v>
      </c>
      <c r="K595" s="13">
        <f t="shared" si="114"/>
        <v>46.606571273537767</v>
      </c>
      <c r="L595" s="13">
        <f t="shared" si="115"/>
        <v>35.725480199975358</v>
      </c>
      <c r="M595" s="13">
        <f t="shared" si="120"/>
        <v>35.727615690749388</v>
      </c>
      <c r="N595" s="13">
        <f t="shared" si="116"/>
        <v>22.15112172826462</v>
      </c>
      <c r="O595" s="13">
        <f t="shared" si="117"/>
        <v>32.294700756408965</v>
      </c>
      <c r="Q595">
        <v>18.304348985023172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22.59285714</v>
      </c>
      <c r="G596" s="13">
        <f t="shared" si="111"/>
        <v>0</v>
      </c>
      <c r="H596" s="13">
        <f t="shared" si="112"/>
        <v>22.59285714</v>
      </c>
      <c r="I596" s="16">
        <f t="shared" si="119"/>
        <v>33.473948213562402</v>
      </c>
      <c r="J596" s="13">
        <f t="shared" si="113"/>
        <v>29.415866161002633</v>
      </c>
      <c r="K596" s="13">
        <f t="shared" si="114"/>
        <v>4.0580820525597687</v>
      </c>
      <c r="L596" s="13">
        <f t="shared" si="115"/>
        <v>0</v>
      </c>
      <c r="M596" s="13">
        <f t="shared" si="120"/>
        <v>13.576493962484768</v>
      </c>
      <c r="N596" s="13">
        <f t="shared" si="116"/>
        <v>8.4174262567405567</v>
      </c>
      <c r="O596" s="13">
        <f t="shared" si="117"/>
        <v>8.4174262567405567</v>
      </c>
      <c r="Q596">
        <v>15.61138806923873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155.94999999999999</v>
      </c>
      <c r="G597" s="13">
        <f t="shared" si="111"/>
        <v>14.380905325678583</v>
      </c>
      <c r="H597" s="13">
        <f t="shared" si="112"/>
        <v>141.56909467432141</v>
      </c>
      <c r="I597" s="16">
        <f t="shared" si="119"/>
        <v>145.62717672688117</v>
      </c>
      <c r="J597" s="13">
        <f t="shared" si="113"/>
        <v>53.531394548476669</v>
      </c>
      <c r="K597" s="13">
        <f t="shared" si="114"/>
        <v>92.095782178404505</v>
      </c>
      <c r="L597" s="13">
        <f t="shared" si="115"/>
        <v>81.549163394105747</v>
      </c>
      <c r="M597" s="13">
        <f t="shared" si="120"/>
        <v>86.708231099849968</v>
      </c>
      <c r="N597" s="13">
        <f t="shared" si="116"/>
        <v>53.759103281906981</v>
      </c>
      <c r="O597" s="13">
        <f t="shared" si="117"/>
        <v>68.140008607585571</v>
      </c>
      <c r="Q597">
        <v>14.62979386572214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95.957142860000005</v>
      </c>
      <c r="G598" s="13">
        <f t="shared" si="111"/>
        <v>7.6735356364032121</v>
      </c>
      <c r="H598" s="13">
        <f t="shared" si="112"/>
        <v>88.283607223596789</v>
      </c>
      <c r="I598" s="16">
        <f t="shared" si="119"/>
        <v>98.830226007895547</v>
      </c>
      <c r="J598" s="13">
        <f t="shared" si="113"/>
        <v>46.168468290444693</v>
      </c>
      <c r="K598" s="13">
        <f t="shared" si="114"/>
        <v>52.661757717450854</v>
      </c>
      <c r="L598" s="13">
        <f t="shared" si="115"/>
        <v>41.825189114855228</v>
      </c>
      <c r="M598" s="13">
        <f t="shared" si="120"/>
        <v>74.7743169327982</v>
      </c>
      <c r="N598" s="13">
        <f t="shared" si="116"/>
        <v>46.360076498334884</v>
      </c>
      <c r="O598" s="13">
        <f t="shared" si="117"/>
        <v>54.033612134738092</v>
      </c>
      <c r="Q598">
        <v>13.218521193548391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32.77857143</v>
      </c>
      <c r="G599" s="13">
        <f t="shared" si="111"/>
        <v>0.6099941545830444</v>
      </c>
      <c r="H599" s="13">
        <f t="shared" si="112"/>
        <v>32.168577275416958</v>
      </c>
      <c r="I599" s="16">
        <f t="shared" si="119"/>
        <v>43.005145878012591</v>
      </c>
      <c r="J599" s="13">
        <f t="shared" si="113"/>
        <v>32.653389822759522</v>
      </c>
      <c r="K599" s="13">
        <f t="shared" si="114"/>
        <v>10.35175605525307</v>
      </c>
      <c r="L599" s="13">
        <f t="shared" si="115"/>
        <v>0</v>
      </c>
      <c r="M599" s="13">
        <f t="shared" si="120"/>
        <v>28.414240434463316</v>
      </c>
      <c r="N599" s="13">
        <f t="shared" si="116"/>
        <v>17.616829069367256</v>
      </c>
      <c r="O599" s="13">
        <f t="shared" si="117"/>
        <v>18.226823223950301</v>
      </c>
      <c r="Q599">
        <v>12.6370005060446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15.542857140000001</v>
      </c>
      <c r="G600" s="13">
        <f t="shared" si="111"/>
        <v>0</v>
      </c>
      <c r="H600" s="13">
        <f t="shared" si="112"/>
        <v>15.542857140000001</v>
      </c>
      <c r="I600" s="16">
        <f t="shared" si="119"/>
        <v>25.894613195253072</v>
      </c>
      <c r="J600" s="13">
        <f t="shared" si="113"/>
        <v>24.153156037085306</v>
      </c>
      <c r="K600" s="13">
        <f t="shared" si="114"/>
        <v>1.7414571581677656</v>
      </c>
      <c r="L600" s="13">
        <f t="shared" si="115"/>
        <v>0</v>
      </c>
      <c r="M600" s="13">
        <f t="shared" si="120"/>
        <v>10.79741136509606</v>
      </c>
      <c r="N600" s="13">
        <f t="shared" si="116"/>
        <v>6.6943950463595572</v>
      </c>
      <c r="O600" s="13">
        <f t="shared" si="117"/>
        <v>6.6943950463595572</v>
      </c>
      <c r="Q600">
        <v>16.79959248849643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44.621428569999999</v>
      </c>
      <c r="G601" s="13">
        <f t="shared" si="111"/>
        <v>1.9340587983103035</v>
      </c>
      <c r="H601" s="13">
        <f t="shared" si="112"/>
        <v>42.687369771689696</v>
      </c>
      <c r="I601" s="16">
        <f t="shared" si="119"/>
        <v>44.428826929857465</v>
      </c>
      <c r="J601" s="13">
        <f t="shared" si="113"/>
        <v>35.233792951649832</v>
      </c>
      <c r="K601" s="13">
        <f t="shared" si="114"/>
        <v>9.1950339782076327</v>
      </c>
      <c r="L601" s="13">
        <f t="shared" si="115"/>
        <v>0</v>
      </c>
      <c r="M601" s="13">
        <f t="shared" si="120"/>
        <v>4.1030163187365032</v>
      </c>
      <c r="N601" s="13">
        <f t="shared" si="116"/>
        <v>2.5438701176166321</v>
      </c>
      <c r="O601" s="13">
        <f t="shared" si="117"/>
        <v>4.4779289159269355</v>
      </c>
      <c r="Q601">
        <v>14.69903051858546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18.985714290000001</v>
      </c>
      <c r="G602" s="13">
        <f t="shared" si="111"/>
        <v>0</v>
      </c>
      <c r="H602" s="13">
        <f t="shared" si="112"/>
        <v>18.985714290000001</v>
      </c>
      <c r="I602" s="16">
        <f t="shared" si="119"/>
        <v>28.180748268207633</v>
      </c>
      <c r="J602" s="13">
        <f t="shared" si="113"/>
        <v>25.472047243307031</v>
      </c>
      <c r="K602" s="13">
        <f t="shared" si="114"/>
        <v>2.7087010249006021</v>
      </c>
      <c r="L602" s="13">
        <f t="shared" si="115"/>
        <v>0</v>
      </c>
      <c r="M602" s="13">
        <f t="shared" si="120"/>
        <v>1.5591462011198711</v>
      </c>
      <c r="N602" s="13">
        <f t="shared" si="116"/>
        <v>0.96667064469432007</v>
      </c>
      <c r="O602" s="13">
        <f t="shared" si="117"/>
        <v>0.96667064469432007</v>
      </c>
      <c r="Q602">
        <v>15.11661499164547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</v>
      </c>
      <c r="G603" s="13">
        <f t="shared" si="111"/>
        <v>0</v>
      </c>
      <c r="H603" s="13">
        <f t="shared" si="112"/>
        <v>2</v>
      </c>
      <c r="I603" s="16">
        <f t="shared" si="119"/>
        <v>4.7087010249006021</v>
      </c>
      <c r="J603" s="13">
        <f t="shared" si="113"/>
        <v>4.7023824047752232</v>
      </c>
      <c r="K603" s="13">
        <f t="shared" si="114"/>
        <v>6.318620125378871E-3</v>
      </c>
      <c r="L603" s="13">
        <f t="shared" si="115"/>
        <v>0</v>
      </c>
      <c r="M603" s="13">
        <f t="shared" si="120"/>
        <v>0.59247555642555105</v>
      </c>
      <c r="N603" s="13">
        <f t="shared" si="116"/>
        <v>0.36733484498384167</v>
      </c>
      <c r="O603" s="13">
        <f t="shared" si="117"/>
        <v>0.36733484498384167</v>
      </c>
      <c r="Q603">
        <v>21.099489062464759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0.37857142900000001</v>
      </c>
      <c r="G604" s="13">
        <f t="shared" si="111"/>
        <v>0</v>
      </c>
      <c r="H604" s="13">
        <f t="shared" si="112"/>
        <v>0.37857142900000001</v>
      </c>
      <c r="I604" s="16">
        <f t="shared" si="119"/>
        <v>0.38489004912537889</v>
      </c>
      <c r="J604" s="13">
        <f t="shared" si="113"/>
        <v>0.38488790561852576</v>
      </c>
      <c r="K604" s="13">
        <f t="shared" si="114"/>
        <v>2.1435068531250323E-6</v>
      </c>
      <c r="L604" s="13">
        <f t="shared" si="115"/>
        <v>0</v>
      </c>
      <c r="M604" s="13">
        <f t="shared" si="120"/>
        <v>0.22514071144170938</v>
      </c>
      <c r="N604" s="13">
        <f t="shared" si="116"/>
        <v>0.13958724109385981</v>
      </c>
      <c r="O604" s="13">
        <f t="shared" si="117"/>
        <v>0.13958724109385981</v>
      </c>
      <c r="Q604">
        <v>24.497413830165879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1.8142857139999999</v>
      </c>
      <c r="G605" s="13">
        <f t="shared" si="111"/>
        <v>0</v>
      </c>
      <c r="H605" s="13">
        <f t="shared" si="112"/>
        <v>1.8142857139999999</v>
      </c>
      <c r="I605" s="16">
        <f t="shared" si="119"/>
        <v>1.8142878575068531</v>
      </c>
      <c r="J605" s="13">
        <f t="shared" si="113"/>
        <v>1.8139917739472387</v>
      </c>
      <c r="K605" s="13">
        <f t="shared" si="114"/>
        <v>2.9608355961441291E-4</v>
      </c>
      <c r="L605" s="13">
        <f t="shared" si="115"/>
        <v>0</v>
      </c>
      <c r="M605" s="13">
        <f t="shared" si="120"/>
        <v>8.5553470347849575E-2</v>
      </c>
      <c r="N605" s="13">
        <f t="shared" si="116"/>
        <v>5.3043151615666737E-2</v>
      </c>
      <c r="O605" s="13">
        <f t="shared" si="117"/>
        <v>5.3043151615666737E-2</v>
      </c>
      <c r="Q605">
        <v>22.523961000000011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24.007142859999998</v>
      </c>
      <c r="G606" s="13">
        <f t="shared" si="111"/>
        <v>0</v>
      </c>
      <c r="H606" s="13">
        <f t="shared" si="112"/>
        <v>24.007142859999998</v>
      </c>
      <c r="I606" s="16">
        <f t="shared" si="119"/>
        <v>24.007438943559613</v>
      </c>
      <c r="J606" s="13">
        <f t="shared" si="113"/>
        <v>23.320170404920656</v>
      </c>
      <c r="K606" s="13">
        <f t="shared" si="114"/>
        <v>0.68726853863895698</v>
      </c>
      <c r="L606" s="13">
        <f t="shared" si="115"/>
        <v>0</v>
      </c>
      <c r="M606" s="13">
        <f t="shared" si="120"/>
        <v>3.2510318732182839E-2</v>
      </c>
      <c r="N606" s="13">
        <f t="shared" si="116"/>
        <v>2.015639761395336E-2</v>
      </c>
      <c r="O606" s="13">
        <f t="shared" si="117"/>
        <v>2.015639761395336E-2</v>
      </c>
      <c r="Q606">
        <v>22.203092142622911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51.15</v>
      </c>
      <c r="G607" s="13">
        <f t="shared" si="111"/>
        <v>2.6639713947659684</v>
      </c>
      <c r="H607" s="13">
        <f t="shared" si="112"/>
        <v>48.486028605234033</v>
      </c>
      <c r="I607" s="16">
        <f t="shared" si="119"/>
        <v>49.173297143872986</v>
      </c>
      <c r="J607" s="13">
        <f t="shared" si="113"/>
        <v>40.67687540909062</v>
      </c>
      <c r="K607" s="13">
        <f t="shared" si="114"/>
        <v>8.4964217347823663</v>
      </c>
      <c r="L607" s="13">
        <f t="shared" si="115"/>
        <v>0</v>
      </c>
      <c r="M607" s="13">
        <f t="shared" si="120"/>
        <v>1.2353921118229479E-2</v>
      </c>
      <c r="N607" s="13">
        <f t="shared" si="116"/>
        <v>7.6594310933022769E-3</v>
      </c>
      <c r="O607" s="13">
        <f t="shared" si="117"/>
        <v>2.6716308258592707</v>
      </c>
      <c r="Q607">
        <v>17.89898103217563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61.928571429999998</v>
      </c>
      <c r="G608" s="13">
        <f t="shared" si="111"/>
        <v>3.8690459111298261</v>
      </c>
      <c r="H608" s="13">
        <f t="shared" si="112"/>
        <v>58.059525518870174</v>
      </c>
      <c r="I608" s="16">
        <f t="shared" si="119"/>
        <v>66.555947253652533</v>
      </c>
      <c r="J608" s="13">
        <f t="shared" si="113"/>
        <v>45.398809639595008</v>
      </c>
      <c r="K608" s="13">
        <f t="shared" si="114"/>
        <v>21.157137614057525</v>
      </c>
      <c r="L608" s="13">
        <f t="shared" si="115"/>
        <v>10.088922381442302</v>
      </c>
      <c r="M608" s="13">
        <f t="shared" si="120"/>
        <v>10.09361687146723</v>
      </c>
      <c r="N608" s="13">
        <f t="shared" si="116"/>
        <v>6.2580424603096825</v>
      </c>
      <c r="O608" s="13">
        <f t="shared" si="117"/>
        <v>10.127088371439509</v>
      </c>
      <c r="Q608">
        <v>15.714893795213669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1.0285714290000001</v>
      </c>
      <c r="G609" s="13">
        <f t="shared" si="111"/>
        <v>0</v>
      </c>
      <c r="H609" s="13">
        <f t="shared" si="112"/>
        <v>1.0285714290000001</v>
      </c>
      <c r="I609" s="16">
        <f t="shared" si="119"/>
        <v>12.096786661615223</v>
      </c>
      <c r="J609" s="13">
        <f t="shared" si="113"/>
        <v>11.760638160699488</v>
      </c>
      <c r="K609" s="13">
        <f t="shared" si="114"/>
        <v>0.33614850091573523</v>
      </c>
      <c r="L609" s="13">
        <f t="shared" si="115"/>
        <v>0</v>
      </c>
      <c r="M609" s="13">
        <f t="shared" si="120"/>
        <v>3.8355744111575474</v>
      </c>
      <c r="N609" s="13">
        <f t="shared" si="116"/>
        <v>2.3780561349176792</v>
      </c>
      <c r="O609" s="13">
        <f t="shared" si="117"/>
        <v>2.3780561349176792</v>
      </c>
      <c r="Q609">
        <v>12.654222193548391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27.321428569999998</v>
      </c>
      <c r="G610" s="13">
        <f t="shared" si="111"/>
        <v>0</v>
      </c>
      <c r="H610" s="13">
        <f t="shared" si="112"/>
        <v>27.321428569999998</v>
      </c>
      <c r="I610" s="16">
        <f t="shared" si="119"/>
        <v>27.657577070915735</v>
      </c>
      <c r="J610" s="13">
        <f t="shared" si="113"/>
        <v>24.640003531378866</v>
      </c>
      <c r="K610" s="13">
        <f t="shared" si="114"/>
        <v>3.017573539536869</v>
      </c>
      <c r="L610" s="13">
        <f t="shared" si="115"/>
        <v>0</v>
      </c>
      <c r="M610" s="13">
        <f t="shared" si="120"/>
        <v>1.4575182762398682</v>
      </c>
      <c r="N610" s="13">
        <f t="shared" si="116"/>
        <v>0.90366133126871828</v>
      </c>
      <c r="O610" s="13">
        <f t="shared" si="117"/>
        <v>0.90366133126871828</v>
      </c>
      <c r="Q610">
        <v>13.77328367168667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39.735714289999997</v>
      </c>
      <c r="G611" s="13">
        <f t="shared" si="111"/>
        <v>1.3878222389202621</v>
      </c>
      <c r="H611" s="13">
        <f t="shared" si="112"/>
        <v>38.347892051079732</v>
      </c>
      <c r="I611" s="16">
        <f t="shared" si="119"/>
        <v>41.365465590616601</v>
      </c>
      <c r="J611" s="13">
        <f t="shared" si="113"/>
        <v>32.439944413288238</v>
      </c>
      <c r="K611" s="13">
        <f t="shared" si="114"/>
        <v>8.9255211773283634</v>
      </c>
      <c r="L611" s="13">
        <f t="shared" si="115"/>
        <v>0</v>
      </c>
      <c r="M611" s="13">
        <f t="shared" si="120"/>
        <v>0.5538569449711499</v>
      </c>
      <c r="N611" s="13">
        <f t="shared" si="116"/>
        <v>0.34339130588211292</v>
      </c>
      <c r="O611" s="13">
        <f t="shared" si="117"/>
        <v>1.7312135448023751</v>
      </c>
      <c r="Q611">
        <v>13.23702058095056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13.485714290000001</v>
      </c>
      <c r="G612" s="13">
        <f t="shared" si="111"/>
        <v>0</v>
      </c>
      <c r="H612" s="13">
        <f t="shared" si="112"/>
        <v>13.485714290000001</v>
      </c>
      <c r="I612" s="16">
        <f t="shared" si="119"/>
        <v>22.411235467328364</v>
      </c>
      <c r="J612" s="13">
        <f t="shared" si="113"/>
        <v>20.972777967848057</v>
      </c>
      <c r="K612" s="13">
        <f t="shared" si="114"/>
        <v>1.4384574994803074</v>
      </c>
      <c r="L612" s="13">
        <f t="shared" si="115"/>
        <v>0</v>
      </c>
      <c r="M612" s="13">
        <f t="shared" si="120"/>
        <v>0.21046563908903698</v>
      </c>
      <c r="N612" s="13">
        <f t="shared" si="116"/>
        <v>0.13048869623520293</v>
      </c>
      <c r="O612" s="13">
        <f t="shared" si="117"/>
        <v>0.13048869623520293</v>
      </c>
      <c r="Q612">
        <v>15.105668239873911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0.20714285700000001</v>
      </c>
      <c r="G613" s="13">
        <f t="shared" si="111"/>
        <v>0</v>
      </c>
      <c r="H613" s="13">
        <f t="shared" si="112"/>
        <v>0.20714285700000001</v>
      </c>
      <c r="I613" s="16">
        <f t="shared" si="119"/>
        <v>1.6456003564803074</v>
      </c>
      <c r="J613" s="13">
        <f t="shared" si="113"/>
        <v>1.6451523144941531</v>
      </c>
      <c r="K613" s="13">
        <f t="shared" si="114"/>
        <v>4.4804198615433499E-4</v>
      </c>
      <c r="L613" s="13">
        <f t="shared" si="115"/>
        <v>0</v>
      </c>
      <c r="M613" s="13">
        <f t="shared" si="120"/>
        <v>7.9976942853834054E-2</v>
      </c>
      <c r="N613" s="13">
        <f t="shared" si="116"/>
        <v>4.9585704569377116E-2</v>
      </c>
      <c r="O613" s="13">
        <f t="shared" si="117"/>
        <v>4.9585704569377116E-2</v>
      </c>
      <c r="Q613">
        <v>17.524701468413511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9.5071428569999998</v>
      </c>
      <c r="G614" s="13">
        <f t="shared" si="111"/>
        <v>0</v>
      </c>
      <c r="H614" s="13">
        <f t="shared" si="112"/>
        <v>9.5071428569999998</v>
      </c>
      <c r="I614" s="16">
        <f t="shared" si="119"/>
        <v>9.5075908989861535</v>
      </c>
      <c r="J614" s="13">
        <f t="shared" si="113"/>
        <v>9.4540382972591548</v>
      </c>
      <c r="K614" s="13">
        <f t="shared" si="114"/>
        <v>5.3552601726998716E-2</v>
      </c>
      <c r="L614" s="13">
        <f t="shared" si="115"/>
        <v>0</v>
      </c>
      <c r="M614" s="13">
        <f t="shared" si="120"/>
        <v>3.0391238284456938E-2</v>
      </c>
      <c r="N614" s="13">
        <f t="shared" si="116"/>
        <v>1.8842567736363301E-2</v>
      </c>
      <c r="O614" s="13">
        <f t="shared" si="117"/>
        <v>1.8842567736363301E-2</v>
      </c>
      <c r="Q614">
        <v>20.848031936836449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4.9642857139999998</v>
      </c>
      <c r="G615" s="13">
        <f t="shared" si="111"/>
        <v>0</v>
      </c>
      <c r="H615" s="13">
        <f t="shared" si="112"/>
        <v>4.9642857139999998</v>
      </c>
      <c r="I615" s="16">
        <f t="shared" si="119"/>
        <v>5.0178383157269986</v>
      </c>
      <c r="J615" s="13">
        <f t="shared" si="113"/>
        <v>5.0111264584821527</v>
      </c>
      <c r="K615" s="13">
        <f t="shared" si="114"/>
        <v>6.7118572448459091E-3</v>
      </c>
      <c r="L615" s="13">
        <f t="shared" si="115"/>
        <v>0</v>
      </c>
      <c r="M615" s="13">
        <f t="shared" si="120"/>
        <v>1.1548670548093637E-2</v>
      </c>
      <c r="N615" s="13">
        <f t="shared" si="116"/>
        <v>7.1601757398180544E-3</v>
      </c>
      <c r="O615" s="13">
        <f t="shared" si="117"/>
        <v>7.1601757398180544E-3</v>
      </c>
      <c r="Q615">
        <v>22.021879670780571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7.8857142859999998</v>
      </c>
      <c r="G616" s="13">
        <f t="shared" si="111"/>
        <v>0</v>
      </c>
      <c r="H616" s="13">
        <f t="shared" si="112"/>
        <v>7.8857142859999998</v>
      </c>
      <c r="I616" s="16">
        <f t="shared" si="119"/>
        <v>7.8924261432448457</v>
      </c>
      <c r="J616" s="13">
        <f t="shared" si="113"/>
        <v>7.8717067513638774</v>
      </c>
      <c r="K616" s="13">
        <f t="shared" si="114"/>
        <v>2.0719391880968274E-2</v>
      </c>
      <c r="L616" s="13">
        <f t="shared" si="115"/>
        <v>0</v>
      </c>
      <c r="M616" s="13">
        <f t="shared" si="120"/>
        <v>4.3884948082755825E-3</v>
      </c>
      <c r="N616" s="13">
        <f t="shared" si="116"/>
        <v>2.7208667811308611E-3</v>
      </c>
      <c r="O616" s="13">
        <f t="shared" si="117"/>
        <v>2.7208667811308611E-3</v>
      </c>
      <c r="Q616">
        <v>23.65277739884332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1.8142857139999999</v>
      </c>
      <c r="G617" s="13">
        <f t="shared" si="111"/>
        <v>0</v>
      </c>
      <c r="H617" s="13">
        <f t="shared" si="112"/>
        <v>1.8142857139999999</v>
      </c>
      <c r="I617" s="16">
        <f t="shared" si="119"/>
        <v>1.8350051058809682</v>
      </c>
      <c r="J617" s="13">
        <f t="shared" si="113"/>
        <v>1.8346869314784227</v>
      </c>
      <c r="K617" s="13">
        <f t="shared" si="114"/>
        <v>3.1817440254555684E-4</v>
      </c>
      <c r="L617" s="13">
        <f t="shared" si="115"/>
        <v>0</v>
      </c>
      <c r="M617" s="13">
        <f t="shared" si="120"/>
        <v>1.6676280271447214E-3</v>
      </c>
      <c r="N617" s="13">
        <f t="shared" si="116"/>
        <v>1.0339293768297272E-3</v>
      </c>
      <c r="O617" s="13">
        <f t="shared" si="117"/>
        <v>1.0339293768297272E-3</v>
      </c>
      <c r="Q617">
        <v>22.255141000000009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25.571428569999998</v>
      </c>
      <c r="G618" s="13">
        <f t="shared" si="111"/>
        <v>0</v>
      </c>
      <c r="H618" s="13">
        <f t="shared" si="112"/>
        <v>25.571428569999998</v>
      </c>
      <c r="I618" s="16">
        <f t="shared" si="119"/>
        <v>25.571746744402542</v>
      </c>
      <c r="J618" s="13">
        <f t="shared" si="113"/>
        <v>24.707499162479934</v>
      </c>
      <c r="K618" s="13">
        <f t="shared" si="114"/>
        <v>0.86424758192260853</v>
      </c>
      <c r="L618" s="13">
        <f t="shared" si="115"/>
        <v>0</v>
      </c>
      <c r="M618" s="13">
        <f t="shared" si="120"/>
        <v>6.3369865031499416E-4</v>
      </c>
      <c r="N618" s="13">
        <f t="shared" si="116"/>
        <v>3.9289316319529637E-4</v>
      </c>
      <c r="O618" s="13">
        <f t="shared" si="117"/>
        <v>3.9289316319529637E-4</v>
      </c>
      <c r="Q618">
        <v>21.864482949612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97.55</v>
      </c>
      <c r="G619" s="13">
        <f t="shared" si="111"/>
        <v>7.8516215321165932</v>
      </c>
      <c r="H619" s="13">
        <f t="shared" si="112"/>
        <v>89.698378467883401</v>
      </c>
      <c r="I619" s="16">
        <f t="shared" si="119"/>
        <v>90.562626049806013</v>
      </c>
      <c r="J619" s="13">
        <f t="shared" si="113"/>
        <v>61.239405059646131</v>
      </c>
      <c r="K619" s="13">
        <f t="shared" si="114"/>
        <v>29.323220990159882</v>
      </c>
      <c r="L619" s="13">
        <f t="shared" si="115"/>
        <v>18.31504919524761</v>
      </c>
      <c r="M619" s="13">
        <f t="shared" si="120"/>
        <v>18.315290000734731</v>
      </c>
      <c r="N619" s="13">
        <f t="shared" si="116"/>
        <v>11.355479800455534</v>
      </c>
      <c r="O619" s="13">
        <f t="shared" si="117"/>
        <v>19.207101332572126</v>
      </c>
      <c r="Q619">
        <v>19.852291539696981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28.514285709999999</v>
      </c>
      <c r="G620" s="13">
        <f t="shared" si="111"/>
        <v>0.13323505111191711</v>
      </c>
      <c r="H620" s="13">
        <f t="shared" si="112"/>
        <v>28.381050658888082</v>
      </c>
      <c r="I620" s="16">
        <f t="shared" si="119"/>
        <v>39.389222453800357</v>
      </c>
      <c r="J620" s="13">
        <f t="shared" si="113"/>
        <v>34.27382447325494</v>
      </c>
      <c r="K620" s="13">
        <f t="shared" si="114"/>
        <v>5.1153979805454171</v>
      </c>
      <c r="L620" s="13">
        <f t="shared" si="115"/>
        <v>0</v>
      </c>
      <c r="M620" s="13">
        <f t="shared" si="120"/>
        <v>6.9598102002791968</v>
      </c>
      <c r="N620" s="13">
        <f t="shared" si="116"/>
        <v>4.315082324173102</v>
      </c>
      <c r="O620" s="13">
        <f t="shared" si="117"/>
        <v>4.4483173752850194</v>
      </c>
      <c r="Q620">
        <v>17.330524864144451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168.0571429</v>
      </c>
      <c r="G621" s="13">
        <f t="shared" si="111"/>
        <v>15.734517858611961</v>
      </c>
      <c r="H621" s="13">
        <f t="shared" si="112"/>
        <v>152.32262504138805</v>
      </c>
      <c r="I621" s="16">
        <f t="shared" si="119"/>
        <v>157.43802302193347</v>
      </c>
      <c r="J621" s="13">
        <f t="shared" si="113"/>
        <v>57.60759151131974</v>
      </c>
      <c r="K621" s="13">
        <f t="shared" si="114"/>
        <v>99.830431510613735</v>
      </c>
      <c r="L621" s="13">
        <f t="shared" si="115"/>
        <v>89.340683923184173</v>
      </c>
      <c r="M621" s="13">
        <f t="shared" si="120"/>
        <v>91.985411799290262</v>
      </c>
      <c r="N621" s="13">
        <f t="shared" si="116"/>
        <v>57.030955315559964</v>
      </c>
      <c r="O621" s="13">
        <f t="shared" si="117"/>
        <v>72.76547317417193</v>
      </c>
      <c r="Q621">
        <v>15.672459261810291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20.75</v>
      </c>
      <c r="G622" s="13">
        <f t="shared" si="111"/>
        <v>0</v>
      </c>
      <c r="H622" s="13">
        <f t="shared" si="112"/>
        <v>20.75</v>
      </c>
      <c r="I622" s="16">
        <f t="shared" si="119"/>
        <v>31.239747587429562</v>
      </c>
      <c r="J622" s="13">
        <f t="shared" si="113"/>
        <v>26.524539312728411</v>
      </c>
      <c r="K622" s="13">
        <f t="shared" si="114"/>
        <v>4.7152082747011512</v>
      </c>
      <c r="L622" s="13">
        <f t="shared" si="115"/>
        <v>0</v>
      </c>
      <c r="M622" s="13">
        <f t="shared" si="120"/>
        <v>34.954456483730297</v>
      </c>
      <c r="N622" s="13">
        <f t="shared" si="116"/>
        <v>21.671763019912785</v>
      </c>
      <c r="O622" s="13">
        <f t="shared" si="117"/>
        <v>21.671763019912785</v>
      </c>
      <c r="Q622">
        <v>12.64585069354839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55.392857139999997</v>
      </c>
      <c r="G623" s="13">
        <f t="shared" si="111"/>
        <v>3.1383347228926941</v>
      </c>
      <c r="H623" s="13">
        <f t="shared" si="112"/>
        <v>52.254522417107303</v>
      </c>
      <c r="I623" s="16">
        <f t="shared" si="119"/>
        <v>56.969730691808451</v>
      </c>
      <c r="J623" s="13">
        <f t="shared" si="113"/>
        <v>37.862850186345725</v>
      </c>
      <c r="K623" s="13">
        <f t="shared" si="114"/>
        <v>19.106880505462726</v>
      </c>
      <c r="L623" s="13">
        <f t="shared" si="115"/>
        <v>8.0235901775655698</v>
      </c>
      <c r="M623" s="13">
        <f t="shared" si="120"/>
        <v>21.306283641383079</v>
      </c>
      <c r="N623" s="13">
        <f t="shared" si="116"/>
        <v>13.209895857657509</v>
      </c>
      <c r="O623" s="13">
        <f t="shared" si="117"/>
        <v>16.348230580550204</v>
      </c>
      <c r="Q623">
        <v>12.78091130545914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16.542857139999999</v>
      </c>
      <c r="G624" s="13">
        <f t="shared" si="111"/>
        <v>0</v>
      </c>
      <c r="H624" s="13">
        <f t="shared" si="112"/>
        <v>16.542857139999999</v>
      </c>
      <c r="I624" s="16">
        <f t="shared" si="119"/>
        <v>27.626147467897152</v>
      </c>
      <c r="J624" s="13">
        <f t="shared" si="113"/>
        <v>25.099071091643815</v>
      </c>
      <c r="K624" s="13">
        <f t="shared" si="114"/>
        <v>2.527076376253337</v>
      </c>
      <c r="L624" s="13">
        <f t="shared" si="115"/>
        <v>0</v>
      </c>
      <c r="M624" s="13">
        <f t="shared" si="120"/>
        <v>8.0963877837255698</v>
      </c>
      <c r="N624" s="13">
        <f t="shared" si="116"/>
        <v>5.0197604259098529</v>
      </c>
      <c r="O624" s="13">
        <f t="shared" si="117"/>
        <v>5.0197604259098529</v>
      </c>
      <c r="Q624">
        <v>15.242781303503509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3.5714285999999998E-2</v>
      </c>
      <c r="G625" s="13">
        <f t="shared" si="111"/>
        <v>0</v>
      </c>
      <c r="H625" s="13">
        <f t="shared" si="112"/>
        <v>3.5714285999999998E-2</v>
      </c>
      <c r="I625" s="16">
        <f t="shared" si="119"/>
        <v>2.5627906622533372</v>
      </c>
      <c r="J625" s="13">
        <f t="shared" si="113"/>
        <v>2.5611089611048587</v>
      </c>
      <c r="K625" s="13">
        <f t="shared" si="114"/>
        <v>1.6817011484784317E-3</v>
      </c>
      <c r="L625" s="13">
        <f t="shared" si="115"/>
        <v>0</v>
      </c>
      <c r="M625" s="13">
        <f t="shared" si="120"/>
        <v>3.0766273578157168</v>
      </c>
      <c r="N625" s="13">
        <f t="shared" si="116"/>
        <v>1.9075089618457444</v>
      </c>
      <c r="O625" s="13">
        <f t="shared" si="117"/>
        <v>1.9075089618457444</v>
      </c>
      <c r="Q625">
        <v>17.565261673848799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2.835714286</v>
      </c>
      <c r="G626" s="13">
        <f t="shared" si="111"/>
        <v>0</v>
      </c>
      <c r="H626" s="13">
        <f t="shared" si="112"/>
        <v>2.835714286</v>
      </c>
      <c r="I626" s="16">
        <f t="shared" si="119"/>
        <v>2.8373959871484784</v>
      </c>
      <c r="J626" s="13">
        <f t="shared" si="113"/>
        <v>2.8359142095865786</v>
      </c>
      <c r="K626" s="13">
        <f t="shared" si="114"/>
        <v>1.4817775618998219E-3</v>
      </c>
      <c r="L626" s="13">
        <f t="shared" si="115"/>
        <v>0</v>
      </c>
      <c r="M626" s="13">
        <f t="shared" si="120"/>
        <v>1.1691183959699725</v>
      </c>
      <c r="N626" s="13">
        <f t="shared" si="116"/>
        <v>0.72485340550138289</v>
      </c>
      <c r="O626" s="13">
        <f t="shared" si="117"/>
        <v>0.72485340550138289</v>
      </c>
      <c r="Q626">
        <v>20.61851726669591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40.678571429999998</v>
      </c>
      <c r="G627" s="13">
        <f t="shared" si="111"/>
        <v>1.4932363115888616</v>
      </c>
      <c r="H627" s="13">
        <f t="shared" si="112"/>
        <v>39.185335118411139</v>
      </c>
      <c r="I627" s="16">
        <f t="shared" si="119"/>
        <v>39.186816895973038</v>
      </c>
      <c r="J627" s="13">
        <f t="shared" si="113"/>
        <v>36.549616604184088</v>
      </c>
      <c r="K627" s="13">
        <f t="shared" si="114"/>
        <v>2.6372002917889503</v>
      </c>
      <c r="L627" s="13">
        <f t="shared" si="115"/>
        <v>0</v>
      </c>
      <c r="M627" s="13">
        <f t="shared" si="120"/>
        <v>0.44426499046858958</v>
      </c>
      <c r="N627" s="13">
        <f t="shared" si="116"/>
        <v>0.27544429409052557</v>
      </c>
      <c r="O627" s="13">
        <f t="shared" si="117"/>
        <v>1.7686806056793871</v>
      </c>
      <c r="Q627">
        <v>22.655159097597721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</v>
      </c>
      <c r="G628" s="13">
        <f t="shared" si="111"/>
        <v>0</v>
      </c>
      <c r="H628" s="13">
        <f t="shared" si="112"/>
        <v>0</v>
      </c>
      <c r="I628" s="16">
        <f t="shared" si="119"/>
        <v>2.6372002917889503</v>
      </c>
      <c r="J628" s="13">
        <f t="shared" si="113"/>
        <v>2.6363153373980834</v>
      </c>
      <c r="K628" s="13">
        <f t="shared" si="114"/>
        <v>8.8495439086688776E-4</v>
      </c>
      <c r="L628" s="13">
        <f t="shared" si="115"/>
        <v>0</v>
      </c>
      <c r="M628" s="13">
        <f t="shared" si="120"/>
        <v>0.16882069637806402</v>
      </c>
      <c r="N628" s="13">
        <f t="shared" si="116"/>
        <v>0.10466883175439969</v>
      </c>
      <c r="O628" s="13">
        <f t="shared" si="117"/>
        <v>0.10466883175439969</v>
      </c>
      <c r="Q628">
        <v>22.715017081407751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1.678571429</v>
      </c>
      <c r="G629" s="13">
        <f t="shared" si="111"/>
        <v>0</v>
      </c>
      <c r="H629" s="13">
        <f t="shared" si="112"/>
        <v>1.678571429</v>
      </c>
      <c r="I629" s="16">
        <f t="shared" si="119"/>
        <v>1.6794563833908669</v>
      </c>
      <c r="J629" s="13">
        <f t="shared" si="113"/>
        <v>1.6791571160272187</v>
      </c>
      <c r="K629" s="13">
        <f t="shared" si="114"/>
        <v>2.9926736364815909E-4</v>
      </c>
      <c r="L629" s="13">
        <f t="shared" si="115"/>
        <v>0</v>
      </c>
      <c r="M629" s="13">
        <f t="shared" si="120"/>
        <v>6.4151864623664331E-2</v>
      </c>
      <c r="N629" s="13">
        <f t="shared" si="116"/>
        <v>3.9774156066671888E-2</v>
      </c>
      <c r="O629" s="13">
        <f t="shared" si="117"/>
        <v>3.9774156066671888E-2</v>
      </c>
      <c r="Q629">
        <v>20.808692000000011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2.75</v>
      </c>
      <c r="G630" s="13">
        <f t="shared" si="111"/>
        <v>0</v>
      </c>
      <c r="H630" s="13">
        <f t="shared" si="112"/>
        <v>2.75</v>
      </c>
      <c r="I630" s="16">
        <f t="shared" si="119"/>
        <v>2.7502992673636482</v>
      </c>
      <c r="J630" s="13">
        <f t="shared" si="113"/>
        <v>2.7493755279376426</v>
      </c>
      <c r="K630" s="13">
        <f t="shared" si="114"/>
        <v>9.2373942600554315E-4</v>
      </c>
      <c r="L630" s="13">
        <f t="shared" si="115"/>
        <v>0</v>
      </c>
      <c r="M630" s="13">
        <f t="shared" si="120"/>
        <v>2.4377708556992443E-2</v>
      </c>
      <c r="N630" s="13">
        <f t="shared" si="116"/>
        <v>1.5114179305335314E-2</v>
      </c>
      <c r="O630" s="13">
        <f t="shared" si="117"/>
        <v>1.5114179305335314E-2</v>
      </c>
      <c r="Q630">
        <v>23.305558717739011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15.871428570000001</v>
      </c>
      <c r="G631" s="13">
        <f t="shared" si="111"/>
        <v>0</v>
      </c>
      <c r="H631" s="13">
        <f t="shared" si="112"/>
        <v>15.871428570000001</v>
      </c>
      <c r="I631" s="16">
        <f t="shared" si="119"/>
        <v>15.872352309426006</v>
      </c>
      <c r="J631" s="13">
        <f t="shared" si="113"/>
        <v>15.629159508606426</v>
      </c>
      <c r="K631" s="13">
        <f t="shared" si="114"/>
        <v>0.24319280081958006</v>
      </c>
      <c r="L631" s="13">
        <f t="shared" si="115"/>
        <v>0</v>
      </c>
      <c r="M631" s="13">
        <f t="shared" si="120"/>
        <v>9.2635292516571287E-3</v>
      </c>
      <c r="N631" s="13">
        <f t="shared" si="116"/>
        <v>5.7433881360274197E-3</v>
      </c>
      <c r="O631" s="13">
        <f t="shared" si="117"/>
        <v>5.7433881360274197E-3</v>
      </c>
      <c r="Q631">
        <v>20.91557273075863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42.257142860000002</v>
      </c>
      <c r="G632" s="13">
        <f t="shared" si="111"/>
        <v>1.6697250248573379</v>
      </c>
      <c r="H632" s="13">
        <f t="shared" si="112"/>
        <v>40.587417835142666</v>
      </c>
      <c r="I632" s="16">
        <f t="shared" si="119"/>
        <v>40.830610635962245</v>
      </c>
      <c r="J632" s="13">
        <f t="shared" si="113"/>
        <v>34.501268993903821</v>
      </c>
      <c r="K632" s="13">
        <f t="shared" si="114"/>
        <v>6.3293416420584236</v>
      </c>
      <c r="L632" s="13">
        <f t="shared" si="115"/>
        <v>0</v>
      </c>
      <c r="M632" s="13">
        <f t="shared" si="120"/>
        <v>3.520141115629709E-3</v>
      </c>
      <c r="N632" s="13">
        <f t="shared" si="116"/>
        <v>2.1824874916904196E-3</v>
      </c>
      <c r="O632" s="13">
        <f t="shared" si="117"/>
        <v>1.6719075123490283</v>
      </c>
      <c r="Q632">
        <v>16.26275036282961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7.7785714290000003</v>
      </c>
      <c r="G633" s="13">
        <f t="shared" si="111"/>
        <v>0</v>
      </c>
      <c r="H633" s="13">
        <f t="shared" si="112"/>
        <v>7.7785714290000003</v>
      </c>
      <c r="I633" s="16">
        <f t="shared" si="119"/>
        <v>14.107913071058423</v>
      </c>
      <c r="J633" s="13">
        <f t="shared" si="113"/>
        <v>13.685935421380689</v>
      </c>
      <c r="K633" s="13">
        <f t="shared" si="114"/>
        <v>0.42197764967773388</v>
      </c>
      <c r="L633" s="13">
        <f t="shared" si="115"/>
        <v>0</v>
      </c>
      <c r="M633" s="13">
        <f t="shared" si="120"/>
        <v>1.3376536239392894E-3</v>
      </c>
      <c r="N633" s="13">
        <f t="shared" si="116"/>
        <v>8.2934524684235937E-4</v>
      </c>
      <c r="O633" s="13">
        <f t="shared" si="117"/>
        <v>8.2934524684235937E-4</v>
      </c>
      <c r="Q633">
        <v>14.33059727209903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60.45</v>
      </c>
      <c r="G634" s="13">
        <f t="shared" si="111"/>
        <v>3.7037374783297796</v>
      </c>
      <c r="H634" s="13">
        <f t="shared" si="112"/>
        <v>56.746262521670225</v>
      </c>
      <c r="I634" s="16">
        <f t="shared" si="119"/>
        <v>57.168240171347961</v>
      </c>
      <c r="J634" s="13">
        <f t="shared" si="113"/>
        <v>36.961086324542677</v>
      </c>
      <c r="K634" s="13">
        <f t="shared" si="114"/>
        <v>20.207153846805284</v>
      </c>
      <c r="L634" s="13">
        <f t="shared" si="115"/>
        <v>9.1319535898496582</v>
      </c>
      <c r="M634" s="13">
        <f t="shared" si="120"/>
        <v>9.1324618982267545</v>
      </c>
      <c r="N634" s="13">
        <f t="shared" si="116"/>
        <v>5.6621263769005878</v>
      </c>
      <c r="O634" s="13">
        <f t="shared" si="117"/>
        <v>9.3658638552303675</v>
      </c>
      <c r="Q634">
        <v>12.12233979757807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46.457142859999998</v>
      </c>
      <c r="G635" s="13">
        <f t="shared" si="111"/>
        <v>2.1392968045313161</v>
      </c>
      <c r="H635" s="13">
        <f t="shared" si="112"/>
        <v>44.317846055468678</v>
      </c>
      <c r="I635" s="16">
        <f t="shared" si="119"/>
        <v>55.393046312424303</v>
      </c>
      <c r="J635" s="13">
        <f t="shared" si="113"/>
        <v>36.50044380396146</v>
      </c>
      <c r="K635" s="13">
        <f t="shared" si="114"/>
        <v>18.892602508462844</v>
      </c>
      <c r="L635" s="13">
        <f t="shared" si="115"/>
        <v>7.8077366409867475</v>
      </c>
      <c r="M635" s="13">
        <f t="shared" si="120"/>
        <v>11.278072162312913</v>
      </c>
      <c r="N635" s="13">
        <f t="shared" si="116"/>
        <v>6.9924047406340062</v>
      </c>
      <c r="O635" s="13">
        <f t="shared" si="117"/>
        <v>9.1317015451653223</v>
      </c>
      <c r="Q635">
        <v>12.14539519354839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5.2714285710000004</v>
      </c>
      <c r="G636" s="13">
        <f t="shared" si="111"/>
        <v>0</v>
      </c>
      <c r="H636" s="13">
        <f t="shared" si="112"/>
        <v>5.2714285710000004</v>
      </c>
      <c r="I636" s="16">
        <f t="shared" si="119"/>
        <v>16.356294438476098</v>
      </c>
      <c r="J636" s="13">
        <f t="shared" si="113"/>
        <v>16.02879027460801</v>
      </c>
      <c r="K636" s="13">
        <f t="shared" si="114"/>
        <v>0.32750416386808823</v>
      </c>
      <c r="L636" s="13">
        <f t="shared" si="115"/>
        <v>0</v>
      </c>
      <c r="M636" s="13">
        <f t="shared" si="120"/>
        <v>4.285667421678907</v>
      </c>
      <c r="N636" s="13">
        <f t="shared" si="116"/>
        <v>2.6571138014409224</v>
      </c>
      <c r="O636" s="13">
        <f t="shared" si="117"/>
        <v>2.6571138014409224</v>
      </c>
      <c r="Q636">
        <v>19.399438277407729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87.671428570000003</v>
      </c>
      <c r="G637" s="13">
        <f t="shared" si="111"/>
        <v>6.7471695399685885</v>
      </c>
      <c r="H637" s="13">
        <f t="shared" si="112"/>
        <v>80.924259030031408</v>
      </c>
      <c r="I637" s="16">
        <f t="shared" si="119"/>
        <v>81.251763193899492</v>
      </c>
      <c r="J637" s="13">
        <f t="shared" si="113"/>
        <v>48.31668153517915</v>
      </c>
      <c r="K637" s="13">
        <f t="shared" si="114"/>
        <v>32.935081658720343</v>
      </c>
      <c r="L637" s="13">
        <f t="shared" si="115"/>
        <v>21.953467090945757</v>
      </c>
      <c r="M637" s="13">
        <f t="shared" si="120"/>
        <v>23.582020711183745</v>
      </c>
      <c r="N637" s="13">
        <f t="shared" si="116"/>
        <v>14.620852840933921</v>
      </c>
      <c r="O637" s="13">
        <f t="shared" si="117"/>
        <v>21.368022380902509</v>
      </c>
      <c r="Q637">
        <v>15.24909686988225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0.12857142899999999</v>
      </c>
      <c r="G638" s="13">
        <f t="shared" si="111"/>
        <v>0</v>
      </c>
      <c r="H638" s="13">
        <f t="shared" si="112"/>
        <v>0.12857142899999999</v>
      </c>
      <c r="I638" s="16">
        <f t="shared" si="119"/>
        <v>11.110185996774582</v>
      </c>
      <c r="J638" s="13">
        <f t="shared" si="113"/>
        <v>10.983181979054409</v>
      </c>
      <c r="K638" s="13">
        <f t="shared" si="114"/>
        <v>0.12700401772017322</v>
      </c>
      <c r="L638" s="13">
        <f t="shared" si="115"/>
        <v>0</v>
      </c>
      <c r="M638" s="13">
        <f t="shared" si="120"/>
        <v>8.9611678702498239</v>
      </c>
      <c r="N638" s="13">
        <f t="shared" si="116"/>
        <v>5.5559240795548908</v>
      </c>
      <c r="O638" s="13">
        <f t="shared" si="117"/>
        <v>5.5559240795548908</v>
      </c>
      <c r="Q638">
        <v>17.987317239750091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19.47142857</v>
      </c>
      <c r="G639" s="13">
        <f t="shared" si="111"/>
        <v>0</v>
      </c>
      <c r="H639" s="13">
        <f t="shared" si="112"/>
        <v>19.47142857</v>
      </c>
      <c r="I639" s="16">
        <f t="shared" si="119"/>
        <v>19.598432587720175</v>
      </c>
      <c r="J639" s="13">
        <f t="shared" si="113"/>
        <v>19.280259160764185</v>
      </c>
      <c r="K639" s="13">
        <f t="shared" si="114"/>
        <v>0.31817342695599038</v>
      </c>
      <c r="L639" s="13">
        <f t="shared" si="115"/>
        <v>0</v>
      </c>
      <c r="M639" s="13">
        <f t="shared" si="120"/>
        <v>3.4052437906949331</v>
      </c>
      <c r="N639" s="13">
        <f t="shared" si="116"/>
        <v>2.1112511502308586</v>
      </c>
      <c r="O639" s="13">
        <f t="shared" si="117"/>
        <v>2.1112511502308586</v>
      </c>
      <c r="Q639">
        <v>23.48510220828835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20.35714286</v>
      </c>
      <c r="G640" s="13">
        <f t="shared" si="111"/>
        <v>0</v>
      </c>
      <c r="H640" s="13">
        <f t="shared" si="112"/>
        <v>20.35714286</v>
      </c>
      <c r="I640" s="16">
        <f t="shared" si="119"/>
        <v>20.67531628695599</v>
      </c>
      <c r="J640" s="13">
        <f t="shared" si="113"/>
        <v>20.276286111991201</v>
      </c>
      <c r="K640" s="13">
        <f t="shared" si="114"/>
        <v>0.3990301749647891</v>
      </c>
      <c r="L640" s="13">
        <f t="shared" si="115"/>
        <v>0</v>
      </c>
      <c r="M640" s="13">
        <f t="shared" si="120"/>
        <v>1.2939926404640745</v>
      </c>
      <c r="N640" s="13">
        <f t="shared" si="116"/>
        <v>0.8022754370877262</v>
      </c>
      <c r="O640" s="13">
        <f t="shared" si="117"/>
        <v>0.8022754370877262</v>
      </c>
      <c r="Q640">
        <v>22.98234451234768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0.485714286</v>
      </c>
      <c r="G641" s="13">
        <f t="shared" si="111"/>
        <v>0</v>
      </c>
      <c r="H641" s="13">
        <f t="shared" si="112"/>
        <v>0.485714286</v>
      </c>
      <c r="I641" s="16">
        <f t="shared" si="119"/>
        <v>0.88474446096478909</v>
      </c>
      <c r="J641" s="13">
        <f t="shared" si="113"/>
        <v>0.88470055670252779</v>
      </c>
      <c r="K641" s="13">
        <f t="shared" si="114"/>
        <v>4.3904262261307281E-5</v>
      </c>
      <c r="L641" s="13">
        <f t="shared" si="115"/>
        <v>0</v>
      </c>
      <c r="M641" s="13">
        <f t="shared" si="120"/>
        <v>0.49171720337634828</v>
      </c>
      <c r="N641" s="13">
        <f t="shared" si="116"/>
        <v>0.30486466609333596</v>
      </c>
      <c r="O641" s="13">
        <f t="shared" si="117"/>
        <v>0.30486466609333596</v>
      </c>
      <c r="Q641">
        <v>20.78565900000001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37.821428570000002</v>
      </c>
      <c r="G642" s="13">
        <f t="shared" si="111"/>
        <v>1.1737997264571951</v>
      </c>
      <c r="H642" s="13">
        <f t="shared" si="112"/>
        <v>36.647628843542805</v>
      </c>
      <c r="I642" s="16">
        <f t="shared" si="119"/>
        <v>36.647672747805068</v>
      </c>
      <c r="J642" s="13">
        <f t="shared" si="113"/>
        <v>34.568340983882827</v>
      </c>
      <c r="K642" s="13">
        <f t="shared" si="114"/>
        <v>2.0793317639222408</v>
      </c>
      <c r="L642" s="13">
        <f t="shared" si="115"/>
        <v>0</v>
      </c>
      <c r="M642" s="13">
        <f t="shared" si="120"/>
        <v>0.18685253728301232</v>
      </c>
      <c r="N642" s="13">
        <f t="shared" si="116"/>
        <v>0.11584857311546763</v>
      </c>
      <c r="O642" s="13">
        <f t="shared" si="117"/>
        <v>1.2896482995726628</v>
      </c>
      <c r="Q642">
        <v>23.03707265073658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72.742857139999998</v>
      </c>
      <c r="G643" s="13">
        <f t="shared" si="111"/>
        <v>5.0781133841649648</v>
      </c>
      <c r="H643" s="13">
        <f t="shared" si="112"/>
        <v>67.664743755835033</v>
      </c>
      <c r="I643" s="16">
        <f t="shared" si="119"/>
        <v>69.744075519757274</v>
      </c>
      <c r="J643" s="13">
        <f t="shared" si="113"/>
        <v>52.102013752807153</v>
      </c>
      <c r="K643" s="13">
        <f t="shared" si="114"/>
        <v>17.642061766950121</v>
      </c>
      <c r="L643" s="13">
        <f t="shared" si="115"/>
        <v>6.5480009449713856</v>
      </c>
      <c r="M643" s="13">
        <f t="shared" si="120"/>
        <v>6.6190049091389298</v>
      </c>
      <c r="N643" s="13">
        <f t="shared" si="116"/>
        <v>4.1037830436661364</v>
      </c>
      <c r="O643" s="13">
        <f t="shared" si="117"/>
        <v>9.1818964278311022</v>
      </c>
      <c r="Q643">
        <v>19.021495442198049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15.99285714</v>
      </c>
      <c r="G644" s="13">
        <f t="shared" si="111"/>
        <v>0</v>
      </c>
      <c r="H644" s="13">
        <f t="shared" si="112"/>
        <v>15.99285714</v>
      </c>
      <c r="I644" s="16">
        <f t="shared" si="119"/>
        <v>27.086917961978735</v>
      </c>
      <c r="J644" s="13">
        <f t="shared" si="113"/>
        <v>24.748871482439231</v>
      </c>
      <c r="K644" s="13">
        <f t="shared" si="114"/>
        <v>2.3380464795395035</v>
      </c>
      <c r="L644" s="13">
        <f t="shared" si="115"/>
        <v>0</v>
      </c>
      <c r="M644" s="13">
        <f t="shared" si="120"/>
        <v>2.5152218654727934</v>
      </c>
      <c r="N644" s="13">
        <f t="shared" si="116"/>
        <v>1.5594375565931318</v>
      </c>
      <c r="O644" s="13">
        <f t="shared" si="117"/>
        <v>1.5594375565931318</v>
      </c>
      <c r="Q644">
        <v>15.4379021345728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64.664285710000001</v>
      </c>
      <c r="G645" s="13">
        <f t="shared" si="111"/>
        <v>4.1749064404486651</v>
      </c>
      <c r="H645" s="13">
        <f t="shared" si="112"/>
        <v>60.489379269551335</v>
      </c>
      <c r="I645" s="16">
        <f t="shared" si="119"/>
        <v>62.827425749090835</v>
      </c>
      <c r="J645" s="13">
        <f t="shared" si="113"/>
        <v>38.991501225022198</v>
      </c>
      <c r="K645" s="13">
        <f t="shared" si="114"/>
        <v>23.835924524068638</v>
      </c>
      <c r="L645" s="13">
        <f t="shared" si="115"/>
        <v>12.787405829872483</v>
      </c>
      <c r="M645" s="13">
        <f t="shared" si="120"/>
        <v>13.743190138752144</v>
      </c>
      <c r="N645" s="13">
        <f t="shared" si="116"/>
        <v>8.5207778860263286</v>
      </c>
      <c r="O645" s="13">
        <f t="shared" si="117"/>
        <v>12.695684326474993</v>
      </c>
      <c r="Q645">
        <v>12.504625193548391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39.40714286</v>
      </c>
      <c r="G646" s="13">
        <f t="shared" ref="G646:G709" si="122">IF((F646-$J$2)&gt;0,$I$2*(F646-$J$2),0)</f>
        <v>1.3510870315071377</v>
      </c>
      <c r="H646" s="13">
        <f t="shared" ref="H646:H709" si="123">F646-G646</f>
        <v>38.056055828492866</v>
      </c>
      <c r="I646" s="16">
        <f t="shared" si="119"/>
        <v>49.10457452268902</v>
      </c>
      <c r="J646" s="13">
        <f t="shared" ref="J646:J709" si="124">I646/SQRT(1+(I646/($K$2*(300+(25*Q646)+0.05*(Q646)^3)))^2)</f>
        <v>33.567028404253499</v>
      </c>
      <c r="K646" s="13">
        <f t="shared" ref="K646:K709" si="125">I646-J646</f>
        <v>15.537546118435522</v>
      </c>
      <c r="L646" s="13">
        <f t="shared" ref="L646:L709" si="126">IF(K646&gt;$N$2,(K646-$N$2)/$L$2,0)</f>
        <v>4.4280112499137072</v>
      </c>
      <c r="M646" s="13">
        <f t="shared" si="120"/>
        <v>9.6504235026395211</v>
      </c>
      <c r="N646" s="13">
        <f t="shared" ref="N646:N709" si="127">$M$2*M646</f>
        <v>5.9832625716365033</v>
      </c>
      <c r="O646" s="13">
        <f t="shared" ref="O646:O709" si="128">N646+G646</f>
        <v>7.3343496031436413</v>
      </c>
      <c r="Q646">
        <v>11.35330086298395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13.771428569999999</v>
      </c>
      <c r="G647" s="13">
        <f t="shared" si="122"/>
        <v>0</v>
      </c>
      <c r="H647" s="13">
        <f t="shared" si="123"/>
        <v>13.771428569999999</v>
      </c>
      <c r="I647" s="16">
        <f t="shared" ref="I647:I710" si="130">H647+K646-L646</f>
        <v>24.88096343852181</v>
      </c>
      <c r="J647" s="13">
        <f t="shared" si="124"/>
        <v>22.421278615217521</v>
      </c>
      <c r="K647" s="13">
        <f t="shared" si="125"/>
        <v>2.4596848233042898</v>
      </c>
      <c r="L647" s="13">
        <f t="shared" si="126"/>
        <v>0</v>
      </c>
      <c r="M647" s="13">
        <f t="shared" ref="M647:M710" si="131">L647+M646-N646</f>
        <v>3.6671609310030178</v>
      </c>
      <c r="N647" s="13">
        <f t="shared" si="127"/>
        <v>2.2736397772218711</v>
      </c>
      <c r="O647" s="13">
        <f t="shared" si="128"/>
        <v>2.2736397772218711</v>
      </c>
      <c r="Q647">
        <v>13.07895387062427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38.464285709999999</v>
      </c>
      <c r="G648" s="13">
        <f t="shared" si="122"/>
        <v>1.2456729577205099</v>
      </c>
      <c r="H648" s="13">
        <f t="shared" si="123"/>
        <v>37.218612752279491</v>
      </c>
      <c r="I648" s="16">
        <f t="shared" si="130"/>
        <v>39.678297575583784</v>
      </c>
      <c r="J648" s="13">
        <f t="shared" si="124"/>
        <v>31.374599458350726</v>
      </c>
      <c r="K648" s="13">
        <f t="shared" si="125"/>
        <v>8.3036981172330577</v>
      </c>
      <c r="L648" s="13">
        <f t="shared" si="126"/>
        <v>0</v>
      </c>
      <c r="M648" s="13">
        <f t="shared" si="131"/>
        <v>1.3935211537811467</v>
      </c>
      <c r="N648" s="13">
        <f t="shared" si="127"/>
        <v>0.86398311534431094</v>
      </c>
      <c r="O648" s="13">
        <f t="shared" si="128"/>
        <v>2.1096560730648211</v>
      </c>
      <c r="Q648">
        <v>12.946480306026761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22.035714290000001</v>
      </c>
      <c r="G649" s="13">
        <f t="shared" si="122"/>
        <v>0</v>
      </c>
      <c r="H649" s="13">
        <f t="shared" si="123"/>
        <v>22.035714290000001</v>
      </c>
      <c r="I649" s="16">
        <f t="shared" si="130"/>
        <v>30.339412407233059</v>
      </c>
      <c r="J649" s="13">
        <f t="shared" si="124"/>
        <v>26.999011790744685</v>
      </c>
      <c r="K649" s="13">
        <f t="shared" si="125"/>
        <v>3.3404006164883739</v>
      </c>
      <c r="L649" s="13">
        <f t="shared" si="126"/>
        <v>0</v>
      </c>
      <c r="M649" s="13">
        <f t="shared" si="131"/>
        <v>0.52953803843683578</v>
      </c>
      <c r="N649" s="13">
        <f t="shared" si="127"/>
        <v>0.3283135838308382</v>
      </c>
      <c r="O649" s="13">
        <f t="shared" si="128"/>
        <v>0.3283135838308382</v>
      </c>
      <c r="Q649">
        <v>15.030455143782669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0.264285714</v>
      </c>
      <c r="G650" s="13">
        <f t="shared" si="122"/>
        <v>0</v>
      </c>
      <c r="H650" s="13">
        <f t="shared" si="123"/>
        <v>0.264285714</v>
      </c>
      <c r="I650" s="16">
        <f t="shared" si="130"/>
        <v>3.6046863304883741</v>
      </c>
      <c r="J650" s="13">
        <f t="shared" si="124"/>
        <v>3.6013479605021588</v>
      </c>
      <c r="K650" s="13">
        <f t="shared" si="125"/>
        <v>3.3383699862152838E-3</v>
      </c>
      <c r="L650" s="13">
        <f t="shared" si="126"/>
        <v>0</v>
      </c>
      <c r="M650" s="13">
        <f t="shared" si="131"/>
        <v>0.20122445460599758</v>
      </c>
      <c r="N650" s="13">
        <f t="shared" si="127"/>
        <v>0.1247591618557185</v>
      </c>
      <c r="O650" s="13">
        <f t="shared" si="128"/>
        <v>0.1247591618557185</v>
      </c>
      <c r="Q650">
        <v>19.949220399834669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5.8571428570000004</v>
      </c>
      <c r="G651" s="13">
        <f t="shared" si="122"/>
        <v>0</v>
      </c>
      <c r="H651" s="13">
        <f t="shared" si="123"/>
        <v>5.8571428570000004</v>
      </c>
      <c r="I651" s="16">
        <f t="shared" si="130"/>
        <v>5.8604812269862157</v>
      </c>
      <c r="J651" s="13">
        <f t="shared" si="124"/>
        <v>5.8491085055063889</v>
      </c>
      <c r="K651" s="13">
        <f t="shared" si="125"/>
        <v>1.1372721479826708E-2</v>
      </c>
      <c r="L651" s="13">
        <f t="shared" si="126"/>
        <v>0</v>
      </c>
      <c r="M651" s="13">
        <f t="shared" si="131"/>
        <v>7.6465292750279079E-2</v>
      </c>
      <c r="N651" s="13">
        <f t="shared" si="127"/>
        <v>4.7408481505173031E-2</v>
      </c>
      <c r="O651" s="13">
        <f t="shared" si="128"/>
        <v>4.7408481505173031E-2</v>
      </c>
      <c r="Q651">
        <v>21.579145066225511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22.728571429999999</v>
      </c>
      <c r="G652" s="13">
        <f t="shared" si="122"/>
        <v>0</v>
      </c>
      <c r="H652" s="13">
        <f t="shared" si="123"/>
        <v>22.728571429999999</v>
      </c>
      <c r="I652" s="16">
        <f t="shared" si="130"/>
        <v>22.739944151479826</v>
      </c>
      <c r="J652" s="13">
        <f t="shared" si="124"/>
        <v>22.292398190319883</v>
      </c>
      <c r="K652" s="13">
        <f t="shared" si="125"/>
        <v>0.44754596115994261</v>
      </c>
      <c r="L652" s="13">
        <f t="shared" si="126"/>
        <v>0</v>
      </c>
      <c r="M652" s="13">
        <f t="shared" si="131"/>
        <v>2.9056811245106048E-2</v>
      </c>
      <c r="N652" s="13">
        <f t="shared" si="127"/>
        <v>1.8015222971965748E-2</v>
      </c>
      <c r="O652" s="13">
        <f t="shared" si="128"/>
        <v>1.8015222971965748E-2</v>
      </c>
      <c r="Q652">
        <v>24.195542064385641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3.8642857140000002</v>
      </c>
      <c r="G653" s="13">
        <f t="shared" si="122"/>
        <v>0</v>
      </c>
      <c r="H653" s="13">
        <f t="shared" si="123"/>
        <v>3.8642857140000002</v>
      </c>
      <c r="I653" s="16">
        <f t="shared" si="130"/>
        <v>4.3118316751599428</v>
      </c>
      <c r="J653" s="13">
        <f t="shared" si="124"/>
        <v>4.3079751935329567</v>
      </c>
      <c r="K653" s="13">
        <f t="shared" si="125"/>
        <v>3.8564816269861524E-3</v>
      </c>
      <c r="L653" s="13">
        <f t="shared" si="126"/>
        <v>0</v>
      </c>
      <c r="M653" s="13">
        <f t="shared" si="131"/>
        <v>1.10415882731403E-2</v>
      </c>
      <c r="N653" s="13">
        <f t="shared" si="127"/>
        <v>6.8457847293469862E-3</v>
      </c>
      <c r="O653" s="13">
        <f t="shared" si="128"/>
        <v>6.8457847293469862E-3</v>
      </c>
      <c r="Q653">
        <v>22.730079000000011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18.81428571</v>
      </c>
      <c r="G654" s="13">
        <f t="shared" si="122"/>
        <v>0</v>
      </c>
      <c r="H654" s="13">
        <f t="shared" si="123"/>
        <v>18.81428571</v>
      </c>
      <c r="I654" s="16">
        <f t="shared" si="130"/>
        <v>18.818142191626986</v>
      </c>
      <c r="J654" s="13">
        <f t="shared" si="124"/>
        <v>18.569277873301797</v>
      </c>
      <c r="K654" s="13">
        <f t="shared" si="125"/>
        <v>0.24886431832518952</v>
      </c>
      <c r="L654" s="13">
        <f t="shared" si="126"/>
        <v>0</v>
      </c>
      <c r="M654" s="13">
        <f t="shared" si="131"/>
        <v>4.1958035437933139E-3</v>
      </c>
      <c r="N654" s="13">
        <f t="shared" si="127"/>
        <v>2.6013981971518547E-3</v>
      </c>
      <c r="O654" s="13">
        <f t="shared" si="128"/>
        <v>2.6013981971518547E-3</v>
      </c>
      <c r="Q654">
        <v>24.40185653271779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58.4</v>
      </c>
      <c r="G655" s="13">
        <f t="shared" si="122"/>
        <v>3.4745417287270035</v>
      </c>
      <c r="H655" s="13">
        <f t="shared" si="123"/>
        <v>54.925458271272994</v>
      </c>
      <c r="I655" s="16">
        <f t="shared" si="130"/>
        <v>55.174322589598184</v>
      </c>
      <c r="J655" s="13">
        <f t="shared" si="124"/>
        <v>45.0272518454383</v>
      </c>
      <c r="K655" s="13">
        <f t="shared" si="125"/>
        <v>10.147070744159883</v>
      </c>
      <c r="L655" s="13">
        <f t="shared" si="126"/>
        <v>0</v>
      </c>
      <c r="M655" s="13">
        <f t="shared" si="131"/>
        <v>1.5944053466414592E-3</v>
      </c>
      <c r="N655" s="13">
        <f t="shared" si="127"/>
        <v>9.8853131491770472E-4</v>
      </c>
      <c r="O655" s="13">
        <f t="shared" si="128"/>
        <v>3.4755302600419213</v>
      </c>
      <c r="Q655">
        <v>18.937697471679378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20.057142859999999</v>
      </c>
      <c r="G656" s="13">
        <f t="shared" si="122"/>
        <v>0</v>
      </c>
      <c r="H656" s="13">
        <f t="shared" si="123"/>
        <v>20.057142859999999</v>
      </c>
      <c r="I656" s="16">
        <f t="shared" si="130"/>
        <v>30.204213604159882</v>
      </c>
      <c r="J656" s="13">
        <f t="shared" si="124"/>
        <v>26.910974536993493</v>
      </c>
      <c r="K656" s="13">
        <f t="shared" si="125"/>
        <v>3.2932390671663896</v>
      </c>
      <c r="L656" s="13">
        <f t="shared" si="126"/>
        <v>0</v>
      </c>
      <c r="M656" s="13">
        <f t="shared" si="131"/>
        <v>6.0587403172375444E-4</v>
      </c>
      <c r="N656" s="13">
        <f t="shared" si="127"/>
        <v>3.7564189966872777E-4</v>
      </c>
      <c r="O656" s="13">
        <f t="shared" si="128"/>
        <v>3.7564189966872777E-4</v>
      </c>
      <c r="Q656">
        <v>15.04951889273095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134.8142857</v>
      </c>
      <c r="G657" s="13">
        <f t="shared" si="122"/>
        <v>12.017873187932928</v>
      </c>
      <c r="H657" s="13">
        <f t="shared" si="123"/>
        <v>122.79641251206706</v>
      </c>
      <c r="I657" s="16">
        <f t="shared" si="130"/>
        <v>126.08965157923345</v>
      </c>
      <c r="J657" s="13">
        <f t="shared" si="124"/>
        <v>50.931054056951226</v>
      </c>
      <c r="K657" s="13">
        <f t="shared" si="125"/>
        <v>75.158597522282221</v>
      </c>
      <c r="L657" s="13">
        <f t="shared" si="126"/>
        <v>64.487443297316844</v>
      </c>
      <c r="M657" s="13">
        <f t="shared" si="131"/>
        <v>64.487673529448898</v>
      </c>
      <c r="N657" s="13">
        <f t="shared" si="127"/>
        <v>39.982357588258317</v>
      </c>
      <c r="O657" s="13">
        <f t="shared" si="128"/>
        <v>52.000230776191245</v>
      </c>
      <c r="Q657">
        <v>14.14910357885474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29.557142859999999</v>
      </c>
      <c r="G658" s="13">
        <f t="shared" si="122"/>
        <v>0.24982940536697268</v>
      </c>
      <c r="H658" s="13">
        <f t="shared" si="123"/>
        <v>29.307313454633025</v>
      </c>
      <c r="I658" s="16">
        <f t="shared" si="130"/>
        <v>39.978467679598396</v>
      </c>
      <c r="J658" s="13">
        <f t="shared" si="124"/>
        <v>31.158993198081742</v>
      </c>
      <c r="K658" s="13">
        <f t="shared" si="125"/>
        <v>8.8194744815166537</v>
      </c>
      <c r="L658" s="13">
        <f t="shared" si="126"/>
        <v>0</v>
      </c>
      <c r="M658" s="13">
        <f t="shared" si="131"/>
        <v>24.505315941190581</v>
      </c>
      <c r="N658" s="13">
        <f t="shared" si="127"/>
        <v>15.193295883538161</v>
      </c>
      <c r="O658" s="13">
        <f t="shared" si="128"/>
        <v>15.443125288905133</v>
      </c>
      <c r="Q658">
        <v>12.50631519354839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55.785714290000001</v>
      </c>
      <c r="G659" s="13">
        <f t="shared" si="122"/>
        <v>3.1822572541029679</v>
      </c>
      <c r="H659" s="13">
        <f t="shared" si="123"/>
        <v>52.603457035897037</v>
      </c>
      <c r="I659" s="16">
        <f t="shared" si="130"/>
        <v>61.422931517413687</v>
      </c>
      <c r="J659" s="13">
        <f t="shared" si="124"/>
        <v>38.030088410879706</v>
      </c>
      <c r="K659" s="13">
        <f t="shared" si="125"/>
        <v>23.392843106533981</v>
      </c>
      <c r="L659" s="13">
        <f t="shared" si="126"/>
        <v>12.341066530895063</v>
      </c>
      <c r="M659" s="13">
        <f t="shared" si="131"/>
        <v>21.653086588547481</v>
      </c>
      <c r="N659" s="13">
        <f t="shared" si="127"/>
        <v>13.424913684899439</v>
      </c>
      <c r="O659" s="13">
        <f t="shared" si="128"/>
        <v>16.607170939002408</v>
      </c>
      <c r="Q659">
        <v>12.116339351676171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1.8928571430000001</v>
      </c>
      <c r="G660" s="13">
        <f t="shared" si="122"/>
        <v>0</v>
      </c>
      <c r="H660" s="13">
        <f t="shared" si="123"/>
        <v>1.8928571430000001</v>
      </c>
      <c r="I660" s="16">
        <f t="shared" si="130"/>
        <v>12.944633718638919</v>
      </c>
      <c r="J660" s="13">
        <f t="shared" si="124"/>
        <v>12.745946854377431</v>
      </c>
      <c r="K660" s="13">
        <f t="shared" si="125"/>
        <v>0.19868686426148763</v>
      </c>
      <c r="L660" s="13">
        <f t="shared" si="126"/>
        <v>0</v>
      </c>
      <c r="M660" s="13">
        <f t="shared" si="131"/>
        <v>8.2281729036480424</v>
      </c>
      <c r="N660" s="13">
        <f t="shared" si="127"/>
        <v>5.1014672002617862</v>
      </c>
      <c r="O660" s="13">
        <f t="shared" si="128"/>
        <v>5.1014672002617862</v>
      </c>
      <c r="Q660">
        <v>18.022527104676961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9.5428571430000009</v>
      </c>
      <c r="G661" s="13">
        <f t="shared" si="122"/>
        <v>0</v>
      </c>
      <c r="H661" s="13">
        <f t="shared" si="123"/>
        <v>9.5428571430000009</v>
      </c>
      <c r="I661" s="16">
        <f t="shared" si="130"/>
        <v>9.7415440072614885</v>
      </c>
      <c r="J661" s="13">
        <f t="shared" si="124"/>
        <v>9.6274229123693864</v>
      </c>
      <c r="K661" s="13">
        <f t="shared" si="125"/>
        <v>0.11412109489210209</v>
      </c>
      <c r="L661" s="13">
        <f t="shared" si="126"/>
        <v>0</v>
      </c>
      <c r="M661" s="13">
        <f t="shared" si="131"/>
        <v>3.1267057033862562</v>
      </c>
      <c r="N661" s="13">
        <f t="shared" si="127"/>
        <v>1.9385575360994789</v>
      </c>
      <c r="O661" s="13">
        <f t="shared" si="128"/>
        <v>1.9385575360994789</v>
      </c>
      <c r="Q661">
        <v>15.942517679408491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11.46428571</v>
      </c>
      <c r="G662" s="13">
        <f t="shared" si="122"/>
        <v>0</v>
      </c>
      <c r="H662" s="13">
        <f t="shared" si="123"/>
        <v>11.46428571</v>
      </c>
      <c r="I662" s="16">
        <f t="shared" si="130"/>
        <v>11.578406804892102</v>
      </c>
      <c r="J662" s="13">
        <f t="shared" si="124"/>
        <v>11.473778008682073</v>
      </c>
      <c r="K662" s="13">
        <f t="shared" si="125"/>
        <v>0.10462879621002941</v>
      </c>
      <c r="L662" s="13">
        <f t="shared" si="126"/>
        <v>0</v>
      </c>
      <c r="M662" s="13">
        <f t="shared" si="131"/>
        <v>1.1881481672867773</v>
      </c>
      <c r="N662" s="13">
        <f t="shared" si="127"/>
        <v>0.73665186371780189</v>
      </c>
      <c r="O662" s="13">
        <f t="shared" si="128"/>
        <v>0.73665186371780189</v>
      </c>
      <c r="Q662">
        <v>20.25663279565444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3.792857143</v>
      </c>
      <c r="G663" s="13">
        <f t="shared" si="122"/>
        <v>0</v>
      </c>
      <c r="H663" s="13">
        <f t="shared" si="123"/>
        <v>3.792857143</v>
      </c>
      <c r="I663" s="16">
        <f t="shared" si="130"/>
        <v>3.8974859392100294</v>
      </c>
      <c r="J663" s="13">
        <f t="shared" si="124"/>
        <v>3.8948979353593223</v>
      </c>
      <c r="K663" s="13">
        <f t="shared" si="125"/>
        <v>2.5880038507071212E-3</v>
      </c>
      <c r="L663" s="13">
        <f t="shared" si="126"/>
        <v>0</v>
      </c>
      <c r="M663" s="13">
        <f t="shared" si="131"/>
        <v>0.45149630356897541</v>
      </c>
      <c r="N663" s="13">
        <f t="shared" si="127"/>
        <v>0.27992770821276475</v>
      </c>
      <c r="O663" s="13">
        <f t="shared" si="128"/>
        <v>0.27992770821276475</v>
      </c>
      <c r="Q663">
        <v>23.413491006984049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16.22142857</v>
      </c>
      <c r="G664" s="13">
        <f t="shared" si="122"/>
        <v>0</v>
      </c>
      <c r="H664" s="13">
        <f t="shared" si="123"/>
        <v>16.22142857</v>
      </c>
      <c r="I664" s="16">
        <f t="shared" si="130"/>
        <v>16.224016573850708</v>
      </c>
      <c r="J664" s="13">
        <f t="shared" si="124"/>
        <v>16.043223428861328</v>
      </c>
      <c r="K664" s="13">
        <f t="shared" si="125"/>
        <v>0.18079314498938004</v>
      </c>
      <c r="L664" s="13">
        <f t="shared" si="126"/>
        <v>0</v>
      </c>
      <c r="M664" s="13">
        <f t="shared" si="131"/>
        <v>0.17156859535621066</v>
      </c>
      <c r="N664" s="13">
        <f t="shared" si="127"/>
        <v>0.10637252912085061</v>
      </c>
      <c r="O664" s="13">
        <f t="shared" si="128"/>
        <v>0.10637252912085061</v>
      </c>
      <c r="Q664">
        <v>23.528790641817949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0.178571429</v>
      </c>
      <c r="G665" s="13">
        <f t="shared" si="122"/>
        <v>0</v>
      </c>
      <c r="H665" s="13">
        <f t="shared" si="123"/>
        <v>0.178571429</v>
      </c>
      <c r="I665" s="16">
        <f t="shared" si="130"/>
        <v>0.35936457398938004</v>
      </c>
      <c r="J665" s="13">
        <f t="shared" si="124"/>
        <v>0.35936274831554726</v>
      </c>
      <c r="K665" s="13">
        <f t="shared" si="125"/>
        <v>1.8256738327782074E-6</v>
      </c>
      <c r="L665" s="13">
        <f t="shared" si="126"/>
        <v>0</v>
      </c>
      <c r="M665" s="13">
        <f t="shared" si="131"/>
        <v>6.5196066235360048E-2</v>
      </c>
      <c r="N665" s="13">
        <f t="shared" si="127"/>
        <v>4.0421561065923227E-2</v>
      </c>
      <c r="O665" s="13">
        <f t="shared" si="128"/>
        <v>4.0421561065923227E-2</v>
      </c>
      <c r="Q665">
        <v>24.17281066872696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74.47142857</v>
      </c>
      <c r="G666" s="13">
        <f t="shared" si="122"/>
        <v>5.2713725181360829</v>
      </c>
      <c r="H666" s="13">
        <f t="shared" si="123"/>
        <v>69.200056051863925</v>
      </c>
      <c r="I666" s="16">
        <f t="shared" si="130"/>
        <v>69.200057877537759</v>
      </c>
      <c r="J666" s="13">
        <f t="shared" si="124"/>
        <v>57.483345305455849</v>
      </c>
      <c r="K666" s="13">
        <f t="shared" si="125"/>
        <v>11.71671257208191</v>
      </c>
      <c r="L666" s="13">
        <f t="shared" si="126"/>
        <v>0.57908394423292542</v>
      </c>
      <c r="M666" s="13">
        <f t="shared" si="131"/>
        <v>0.60385844940236222</v>
      </c>
      <c r="N666" s="13">
        <f t="shared" si="127"/>
        <v>0.37439223862946458</v>
      </c>
      <c r="O666" s="13">
        <f t="shared" si="128"/>
        <v>5.6457647567655478</v>
      </c>
      <c r="Q666">
        <v>22.919627000000009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31.214285709999999</v>
      </c>
      <c r="G667" s="13">
        <f t="shared" si="122"/>
        <v>0.43510262375947489</v>
      </c>
      <c r="H667" s="13">
        <f t="shared" si="123"/>
        <v>30.779183086240522</v>
      </c>
      <c r="I667" s="16">
        <f t="shared" si="130"/>
        <v>41.916811714089505</v>
      </c>
      <c r="J667" s="13">
        <f t="shared" si="124"/>
        <v>37.362273886943186</v>
      </c>
      <c r="K667" s="13">
        <f t="shared" si="125"/>
        <v>4.5545378271463193</v>
      </c>
      <c r="L667" s="13">
        <f t="shared" si="126"/>
        <v>0</v>
      </c>
      <c r="M667" s="13">
        <f t="shared" si="131"/>
        <v>0.22946621077289764</v>
      </c>
      <c r="N667" s="13">
        <f t="shared" si="127"/>
        <v>0.14226905067919654</v>
      </c>
      <c r="O667" s="13">
        <f t="shared" si="128"/>
        <v>0.57737167443867143</v>
      </c>
      <c r="Q667">
        <v>19.73152111929528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17.75</v>
      </c>
      <c r="G668" s="13">
        <f t="shared" si="122"/>
        <v>0</v>
      </c>
      <c r="H668" s="13">
        <f t="shared" si="123"/>
        <v>17.75</v>
      </c>
      <c r="I668" s="16">
        <f t="shared" si="130"/>
        <v>22.304537827146319</v>
      </c>
      <c r="J668" s="13">
        <f t="shared" si="124"/>
        <v>21.396057303425536</v>
      </c>
      <c r="K668" s="13">
        <f t="shared" si="125"/>
        <v>0.90848052372078314</v>
      </c>
      <c r="L668" s="13">
        <f t="shared" si="126"/>
        <v>0</v>
      </c>
      <c r="M668" s="13">
        <f t="shared" si="131"/>
        <v>8.7197160093701098E-2</v>
      </c>
      <c r="N668" s="13">
        <f t="shared" si="127"/>
        <v>5.4062239258094683E-2</v>
      </c>
      <c r="O668" s="13">
        <f t="shared" si="128"/>
        <v>5.4062239258094683E-2</v>
      </c>
      <c r="Q668">
        <v>18.53818809219106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35.464285709999999</v>
      </c>
      <c r="G669" s="13">
        <f t="shared" si="122"/>
        <v>0.91026454366766785</v>
      </c>
      <c r="H669" s="13">
        <f t="shared" si="123"/>
        <v>34.554021166332333</v>
      </c>
      <c r="I669" s="16">
        <f t="shared" si="130"/>
        <v>35.462501690053116</v>
      </c>
      <c r="J669" s="13">
        <f t="shared" si="124"/>
        <v>30.352689773990292</v>
      </c>
      <c r="K669" s="13">
        <f t="shared" si="125"/>
        <v>5.1098119160628244</v>
      </c>
      <c r="L669" s="13">
        <f t="shared" si="126"/>
        <v>0</v>
      </c>
      <c r="M669" s="13">
        <f t="shared" si="131"/>
        <v>3.3134920835606416E-2</v>
      </c>
      <c r="N669" s="13">
        <f t="shared" si="127"/>
        <v>2.0543650918075976E-2</v>
      </c>
      <c r="O669" s="13">
        <f t="shared" si="128"/>
        <v>0.93080819458574382</v>
      </c>
      <c r="Q669">
        <v>14.910328122992411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157.8071429</v>
      </c>
      <c r="G670" s="13">
        <f t="shared" si="122"/>
        <v>14.588539110598083</v>
      </c>
      <c r="H670" s="13">
        <f t="shared" si="123"/>
        <v>143.21860378940193</v>
      </c>
      <c r="I670" s="16">
        <f t="shared" si="130"/>
        <v>148.32841570546475</v>
      </c>
      <c r="J670" s="13">
        <f t="shared" si="124"/>
        <v>50.576563122494761</v>
      </c>
      <c r="K670" s="13">
        <f t="shared" si="125"/>
        <v>97.751852582969988</v>
      </c>
      <c r="L670" s="13">
        <f t="shared" si="126"/>
        <v>87.24682165607345</v>
      </c>
      <c r="M670" s="13">
        <f t="shared" si="131"/>
        <v>87.259412925990986</v>
      </c>
      <c r="N670" s="13">
        <f t="shared" si="127"/>
        <v>54.100836014114414</v>
      </c>
      <c r="O670" s="13">
        <f t="shared" si="128"/>
        <v>68.689375124712498</v>
      </c>
      <c r="Q670">
        <v>13.653154877325891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78</v>
      </c>
      <c r="G671" s="13">
        <f t="shared" si="122"/>
        <v>5.6658767005389059</v>
      </c>
      <c r="H671" s="13">
        <f t="shared" si="123"/>
        <v>72.334123299461098</v>
      </c>
      <c r="I671" s="16">
        <f t="shared" si="130"/>
        <v>82.839154226357635</v>
      </c>
      <c r="J671" s="13">
        <f t="shared" si="124"/>
        <v>42.06489874522773</v>
      </c>
      <c r="K671" s="13">
        <f t="shared" si="125"/>
        <v>40.774255481129906</v>
      </c>
      <c r="L671" s="13">
        <f t="shared" si="126"/>
        <v>29.850280656102242</v>
      </c>
      <c r="M671" s="13">
        <f t="shared" si="131"/>
        <v>63.008857567978815</v>
      </c>
      <c r="N671" s="13">
        <f t="shared" si="127"/>
        <v>39.065491692146864</v>
      </c>
      <c r="O671" s="13">
        <f t="shared" si="128"/>
        <v>44.731368392685766</v>
      </c>
      <c r="Q671">
        <v>12.237113193548391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78.642857140000004</v>
      </c>
      <c r="G672" s="13">
        <f t="shared" si="122"/>
        <v>5.7377499318022211</v>
      </c>
      <c r="H672" s="13">
        <f t="shared" si="123"/>
        <v>72.905107208197776</v>
      </c>
      <c r="I672" s="16">
        <f t="shared" si="130"/>
        <v>83.829082033225447</v>
      </c>
      <c r="J672" s="13">
        <f t="shared" si="124"/>
        <v>41.81710443853882</v>
      </c>
      <c r="K672" s="13">
        <f t="shared" si="125"/>
        <v>42.011977594686627</v>
      </c>
      <c r="L672" s="13">
        <f t="shared" si="126"/>
        <v>31.097103471573959</v>
      </c>
      <c r="M672" s="13">
        <f t="shared" si="131"/>
        <v>55.040469347405903</v>
      </c>
      <c r="N672" s="13">
        <f t="shared" si="127"/>
        <v>34.125090995391659</v>
      </c>
      <c r="O672" s="13">
        <f t="shared" si="128"/>
        <v>39.862840927193879</v>
      </c>
      <c r="Q672">
        <v>12.06144303005644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27.492857140000002</v>
      </c>
      <c r="G673" s="13">
        <f t="shared" si="122"/>
        <v>1.9036472201263231E-2</v>
      </c>
      <c r="H673" s="13">
        <f t="shared" si="123"/>
        <v>27.473820667798737</v>
      </c>
      <c r="I673" s="16">
        <f t="shared" si="130"/>
        <v>38.388694790911401</v>
      </c>
      <c r="J673" s="13">
        <f t="shared" si="124"/>
        <v>32.241735460510853</v>
      </c>
      <c r="K673" s="13">
        <f t="shared" si="125"/>
        <v>6.1469593304005485</v>
      </c>
      <c r="L673" s="13">
        <f t="shared" si="126"/>
        <v>0</v>
      </c>
      <c r="M673" s="13">
        <f t="shared" si="131"/>
        <v>20.915378352014244</v>
      </c>
      <c r="N673" s="13">
        <f t="shared" si="127"/>
        <v>12.967534578248831</v>
      </c>
      <c r="O673" s="13">
        <f t="shared" si="128"/>
        <v>12.986571050450094</v>
      </c>
      <c r="Q673">
        <v>15.08211467147323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1.707142857</v>
      </c>
      <c r="G674" s="13">
        <f t="shared" si="122"/>
        <v>0</v>
      </c>
      <c r="H674" s="13">
        <f t="shared" si="123"/>
        <v>1.707142857</v>
      </c>
      <c r="I674" s="16">
        <f t="shared" si="130"/>
        <v>7.8541021874005486</v>
      </c>
      <c r="J674" s="13">
        <f t="shared" si="124"/>
        <v>7.8004119696411172</v>
      </c>
      <c r="K674" s="13">
        <f t="shared" si="125"/>
        <v>5.3690217759431391E-2</v>
      </c>
      <c r="L674" s="13">
        <f t="shared" si="126"/>
        <v>0</v>
      </c>
      <c r="M674" s="13">
        <f t="shared" si="131"/>
        <v>7.9478437737654133</v>
      </c>
      <c r="N674" s="13">
        <f t="shared" si="127"/>
        <v>4.9276631397345563</v>
      </c>
      <c r="O674" s="13">
        <f t="shared" si="128"/>
        <v>4.9276631397345563</v>
      </c>
      <c r="Q674">
        <v>16.763986665367501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0.30714285699999999</v>
      </c>
      <c r="G675" s="13">
        <f t="shared" si="122"/>
        <v>0</v>
      </c>
      <c r="H675" s="13">
        <f t="shared" si="123"/>
        <v>0.30714285699999999</v>
      </c>
      <c r="I675" s="16">
        <f t="shared" si="130"/>
        <v>0.36083307475943138</v>
      </c>
      <c r="J675" s="13">
        <f t="shared" si="124"/>
        <v>0.36083062161345808</v>
      </c>
      <c r="K675" s="13">
        <f t="shared" si="125"/>
        <v>2.4531459733023731E-6</v>
      </c>
      <c r="L675" s="13">
        <f t="shared" si="126"/>
        <v>0</v>
      </c>
      <c r="M675" s="13">
        <f t="shared" si="131"/>
        <v>3.020180634030857</v>
      </c>
      <c r="N675" s="13">
        <f t="shared" si="127"/>
        <v>1.8725119930991314</v>
      </c>
      <c r="O675" s="13">
        <f t="shared" si="128"/>
        <v>1.8725119930991314</v>
      </c>
      <c r="Q675">
        <v>22.158176399641128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5.9785714289999996</v>
      </c>
      <c r="G676" s="13">
        <f t="shared" si="122"/>
        <v>0</v>
      </c>
      <c r="H676" s="13">
        <f t="shared" si="123"/>
        <v>5.9785714289999996</v>
      </c>
      <c r="I676" s="16">
        <f t="shared" si="130"/>
        <v>5.9785738821459731</v>
      </c>
      <c r="J676" s="13">
        <f t="shared" si="124"/>
        <v>5.9715788887315835</v>
      </c>
      <c r="K676" s="13">
        <f t="shared" si="125"/>
        <v>6.9949934143895831E-3</v>
      </c>
      <c r="L676" s="13">
        <f t="shared" si="126"/>
        <v>0</v>
      </c>
      <c r="M676" s="13">
        <f t="shared" si="131"/>
        <v>1.1476686409317256</v>
      </c>
      <c r="N676" s="13">
        <f t="shared" si="127"/>
        <v>0.71155455737766982</v>
      </c>
      <c r="O676" s="13">
        <f t="shared" si="128"/>
        <v>0.71155455737766982</v>
      </c>
      <c r="Q676">
        <v>25.479347573133051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7.35</v>
      </c>
      <c r="G677" s="13">
        <f t="shared" si="122"/>
        <v>0</v>
      </c>
      <c r="H677" s="13">
        <f t="shared" si="123"/>
        <v>7.35</v>
      </c>
      <c r="I677" s="16">
        <f t="shared" si="130"/>
        <v>7.3569949934143892</v>
      </c>
      <c r="J677" s="13">
        <f t="shared" si="124"/>
        <v>7.3457627375802375</v>
      </c>
      <c r="K677" s="13">
        <f t="shared" si="125"/>
        <v>1.1232255834151772E-2</v>
      </c>
      <c r="L677" s="13">
        <f t="shared" si="126"/>
        <v>0</v>
      </c>
      <c r="M677" s="13">
        <f t="shared" si="131"/>
        <v>0.43611408355405579</v>
      </c>
      <c r="N677" s="13">
        <f t="shared" si="127"/>
        <v>0.27039073180351458</v>
      </c>
      <c r="O677" s="13">
        <f t="shared" si="128"/>
        <v>0.27039073180351458</v>
      </c>
      <c r="Q677">
        <v>26.552184000000011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28.492857140000002</v>
      </c>
      <c r="G678" s="13">
        <f t="shared" si="122"/>
        <v>0.13083927688554392</v>
      </c>
      <c r="H678" s="13">
        <f t="shared" si="123"/>
        <v>28.362017863114456</v>
      </c>
      <c r="I678" s="16">
        <f t="shared" si="130"/>
        <v>28.373250118948608</v>
      </c>
      <c r="J678" s="13">
        <f t="shared" si="124"/>
        <v>27.498095331974209</v>
      </c>
      <c r="K678" s="13">
        <f t="shared" si="125"/>
        <v>0.87515478697439875</v>
      </c>
      <c r="L678" s="13">
        <f t="shared" si="126"/>
        <v>0</v>
      </c>
      <c r="M678" s="13">
        <f t="shared" si="131"/>
        <v>0.1657233517505412</v>
      </c>
      <c r="N678" s="13">
        <f t="shared" si="127"/>
        <v>0.10274847808533555</v>
      </c>
      <c r="O678" s="13">
        <f t="shared" si="128"/>
        <v>0.23358775497087947</v>
      </c>
      <c r="Q678">
        <v>24.024730766990089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87.878571429999994</v>
      </c>
      <c r="G679" s="13">
        <f t="shared" si="122"/>
        <v>6.7703286926869106</v>
      </c>
      <c r="H679" s="13">
        <f t="shared" si="123"/>
        <v>81.108242737313077</v>
      </c>
      <c r="I679" s="16">
        <f t="shared" si="130"/>
        <v>81.983397524287483</v>
      </c>
      <c r="J679" s="13">
        <f t="shared" si="124"/>
        <v>54.3434154379812</v>
      </c>
      <c r="K679" s="13">
        <f t="shared" si="125"/>
        <v>27.639982086306283</v>
      </c>
      <c r="L679" s="13">
        <f t="shared" si="126"/>
        <v>16.619433801269199</v>
      </c>
      <c r="M679" s="13">
        <f t="shared" si="131"/>
        <v>16.682408674934404</v>
      </c>
      <c r="N679" s="13">
        <f t="shared" si="127"/>
        <v>10.343093378459331</v>
      </c>
      <c r="O679" s="13">
        <f t="shared" si="128"/>
        <v>17.113422071146243</v>
      </c>
      <c r="Q679">
        <v>17.935287450018361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103.4285714</v>
      </c>
      <c r="G680" s="13">
        <f t="shared" si="122"/>
        <v>8.5088623021733909</v>
      </c>
      <c r="H680" s="13">
        <f t="shared" si="123"/>
        <v>94.919709097826598</v>
      </c>
      <c r="I680" s="16">
        <f t="shared" si="130"/>
        <v>105.94025738286368</v>
      </c>
      <c r="J680" s="13">
        <f t="shared" si="124"/>
        <v>55.565380775882012</v>
      </c>
      <c r="K680" s="13">
        <f t="shared" si="125"/>
        <v>50.374876606981665</v>
      </c>
      <c r="L680" s="13">
        <f t="shared" si="126"/>
        <v>39.52149306420403</v>
      </c>
      <c r="M680" s="13">
        <f t="shared" si="131"/>
        <v>45.860808360679101</v>
      </c>
      <c r="N680" s="13">
        <f t="shared" si="127"/>
        <v>28.433701183621043</v>
      </c>
      <c r="O680" s="13">
        <f t="shared" si="128"/>
        <v>36.942563485794437</v>
      </c>
      <c r="Q680">
        <v>16.427149677182371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105.4642857</v>
      </c>
      <c r="G681" s="13">
        <f t="shared" si="122"/>
        <v>8.7364608704492888</v>
      </c>
      <c r="H681" s="13">
        <f t="shared" si="123"/>
        <v>96.727824829550713</v>
      </c>
      <c r="I681" s="16">
        <f t="shared" si="130"/>
        <v>107.58120837232835</v>
      </c>
      <c r="J681" s="13">
        <f t="shared" si="124"/>
        <v>51.75489674254198</v>
      </c>
      <c r="K681" s="13">
        <f t="shared" si="125"/>
        <v>55.826311629786368</v>
      </c>
      <c r="L681" s="13">
        <f t="shared" si="126"/>
        <v>45.013011304887868</v>
      </c>
      <c r="M681" s="13">
        <f t="shared" si="131"/>
        <v>62.44011848194593</v>
      </c>
      <c r="N681" s="13">
        <f t="shared" si="127"/>
        <v>38.712873458806477</v>
      </c>
      <c r="O681" s="13">
        <f t="shared" si="128"/>
        <v>47.449334329255763</v>
      </c>
      <c r="Q681">
        <v>14.993368592817269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3.8928571430000001</v>
      </c>
      <c r="G682" s="13">
        <f t="shared" si="122"/>
        <v>0</v>
      </c>
      <c r="H682" s="13">
        <f t="shared" si="123"/>
        <v>3.8928571430000001</v>
      </c>
      <c r="I682" s="16">
        <f t="shared" si="130"/>
        <v>14.7061574678985</v>
      </c>
      <c r="J682" s="13">
        <f t="shared" si="124"/>
        <v>14.199148668874361</v>
      </c>
      <c r="K682" s="13">
        <f t="shared" si="125"/>
        <v>0.50700879902413831</v>
      </c>
      <c r="L682" s="13">
        <f t="shared" si="126"/>
        <v>0</v>
      </c>
      <c r="M682" s="13">
        <f t="shared" si="131"/>
        <v>23.727245023139453</v>
      </c>
      <c r="N682" s="13">
        <f t="shared" si="127"/>
        <v>14.71089191434646</v>
      </c>
      <c r="O682" s="13">
        <f t="shared" si="128"/>
        <v>14.71089191434646</v>
      </c>
      <c r="Q682">
        <v>13.85270019354839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57.178571429999998</v>
      </c>
      <c r="G683" s="13">
        <f t="shared" si="122"/>
        <v>3.337982588879493</v>
      </c>
      <c r="H683" s="13">
        <f t="shared" si="123"/>
        <v>53.840588841120507</v>
      </c>
      <c r="I683" s="16">
        <f t="shared" si="130"/>
        <v>54.347597640144642</v>
      </c>
      <c r="J683" s="13">
        <f t="shared" si="124"/>
        <v>39.513511725933085</v>
      </c>
      <c r="K683" s="13">
        <f t="shared" si="125"/>
        <v>14.834085914211556</v>
      </c>
      <c r="L683" s="13">
        <f t="shared" si="126"/>
        <v>3.7193786555727817</v>
      </c>
      <c r="M683" s="13">
        <f t="shared" si="131"/>
        <v>12.735731764365775</v>
      </c>
      <c r="N683" s="13">
        <f t="shared" si="127"/>
        <v>7.8961536939067809</v>
      </c>
      <c r="O683" s="13">
        <f t="shared" si="128"/>
        <v>11.234136282786274</v>
      </c>
      <c r="Q683">
        <v>14.62717866649451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137.38571429999999</v>
      </c>
      <c r="G684" s="13">
        <f t="shared" si="122"/>
        <v>12.3053661174583</v>
      </c>
      <c r="H684" s="13">
        <f t="shared" si="123"/>
        <v>125.08034818254168</v>
      </c>
      <c r="I684" s="16">
        <f t="shared" si="130"/>
        <v>136.19505544118047</v>
      </c>
      <c r="J684" s="13">
        <f t="shared" si="124"/>
        <v>54.349845151582535</v>
      </c>
      <c r="K684" s="13">
        <f t="shared" si="125"/>
        <v>81.845210289597929</v>
      </c>
      <c r="L684" s="13">
        <f t="shared" si="126"/>
        <v>71.223221276233616</v>
      </c>
      <c r="M684" s="13">
        <f t="shared" si="131"/>
        <v>76.062799346692614</v>
      </c>
      <c r="N684" s="13">
        <f t="shared" si="127"/>
        <v>47.158935594949419</v>
      </c>
      <c r="O684" s="13">
        <f t="shared" si="128"/>
        <v>59.464301712407718</v>
      </c>
      <c r="Q684">
        <v>15.051331405586989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0.22857142899999999</v>
      </c>
      <c r="G685" s="13">
        <f t="shared" si="122"/>
        <v>0</v>
      </c>
      <c r="H685" s="13">
        <f t="shared" si="123"/>
        <v>0.22857142899999999</v>
      </c>
      <c r="I685" s="16">
        <f t="shared" si="130"/>
        <v>10.850560442364312</v>
      </c>
      <c r="J685" s="13">
        <f t="shared" si="124"/>
        <v>10.724458188469045</v>
      </c>
      <c r="K685" s="13">
        <f t="shared" si="125"/>
        <v>0.12610225389526697</v>
      </c>
      <c r="L685" s="13">
        <f t="shared" si="126"/>
        <v>0</v>
      </c>
      <c r="M685" s="13">
        <f t="shared" si="131"/>
        <v>28.903863751743195</v>
      </c>
      <c r="N685" s="13">
        <f t="shared" si="127"/>
        <v>17.920395526080782</v>
      </c>
      <c r="O685" s="13">
        <f t="shared" si="128"/>
        <v>17.920395526080782</v>
      </c>
      <c r="Q685">
        <v>17.533414941614431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57.792857140000002</v>
      </c>
      <c r="G686" s="13">
        <f t="shared" si="122"/>
        <v>3.4066614541349685</v>
      </c>
      <c r="H686" s="13">
        <f t="shared" si="123"/>
        <v>54.386195685865033</v>
      </c>
      <c r="I686" s="16">
        <f t="shared" si="130"/>
        <v>54.512297939760302</v>
      </c>
      <c r="J686" s="13">
        <f t="shared" si="124"/>
        <v>44.622840429210711</v>
      </c>
      <c r="K686" s="13">
        <f t="shared" si="125"/>
        <v>9.8894575105495903</v>
      </c>
      <c r="L686" s="13">
        <f t="shared" si="126"/>
        <v>0</v>
      </c>
      <c r="M686" s="13">
        <f t="shared" si="131"/>
        <v>10.983468225662413</v>
      </c>
      <c r="N686" s="13">
        <f t="shared" si="127"/>
        <v>6.8097502999106965</v>
      </c>
      <c r="O686" s="13">
        <f t="shared" si="128"/>
        <v>10.216411754045666</v>
      </c>
      <c r="Q686">
        <v>18.89693644628683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4.0071428569999998</v>
      </c>
      <c r="G687" s="13">
        <f t="shared" si="122"/>
        <v>0</v>
      </c>
      <c r="H687" s="13">
        <f t="shared" si="123"/>
        <v>4.0071428569999998</v>
      </c>
      <c r="I687" s="16">
        <f t="shared" si="130"/>
        <v>13.89660036754959</v>
      </c>
      <c r="J687" s="13">
        <f t="shared" si="124"/>
        <v>13.734419567580389</v>
      </c>
      <c r="K687" s="13">
        <f t="shared" si="125"/>
        <v>0.16218079996920132</v>
      </c>
      <c r="L687" s="13">
        <f t="shared" si="126"/>
        <v>0</v>
      </c>
      <c r="M687" s="13">
        <f t="shared" si="131"/>
        <v>4.173717925751717</v>
      </c>
      <c r="N687" s="13">
        <f t="shared" si="127"/>
        <v>2.5877051139660643</v>
      </c>
      <c r="O687" s="13">
        <f t="shared" si="128"/>
        <v>2.5877051139660643</v>
      </c>
      <c r="Q687">
        <v>20.999672654068501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1.65</v>
      </c>
      <c r="G688" s="13">
        <f t="shared" si="122"/>
        <v>0</v>
      </c>
      <c r="H688" s="13">
        <f t="shared" si="123"/>
        <v>1.65</v>
      </c>
      <c r="I688" s="16">
        <f t="shared" si="130"/>
        <v>1.8121807999692012</v>
      </c>
      <c r="J688" s="13">
        <f t="shared" si="124"/>
        <v>1.811814336540652</v>
      </c>
      <c r="K688" s="13">
        <f t="shared" si="125"/>
        <v>3.6646342854917968E-4</v>
      </c>
      <c r="L688" s="13">
        <f t="shared" si="126"/>
        <v>0</v>
      </c>
      <c r="M688" s="13">
        <f t="shared" si="131"/>
        <v>1.5860128117856527</v>
      </c>
      <c r="N688" s="13">
        <f t="shared" si="127"/>
        <v>0.9833279433071046</v>
      </c>
      <c r="O688" s="13">
        <f t="shared" si="128"/>
        <v>0.9833279433071046</v>
      </c>
      <c r="Q688">
        <v>20.989436000000008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0.95714285700000001</v>
      </c>
      <c r="G689" s="13">
        <f t="shared" si="122"/>
        <v>0</v>
      </c>
      <c r="H689" s="13">
        <f t="shared" si="123"/>
        <v>0.95714285700000001</v>
      </c>
      <c r="I689" s="16">
        <f t="shared" si="130"/>
        <v>0.95750932042854919</v>
      </c>
      <c r="J689" s="13">
        <f t="shared" si="124"/>
        <v>0.95746998910725467</v>
      </c>
      <c r="K689" s="13">
        <f t="shared" si="125"/>
        <v>3.9331321294522326E-5</v>
      </c>
      <c r="L689" s="13">
        <f t="shared" si="126"/>
        <v>0</v>
      </c>
      <c r="M689" s="13">
        <f t="shared" si="131"/>
        <v>0.60268486847854807</v>
      </c>
      <c r="N689" s="13">
        <f t="shared" si="127"/>
        <v>0.37366461845669979</v>
      </c>
      <c r="O689" s="13">
        <f t="shared" si="128"/>
        <v>0.37366461845669979</v>
      </c>
      <c r="Q689">
        <v>23.24480427571379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32.214285709999999</v>
      </c>
      <c r="G690" s="13">
        <f t="shared" si="122"/>
        <v>0.54690542844375556</v>
      </c>
      <c r="H690" s="13">
        <f t="shared" si="123"/>
        <v>31.667380281556245</v>
      </c>
      <c r="I690" s="16">
        <f t="shared" si="130"/>
        <v>31.667419612877538</v>
      </c>
      <c r="J690" s="13">
        <f t="shared" si="124"/>
        <v>30.026897880698424</v>
      </c>
      <c r="K690" s="13">
        <f t="shared" si="125"/>
        <v>1.6405217321791135</v>
      </c>
      <c r="L690" s="13">
        <f t="shared" si="126"/>
        <v>0</v>
      </c>
      <c r="M690" s="13">
        <f t="shared" si="131"/>
        <v>0.22902025002184828</v>
      </c>
      <c r="N690" s="13">
        <f t="shared" si="127"/>
        <v>0.14199255501354593</v>
      </c>
      <c r="O690" s="13">
        <f t="shared" si="128"/>
        <v>0.68889798345730147</v>
      </c>
      <c r="Q690">
        <v>21.666774130808399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6.5571428569999997</v>
      </c>
      <c r="G691" s="13">
        <f t="shared" si="122"/>
        <v>0</v>
      </c>
      <c r="H691" s="13">
        <f t="shared" si="123"/>
        <v>6.5571428569999997</v>
      </c>
      <c r="I691" s="16">
        <f t="shared" si="130"/>
        <v>8.1976645891791122</v>
      </c>
      <c r="J691" s="13">
        <f t="shared" si="124"/>
        <v>8.1568497586239026</v>
      </c>
      <c r="K691" s="13">
        <f t="shared" si="125"/>
        <v>4.0814830555209625E-2</v>
      </c>
      <c r="L691" s="13">
        <f t="shared" si="126"/>
        <v>0</v>
      </c>
      <c r="M691" s="13">
        <f t="shared" si="131"/>
        <v>8.7027695008302347E-2</v>
      </c>
      <c r="N691" s="13">
        <f t="shared" si="127"/>
        <v>5.3957170905147456E-2</v>
      </c>
      <c r="O691" s="13">
        <f t="shared" si="128"/>
        <v>5.3957170905147456E-2</v>
      </c>
      <c r="Q691">
        <v>19.632853279981681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2.1571428570000002</v>
      </c>
      <c r="G692" s="13">
        <f t="shared" si="122"/>
        <v>0</v>
      </c>
      <c r="H692" s="13">
        <f t="shared" si="123"/>
        <v>2.1571428570000002</v>
      </c>
      <c r="I692" s="16">
        <f t="shared" si="130"/>
        <v>2.1979576875552098</v>
      </c>
      <c r="J692" s="13">
        <f t="shared" si="124"/>
        <v>2.1963429808750536</v>
      </c>
      <c r="K692" s="13">
        <f t="shared" si="125"/>
        <v>1.6147066801561749E-3</v>
      </c>
      <c r="L692" s="13">
        <f t="shared" si="126"/>
        <v>0</v>
      </c>
      <c r="M692" s="13">
        <f t="shared" si="131"/>
        <v>3.3070524103154891E-2</v>
      </c>
      <c r="N692" s="13">
        <f t="shared" si="127"/>
        <v>2.0503724943956032E-2</v>
      </c>
      <c r="O692" s="13">
        <f t="shared" si="128"/>
        <v>2.0503724943956032E-2</v>
      </c>
      <c r="Q692">
        <v>14.56665324835657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45.928571429999998</v>
      </c>
      <c r="G693" s="13">
        <f t="shared" si="122"/>
        <v>2.0802010361813354</v>
      </c>
      <c r="H693" s="13">
        <f t="shared" si="123"/>
        <v>43.848370393818662</v>
      </c>
      <c r="I693" s="16">
        <f t="shared" si="130"/>
        <v>43.84998510049882</v>
      </c>
      <c r="J693" s="13">
        <f t="shared" si="124"/>
        <v>38.048764730683516</v>
      </c>
      <c r="K693" s="13">
        <f t="shared" si="125"/>
        <v>5.8012203698153044</v>
      </c>
      <c r="L693" s="13">
        <f t="shared" si="126"/>
        <v>0</v>
      </c>
      <c r="M693" s="13">
        <f t="shared" si="131"/>
        <v>1.2566799159198859E-2</v>
      </c>
      <c r="N693" s="13">
        <f t="shared" si="127"/>
        <v>7.7914154787032926E-3</v>
      </c>
      <c r="O693" s="13">
        <f t="shared" si="128"/>
        <v>2.0879924516600386</v>
      </c>
      <c r="Q693">
        <v>18.687430936721871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7.292857143</v>
      </c>
      <c r="G694" s="13">
        <f t="shared" si="122"/>
        <v>0</v>
      </c>
      <c r="H694" s="13">
        <f t="shared" si="123"/>
        <v>7.292857143</v>
      </c>
      <c r="I694" s="16">
        <f t="shared" si="130"/>
        <v>13.094077512815304</v>
      </c>
      <c r="J694" s="13">
        <f t="shared" si="124"/>
        <v>12.649115609144932</v>
      </c>
      <c r="K694" s="13">
        <f t="shared" si="125"/>
        <v>0.44496190367037158</v>
      </c>
      <c r="L694" s="13">
        <f t="shared" si="126"/>
        <v>0</v>
      </c>
      <c r="M694" s="13">
        <f t="shared" si="131"/>
        <v>4.7753836804955664E-3</v>
      </c>
      <c r="N694" s="13">
        <f t="shared" si="127"/>
        <v>2.960737881907251E-3</v>
      </c>
      <c r="O694" s="13">
        <f t="shared" si="128"/>
        <v>2.960737881907251E-3</v>
      </c>
      <c r="Q694">
        <v>12.269874193548389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24.31428571</v>
      </c>
      <c r="G695" s="13">
        <f t="shared" si="122"/>
        <v>0</v>
      </c>
      <c r="H695" s="13">
        <f t="shared" si="123"/>
        <v>24.31428571</v>
      </c>
      <c r="I695" s="16">
        <f t="shared" si="130"/>
        <v>24.759247613670372</v>
      </c>
      <c r="J695" s="13">
        <f t="shared" si="124"/>
        <v>22.095661520116568</v>
      </c>
      <c r="K695" s="13">
        <f t="shared" si="125"/>
        <v>2.6635860935538034</v>
      </c>
      <c r="L695" s="13">
        <f t="shared" si="126"/>
        <v>0</v>
      </c>
      <c r="M695" s="13">
        <f t="shared" si="131"/>
        <v>1.8146457985883154E-3</v>
      </c>
      <c r="N695" s="13">
        <f t="shared" si="127"/>
        <v>1.1250803951247555E-3</v>
      </c>
      <c r="O695" s="13">
        <f t="shared" si="128"/>
        <v>1.1250803951247555E-3</v>
      </c>
      <c r="Q695">
        <v>12.279721397228981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38.078571429999997</v>
      </c>
      <c r="G696" s="13">
        <f t="shared" si="122"/>
        <v>1.2025490194097317</v>
      </c>
      <c r="H696" s="13">
        <f t="shared" si="123"/>
        <v>36.876022410590267</v>
      </c>
      <c r="I696" s="16">
        <f t="shared" si="130"/>
        <v>39.53960850414407</v>
      </c>
      <c r="J696" s="13">
        <f t="shared" si="124"/>
        <v>32.546749517897844</v>
      </c>
      <c r="K696" s="13">
        <f t="shared" si="125"/>
        <v>6.992858986246226</v>
      </c>
      <c r="L696" s="13">
        <f t="shared" si="126"/>
        <v>0</v>
      </c>
      <c r="M696" s="13">
        <f t="shared" si="131"/>
        <v>6.8956540346355993E-4</v>
      </c>
      <c r="N696" s="13">
        <f t="shared" si="127"/>
        <v>4.2753055014740714E-4</v>
      </c>
      <c r="O696" s="13">
        <f t="shared" si="128"/>
        <v>1.202976549959879</v>
      </c>
      <c r="Q696">
        <v>14.568586423004859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11.16428571</v>
      </c>
      <c r="G697" s="13">
        <f t="shared" si="122"/>
        <v>0</v>
      </c>
      <c r="H697" s="13">
        <f t="shared" si="123"/>
        <v>11.16428571</v>
      </c>
      <c r="I697" s="16">
        <f t="shared" si="130"/>
        <v>18.157144696246228</v>
      </c>
      <c r="J697" s="13">
        <f t="shared" si="124"/>
        <v>17.526957215484749</v>
      </c>
      <c r="K697" s="13">
        <f t="shared" si="125"/>
        <v>0.63018748076147801</v>
      </c>
      <c r="L697" s="13">
        <f t="shared" si="126"/>
        <v>0</v>
      </c>
      <c r="M697" s="13">
        <f t="shared" si="131"/>
        <v>2.6203485331615278E-4</v>
      </c>
      <c r="N697" s="13">
        <f t="shared" si="127"/>
        <v>1.6246160905601472E-4</v>
      </c>
      <c r="O697" s="13">
        <f t="shared" si="128"/>
        <v>1.6246160905601472E-4</v>
      </c>
      <c r="Q697">
        <v>16.824047217135419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8.3285714290000001</v>
      </c>
      <c r="G698" s="13">
        <f t="shared" si="122"/>
        <v>0</v>
      </c>
      <c r="H698" s="13">
        <f t="shared" si="123"/>
        <v>8.3285714290000001</v>
      </c>
      <c r="I698" s="16">
        <f t="shared" si="130"/>
        <v>8.9587589097614782</v>
      </c>
      <c r="J698" s="13">
        <f t="shared" si="124"/>
        <v>8.9226416663147532</v>
      </c>
      <c r="K698" s="13">
        <f t="shared" si="125"/>
        <v>3.6117243446724956E-2</v>
      </c>
      <c r="L698" s="13">
        <f t="shared" si="126"/>
        <v>0</v>
      </c>
      <c r="M698" s="13">
        <f t="shared" si="131"/>
        <v>9.9573244260138066E-5</v>
      </c>
      <c r="N698" s="13">
        <f t="shared" si="127"/>
        <v>6.1735411441285601E-5</v>
      </c>
      <c r="O698" s="13">
        <f t="shared" si="128"/>
        <v>6.1735411441285601E-5</v>
      </c>
      <c r="Q698">
        <v>22.390020422649052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1.5142857139999999</v>
      </c>
      <c r="G699" s="13">
        <f t="shared" si="122"/>
        <v>0</v>
      </c>
      <c r="H699" s="13">
        <f t="shared" si="123"/>
        <v>1.5142857139999999</v>
      </c>
      <c r="I699" s="16">
        <f t="shared" si="130"/>
        <v>1.5504029574467248</v>
      </c>
      <c r="J699" s="13">
        <f t="shared" si="124"/>
        <v>1.5501282996053596</v>
      </c>
      <c r="K699" s="13">
        <f t="shared" si="125"/>
        <v>2.7465784136526672E-4</v>
      </c>
      <c r="L699" s="13">
        <f t="shared" si="126"/>
        <v>0</v>
      </c>
      <c r="M699" s="13">
        <f t="shared" si="131"/>
        <v>3.7837832818852466E-5</v>
      </c>
      <c r="N699" s="13">
        <f t="shared" si="127"/>
        <v>2.345945634768853E-5</v>
      </c>
      <c r="O699" s="13">
        <f t="shared" si="128"/>
        <v>2.345945634768853E-5</v>
      </c>
      <c r="Q699">
        <v>19.721057428468612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11.07857143</v>
      </c>
      <c r="G700" s="13">
        <f t="shared" si="122"/>
        <v>0</v>
      </c>
      <c r="H700" s="13">
        <f t="shared" si="123"/>
        <v>11.07857143</v>
      </c>
      <c r="I700" s="16">
        <f t="shared" si="130"/>
        <v>11.078846087841365</v>
      </c>
      <c r="J700" s="13">
        <f t="shared" si="124"/>
        <v>11.009910188630691</v>
      </c>
      <c r="K700" s="13">
        <f t="shared" si="125"/>
        <v>6.8935899210673668E-2</v>
      </c>
      <c r="L700" s="13">
        <f t="shared" si="126"/>
        <v>0</v>
      </c>
      <c r="M700" s="13">
        <f t="shared" si="131"/>
        <v>1.4378376471163936E-5</v>
      </c>
      <c r="N700" s="13">
        <f t="shared" si="127"/>
        <v>8.9145934121216394E-6</v>
      </c>
      <c r="O700" s="13">
        <f t="shared" si="128"/>
        <v>8.9145934121216394E-6</v>
      </c>
      <c r="Q700">
        <v>22.301432240174989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2.6071428569999999</v>
      </c>
      <c r="G701" s="13">
        <f t="shared" si="122"/>
        <v>0</v>
      </c>
      <c r="H701" s="13">
        <f t="shared" si="123"/>
        <v>2.6071428569999999</v>
      </c>
      <c r="I701" s="16">
        <f t="shared" si="130"/>
        <v>2.6760787562106736</v>
      </c>
      <c r="J701" s="13">
        <f t="shared" si="124"/>
        <v>2.674775042937648</v>
      </c>
      <c r="K701" s="13">
        <f t="shared" si="125"/>
        <v>1.3037132730255863E-3</v>
      </c>
      <c r="L701" s="13">
        <f t="shared" si="126"/>
        <v>0</v>
      </c>
      <c r="M701" s="13">
        <f t="shared" si="131"/>
        <v>5.4637830590422963E-6</v>
      </c>
      <c r="N701" s="13">
        <f t="shared" si="127"/>
        <v>3.3875454966062236E-6</v>
      </c>
      <c r="O701" s="13">
        <f t="shared" si="128"/>
        <v>3.3875454966062236E-6</v>
      </c>
      <c r="Q701">
        <v>20.282966000000009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4.414285714</v>
      </c>
      <c r="G702" s="13">
        <f t="shared" si="122"/>
        <v>0</v>
      </c>
      <c r="H702" s="13">
        <f t="shared" si="123"/>
        <v>4.414285714</v>
      </c>
      <c r="I702" s="16">
        <f t="shared" si="130"/>
        <v>4.4155894272730256</v>
      </c>
      <c r="J702" s="13">
        <f t="shared" si="124"/>
        <v>4.4111603662440446</v>
      </c>
      <c r="K702" s="13">
        <f t="shared" si="125"/>
        <v>4.4290610289809962E-3</v>
      </c>
      <c r="L702" s="13">
        <f t="shared" si="126"/>
        <v>0</v>
      </c>
      <c r="M702" s="13">
        <f t="shared" si="131"/>
        <v>2.0762375624360727E-6</v>
      </c>
      <c r="N702" s="13">
        <f t="shared" si="127"/>
        <v>1.2872672887103651E-6</v>
      </c>
      <c r="O702" s="13">
        <f t="shared" si="128"/>
        <v>1.2872672887103651E-6</v>
      </c>
      <c r="Q702">
        <v>22.25296964644275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13.128571429999999</v>
      </c>
      <c r="G703" s="13">
        <f t="shared" si="122"/>
        <v>0</v>
      </c>
      <c r="H703" s="13">
        <f t="shared" si="123"/>
        <v>13.128571429999999</v>
      </c>
      <c r="I703" s="16">
        <f t="shared" si="130"/>
        <v>13.13300049102898</v>
      </c>
      <c r="J703" s="13">
        <f t="shared" si="124"/>
        <v>12.983611614465264</v>
      </c>
      <c r="K703" s="13">
        <f t="shared" si="125"/>
        <v>0.14938887656371591</v>
      </c>
      <c r="L703" s="13">
        <f t="shared" si="126"/>
        <v>0</v>
      </c>
      <c r="M703" s="13">
        <f t="shared" si="131"/>
        <v>7.8897027372570759E-7</v>
      </c>
      <c r="N703" s="13">
        <f t="shared" si="127"/>
        <v>4.891615697099387E-7</v>
      </c>
      <c r="O703" s="13">
        <f t="shared" si="128"/>
        <v>4.891615697099387E-7</v>
      </c>
      <c r="Q703">
        <v>20.38565173192934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67.942857140000001</v>
      </c>
      <c r="G704" s="13">
        <f t="shared" si="122"/>
        <v>4.5414599216804179</v>
      </c>
      <c r="H704" s="13">
        <f t="shared" si="123"/>
        <v>63.40139721831958</v>
      </c>
      <c r="I704" s="16">
        <f t="shared" si="130"/>
        <v>63.550786094883293</v>
      </c>
      <c r="J704" s="13">
        <f t="shared" si="124"/>
        <v>43.48244380625075</v>
      </c>
      <c r="K704" s="13">
        <f t="shared" si="125"/>
        <v>20.068342288632543</v>
      </c>
      <c r="L704" s="13">
        <f t="shared" si="126"/>
        <v>8.9921213804342432</v>
      </c>
      <c r="M704" s="13">
        <f t="shared" si="131"/>
        <v>8.9921216802429473</v>
      </c>
      <c r="N704" s="13">
        <f t="shared" si="127"/>
        <v>5.5751154417506275</v>
      </c>
      <c r="O704" s="13">
        <f t="shared" si="128"/>
        <v>10.116575363431046</v>
      </c>
      <c r="Q704">
        <v>15.13578324470758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53.56428571</v>
      </c>
      <c r="G705" s="13">
        <f t="shared" si="122"/>
        <v>2.9338953084531485</v>
      </c>
      <c r="H705" s="13">
        <f t="shared" si="123"/>
        <v>50.630390401546855</v>
      </c>
      <c r="I705" s="16">
        <f t="shared" si="130"/>
        <v>61.706611309745156</v>
      </c>
      <c r="J705" s="13">
        <f t="shared" si="124"/>
        <v>39.831435964158018</v>
      </c>
      <c r="K705" s="13">
        <f t="shared" si="125"/>
        <v>21.875175345587138</v>
      </c>
      <c r="L705" s="13">
        <f t="shared" si="126"/>
        <v>10.812239688481471</v>
      </c>
      <c r="M705" s="13">
        <f t="shared" si="131"/>
        <v>14.229245926973791</v>
      </c>
      <c r="N705" s="13">
        <f t="shared" si="127"/>
        <v>8.82213247472375</v>
      </c>
      <c r="O705" s="13">
        <f t="shared" si="128"/>
        <v>11.756027783176899</v>
      </c>
      <c r="Q705">
        <v>13.20047319354839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13.17142857</v>
      </c>
      <c r="G706" s="13">
        <f t="shared" si="122"/>
        <v>0</v>
      </c>
      <c r="H706" s="13">
        <f t="shared" si="123"/>
        <v>13.17142857</v>
      </c>
      <c r="I706" s="16">
        <f t="shared" si="130"/>
        <v>24.234364227105672</v>
      </c>
      <c r="J706" s="13">
        <f t="shared" si="124"/>
        <v>22.040407552844894</v>
      </c>
      <c r="K706" s="13">
        <f t="shared" si="125"/>
        <v>2.1939566742607788</v>
      </c>
      <c r="L706" s="13">
        <f t="shared" si="126"/>
        <v>0</v>
      </c>
      <c r="M706" s="13">
        <f t="shared" si="131"/>
        <v>5.4071134522500408</v>
      </c>
      <c r="N706" s="13">
        <f t="shared" si="127"/>
        <v>3.3524103403950254</v>
      </c>
      <c r="O706" s="13">
        <f t="shared" si="128"/>
        <v>3.3524103403950254</v>
      </c>
      <c r="Q706">
        <v>13.43832279159137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32.457142859999998</v>
      </c>
      <c r="G707" s="13">
        <f t="shared" si="122"/>
        <v>0.57405753895138656</v>
      </c>
      <c r="H707" s="13">
        <f t="shared" si="123"/>
        <v>31.883085321048611</v>
      </c>
      <c r="I707" s="16">
        <f t="shared" si="130"/>
        <v>34.077041995309386</v>
      </c>
      <c r="J707" s="13">
        <f t="shared" si="124"/>
        <v>28.879759478516956</v>
      </c>
      <c r="K707" s="13">
        <f t="shared" si="125"/>
        <v>5.1972825167924306</v>
      </c>
      <c r="L707" s="13">
        <f t="shared" si="126"/>
        <v>0</v>
      </c>
      <c r="M707" s="13">
        <f t="shared" si="131"/>
        <v>2.0547031118550154</v>
      </c>
      <c r="N707" s="13">
        <f t="shared" si="127"/>
        <v>1.2739159293501094</v>
      </c>
      <c r="O707" s="13">
        <f t="shared" si="128"/>
        <v>1.8479734683014959</v>
      </c>
      <c r="Q707">
        <v>13.81536430237602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1.335714286</v>
      </c>
      <c r="G708" s="13">
        <f t="shared" si="122"/>
        <v>0</v>
      </c>
      <c r="H708" s="13">
        <f t="shared" si="123"/>
        <v>1.335714286</v>
      </c>
      <c r="I708" s="16">
        <f t="shared" si="130"/>
        <v>6.5329968027924306</v>
      </c>
      <c r="J708" s="13">
        <f t="shared" si="124"/>
        <v>6.5070701793899923</v>
      </c>
      <c r="K708" s="13">
        <f t="shared" si="125"/>
        <v>2.5926623402438231E-2</v>
      </c>
      <c r="L708" s="13">
        <f t="shared" si="126"/>
        <v>0</v>
      </c>
      <c r="M708" s="13">
        <f t="shared" si="131"/>
        <v>0.78078718250490597</v>
      </c>
      <c r="N708" s="13">
        <f t="shared" si="127"/>
        <v>0.48408805315304171</v>
      </c>
      <c r="O708" s="13">
        <f t="shared" si="128"/>
        <v>0.48408805315304171</v>
      </c>
      <c r="Q708">
        <v>18.038646797793039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22.05</v>
      </c>
      <c r="G709" s="13">
        <f t="shared" si="122"/>
        <v>0</v>
      </c>
      <c r="H709" s="13">
        <f t="shared" si="123"/>
        <v>22.05</v>
      </c>
      <c r="I709" s="16">
        <f t="shared" si="130"/>
        <v>22.075926623402438</v>
      </c>
      <c r="J709" s="13">
        <f t="shared" si="124"/>
        <v>20.961033627300534</v>
      </c>
      <c r="K709" s="13">
        <f t="shared" si="125"/>
        <v>1.1148929961019043</v>
      </c>
      <c r="L709" s="13">
        <f t="shared" si="126"/>
        <v>0</v>
      </c>
      <c r="M709" s="13">
        <f t="shared" si="131"/>
        <v>0.29669912935186427</v>
      </c>
      <c r="N709" s="13">
        <f t="shared" si="127"/>
        <v>0.18395346019815584</v>
      </c>
      <c r="O709" s="13">
        <f t="shared" si="128"/>
        <v>0.18395346019815584</v>
      </c>
      <c r="Q709">
        <v>16.758996127159079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40.9</v>
      </c>
      <c r="G710" s="13">
        <f t="shared" ref="G710:G773" si="133">IF((F710-$J$2)&gt;0,$I$2*(F710-$J$2),0)</f>
        <v>1.5179926467520914</v>
      </c>
      <c r="H710" s="13">
        <f t="shared" ref="H710:H773" si="134">F710-G710</f>
        <v>39.382007353247907</v>
      </c>
      <c r="I710" s="16">
        <f t="shared" si="130"/>
        <v>40.496900349349815</v>
      </c>
      <c r="J710" s="13">
        <f t="shared" ref="J710:J773" si="135">I710/SQRT(1+(I710/($K$2*(300+(25*Q710)+0.05*(Q710)^3)))^2)</f>
        <v>34.901504149459967</v>
      </c>
      <c r="K710" s="13">
        <f t="shared" ref="K710:K773" si="136">I710-J710</f>
        <v>5.5953961998898478</v>
      </c>
      <c r="L710" s="13">
        <f t="shared" ref="L710:L773" si="137">IF(K710&gt;$N$2,(K710-$N$2)/$L$2,0)</f>
        <v>0</v>
      </c>
      <c r="M710" s="13">
        <f t="shared" si="131"/>
        <v>0.11274566915370843</v>
      </c>
      <c r="N710" s="13">
        <f t="shared" ref="N710:N773" si="138">$M$2*M710</f>
        <v>6.9902314875299229E-2</v>
      </c>
      <c r="O710" s="13">
        <f t="shared" ref="O710:O773" si="139">N710+G710</f>
        <v>1.5878949616273907</v>
      </c>
      <c r="Q710">
        <v>17.180065492363369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2.3857142859999998</v>
      </c>
      <c r="G711" s="13">
        <f t="shared" si="133"/>
        <v>0</v>
      </c>
      <c r="H711" s="13">
        <f t="shared" si="134"/>
        <v>2.3857142859999998</v>
      </c>
      <c r="I711" s="16">
        <f t="shared" ref="I711:I774" si="141">H711+K710-L710</f>
        <v>7.9811104858898476</v>
      </c>
      <c r="J711" s="13">
        <f t="shared" si="135"/>
        <v>7.9533623344993263</v>
      </c>
      <c r="K711" s="13">
        <f t="shared" si="136"/>
        <v>2.7748151390521336E-2</v>
      </c>
      <c r="L711" s="13">
        <f t="shared" si="137"/>
        <v>0</v>
      </c>
      <c r="M711" s="13">
        <f t="shared" ref="M711:M774" si="142">L711+M710-N710</f>
        <v>4.2843354278409199E-2</v>
      </c>
      <c r="N711" s="13">
        <f t="shared" si="138"/>
        <v>2.6562879652613704E-2</v>
      </c>
      <c r="O711" s="13">
        <f t="shared" si="139"/>
        <v>2.6562879652613704E-2</v>
      </c>
      <c r="Q711">
        <v>21.807517211233598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1.842857143</v>
      </c>
      <c r="G712" s="13">
        <f t="shared" si="133"/>
        <v>0</v>
      </c>
      <c r="H712" s="13">
        <f t="shared" si="134"/>
        <v>1.842857143</v>
      </c>
      <c r="I712" s="16">
        <f t="shared" si="141"/>
        <v>1.8706052943905214</v>
      </c>
      <c r="J712" s="13">
        <f t="shared" si="135"/>
        <v>1.8702672214478298</v>
      </c>
      <c r="K712" s="13">
        <f t="shared" si="136"/>
        <v>3.3807294269161403E-4</v>
      </c>
      <c r="L712" s="13">
        <f t="shared" si="137"/>
        <v>0</v>
      </c>
      <c r="M712" s="13">
        <f t="shared" si="142"/>
        <v>1.6280474625795495E-2</v>
      </c>
      <c r="N712" s="13">
        <f t="shared" si="138"/>
        <v>1.0093894267993207E-2</v>
      </c>
      <c r="O712" s="13">
        <f t="shared" si="139"/>
        <v>1.0093894267993207E-2</v>
      </c>
      <c r="Q712">
        <v>22.23367600000001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0.84285714300000003</v>
      </c>
      <c r="G713" s="13">
        <f t="shared" si="133"/>
        <v>0</v>
      </c>
      <c r="H713" s="13">
        <f t="shared" si="134"/>
        <v>0.84285714300000003</v>
      </c>
      <c r="I713" s="16">
        <f t="shared" si="141"/>
        <v>0.84319521594269164</v>
      </c>
      <c r="J713" s="13">
        <f t="shared" si="135"/>
        <v>0.84316883421541911</v>
      </c>
      <c r="K713" s="13">
        <f t="shared" si="136"/>
        <v>2.6381727272539734E-5</v>
      </c>
      <c r="L713" s="13">
        <f t="shared" si="137"/>
        <v>0</v>
      </c>
      <c r="M713" s="13">
        <f t="shared" si="142"/>
        <v>6.1865803578022883E-3</v>
      </c>
      <c r="N713" s="13">
        <f t="shared" si="138"/>
        <v>3.8356798218374187E-3</v>
      </c>
      <c r="O713" s="13">
        <f t="shared" si="139"/>
        <v>3.8356798218374187E-3</v>
      </c>
      <c r="Q713">
        <v>23.37258310558046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0.257142857</v>
      </c>
      <c r="G714" s="13">
        <f t="shared" si="133"/>
        <v>0</v>
      </c>
      <c r="H714" s="13">
        <f t="shared" si="134"/>
        <v>0.257142857</v>
      </c>
      <c r="I714" s="16">
        <f t="shared" si="141"/>
        <v>0.25716923872727254</v>
      </c>
      <c r="J714" s="13">
        <f t="shared" si="135"/>
        <v>0.25716853215862923</v>
      </c>
      <c r="K714" s="13">
        <f t="shared" si="136"/>
        <v>7.065686433160856E-7</v>
      </c>
      <c r="L714" s="13">
        <f t="shared" si="137"/>
        <v>0</v>
      </c>
      <c r="M714" s="13">
        <f t="shared" si="142"/>
        <v>2.3509005359648697E-3</v>
      </c>
      <c r="N714" s="13">
        <f t="shared" si="138"/>
        <v>1.4575583322982192E-3</v>
      </c>
      <c r="O714" s="13">
        <f t="shared" si="139"/>
        <v>1.4575583322982192E-3</v>
      </c>
      <c r="Q714">
        <v>23.783470460647099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83.45</v>
      </c>
      <c r="G715" s="13">
        <f t="shared" si="133"/>
        <v>6.275201986068236</v>
      </c>
      <c r="H715" s="13">
        <f t="shared" si="134"/>
        <v>77.174798013931763</v>
      </c>
      <c r="I715" s="16">
        <f t="shared" si="141"/>
        <v>77.174798720500405</v>
      </c>
      <c r="J715" s="13">
        <f t="shared" si="135"/>
        <v>53.805527304283991</v>
      </c>
      <c r="K715" s="13">
        <f t="shared" si="136"/>
        <v>23.369271416216414</v>
      </c>
      <c r="L715" s="13">
        <f t="shared" si="137"/>
        <v>12.31732152305746</v>
      </c>
      <c r="M715" s="13">
        <f t="shared" si="142"/>
        <v>12.318214865261128</v>
      </c>
      <c r="N715" s="13">
        <f t="shared" si="138"/>
        <v>7.6372932164618996</v>
      </c>
      <c r="O715" s="13">
        <f t="shared" si="139"/>
        <v>13.912495202530135</v>
      </c>
      <c r="Q715">
        <v>18.409656230237889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71.635714289999996</v>
      </c>
      <c r="G716" s="13">
        <f t="shared" si="133"/>
        <v>4.9543317083488168</v>
      </c>
      <c r="H716" s="13">
        <f t="shared" si="134"/>
        <v>66.681382581651178</v>
      </c>
      <c r="I716" s="16">
        <f t="shared" si="141"/>
        <v>77.733332474810126</v>
      </c>
      <c r="J716" s="13">
        <f t="shared" si="135"/>
        <v>44.377352554549418</v>
      </c>
      <c r="K716" s="13">
        <f t="shared" si="136"/>
        <v>33.355979920260708</v>
      </c>
      <c r="L716" s="13">
        <f t="shared" si="137"/>
        <v>22.377460126000194</v>
      </c>
      <c r="M716" s="13">
        <f t="shared" si="142"/>
        <v>27.058381774799422</v>
      </c>
      <c r="N716" s="13">
        <f t="shared" si="138"/>
        <v>16.776196700375642</v>
      </c>
      <c r="O716" s="13">
        <f t="shared" si="139"/>
        <v>21.73052840872446</v>
      </c>
      <c r="Q716">
        <v>13.720522870680851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2.2785714289999999</v>
      </c>
      <c r="G717" s="13">
        <f t="shared" si="133"/>
        <v>0</v>
      </c>
      <c r="H717" s="13">
        <f t="shared" si="134"/>
        <v>2.2785714289999999</v>
      </c>
      <c r="I717" s="16">
        <f t="shared" si="141"/>
        <v>13.257091223260517</v>
      </c>
      <c r="J717" s="13">
        <f t="shared" si="135"/>
        <v>12.854493312552169</v>
      </c>
      <c r="K717" s="13">
        <f t="shared" si="136"/>
        <v>0.40259791070834794</v>
      </c>
      <c r="L717" s="13">
        <f t="shared" si="137"/>
        <v>0</v>
      </c>
      <c r="M717" s="13">
        <f t="shared" si="142"/>
        <v>10.282185074423779</v>
      </c>
      <c r="N717" s="13">
        <f t="shared" si="138"/>
        <v>6.3749547461427429</v>
      </c>
      <c r="O717" s="13">
        <f t="shared" si="139"/>
        <v>6.3749547461427429</v>
      </c>
      <c r="Q717">
        <v>13.31391502492801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37.535714290000001</v>
      </c>
      <c r="G718" s="13">
        <f t="shared" si="133"/>
        <v>1.1418560686148451</v>
      </c>
      <c r="H718" s="13">
        <f t="shared" si="134"/>
        <v>36.393858221385159</v>
      </c>
      <c r="I718" s="16">
        <f t="shared" si="141"/>
        <v>36.79645613209351</v>
      </c>
      <c r="J718" s="13">
        <f t="shared" si="135"/>
        <v>28.752376747862876</v>
      </c>
      <c r="K718" s="13">
        <f t="shared" si="136"/>
        <v>8.0440793842306348</v>
      </c>
      <c r="L718" s="13">
        <f t="shared" si="137"/>
        <v>0</v>
      </c>
      <c r="M718" s="13">
        <f t="shared" si="142"/>
        <v>3.9072303282810363</v>
      </c>
      <c r="N718" s="13">
        <f t="shared" si="138"/>
        <v>2.4224828035342427</v>
      </c>
      <c r="O718" s="13">
        <f t="shared" si="139"/>
        <v>3.5643388721490878</v>
      </c>
      <c r="Q718">
        <v>11.38037819354839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31.192857140000001</v>
      </c>
      <c r="G719" s="13">
        <f t="shared" si="133"/>
        <v>0.43270684953310173</v>
      </c>
      <c r="H719" s="13">
        <f t="shared" si="134"/>
        <v>30.7601502904669</v>
      </c>
      <c r="I719" s="16">
        <f t="shared" si="141"/>
        <v>38.804229674697538</v>
      </c>
      <c r="J719" s="13">
        <f t="shared" si="135"/>
        <v>32.211750111571185</v>
      </c>
      <c r="K719" s="13">
        <f t="shared" si="136"/>
        <v>6.5924795631263535</v>
      </c>
      <c r="L719" s="13">
        <f t="shared" si="137"/>
        <v>0</v>
      </c>
      <c r="M719" s="13">
        <f t="shared" si="142"/>
        <v>1.4847475247467936</v>
      </c>
      <c r="N719" s="13">
        <f t="shared" si="138"/>
        <v>0.92054346534301201</v>
      </c>
      <c r="O719" s="13">
        <f t="shared" si="139"/>
        <v>1.3532503148761137</v>
      </c>
      <c r="Q719">
        <v>14.681487152200839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21.89285714</v>
      </c>
      <c r="G720" s="13">
        <f t="shared" si="133"/>
        <v>0</v>
      </c>
      <c r="H720" s="13">
        <f t="shared" si="134"/>
        <v>21.89285714</v>
      </c>
      <c r="I720" s="16">
        <f t="shared" si="141"/>
        <v>28.485336703126354</v>
      </c>
      <c r="J720" s="13">
        <f t="shared" si="135"/>
        <v>25.238157210704983</v>
      </c>
      <c r="K720" s="13">
        <f t="shared" si="136"/>
        <v>3.2471794924213704</v>
      </c>
      <c r="L720" s="13">
        <f t="shared" si="137"/>
        <v>0</v>
      </c>
      <c r="M720" s="13">
        <f t="shared" si="142"/>
        <v>0.5642040594037816</v>
      </c>
      <c r="N720" s="13">
        <f t="shared" si="138"/>
        <v>0.34980651683034458</v>
      </c>
      <c r="O720" s="13">
        <f t="shared" si="139"/>
        <v>0.34980651683034458</v>
      </c>
      <c r="Q720">
        <v>13.82196324590736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18.292857139999999</v>
      </c>
      <c r="G721" s="13">
        <f t="shared" si="133"/>
        <v>0</v>
      </c>
      <c r="H721" s="13">
        <f t="shared" si="134"/>
        <v>18.292857139999999</v>
      </c>
      <c r="I721" s="16">
        <f t="shared" si="141"/>
        <v>21.540036632421369</v>
      </c>
      <c r="J721" s="13">
        <f t="shared" si="135"/>
        <v>20.299405102633692</v>
      </c>
      <c r="K721" s="13">
        <f t="shared" si="136"/>
        <v>1.2406315297876773</v>
      </c>
      <c r="L721" s="13">
        <f t="shared" si="137"/>
        <v>0</v>
      </c>
      <c r="M721" s="13">
        <f t="shared" si="142"/>
        <v>0.21439754257343702</v>
      </c>
      <c r="N721" s="13">
        <f t="shared" si="138"/>
        <v>0.13292647639553096</v>
      </c>
      <c r="O721" s="13">
        <f t="shared" si="139"/>
        <v>0.13292647639553096</v>
      </c>
      <c r="Q721">
        <v>15.389815643538929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5.8428571429999998</v>
      </c>
      <c r="G722" s="13">
        <f t="shared" si="133"/>
        <v>0</v>
      </c>
      <c r="H722" s="13">
        <f t="shared" si="134"/>
        <v>5.8428571429999998</v>
      </c>
      <c r="I722" s="16">
        <f t="shared" si="141"/>
        <v>7.0834886727876771</v>
      </c>
      <c r="J722" s="13">
        <f t="shared" si="135"/>
        <v>7.054028376569172</v>
      </c>
      <c r="K722" s="13">
        <f t="shared" si="136"/>
        <v>2.94602962185051E-2</v>
      </c>
      <c r="L722" s="13">
        <f t="shared" si="137"/>
        <v>0</v>
      </c>
      <c r="M722" s="13">
        <f t="shared" si="142"/>
        <v>8.147106617790606E-2</v>
      </c>
      <c r="N722" s="13">
        <f t="shared" si="138"/>
        <v>5.0512061030301758E-2</v>
      </c>
      <c r="O722" s="13">
        <f t="shared" si="139"/>
        <v>5.0512061030301758E-2</v>
      </c>
      <c r="Q722">
        <v>18.849042710818711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0.62142857100000004</v>
      </c>
      <c r="G723" s="13">
        <f t="shared" si="133"/>
        <v>0</v>
      </c>
      <c r="H723" s="13">
        <f t="shared" si="134"/>
        <v>0.62142857100000004</v>
      </c>
      <c r="I723" s="16">
        <f t="shared" si="141"/>
        <v>0.65088886721850514</v>
      </c>
      <c r="J723" s="13">
        <f t="shared" si="135"/>
        <v>0.65087542124526043</v>
      </c>
      <c r="K723" s="13">
        <f t="shared" si="136"/>
        <v>1.3445973244707865E-5</v>
      </c>
      <c r="L723" s="13">
        <f t="shared" si="137"/>
        <v>0</v>
      </c>
      <c r="M723" s="13">
        <f t="shared" si="142"/>
        <v>3.0959005147604302E-2</v>
      </c>
      <c r="N723" s="13">
        <f t="shared" si="138"/>
        <v>1.9194583191514666E-2</v>
      </c>
      <c r="O723" s="13">
        <f t="shared" si="139"/>
        <v>1.9194583191514666E-2</v>
      </c>
      <c r="Q723">
        <v>22.64350951946842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1.321428571</v>
      </c>
      <c r="G724" s="13">
        <f t="shared" si="133"/>
        <v>0</v>
      </c>
      <c r="H724" s="13">
        <f t="shared" si="134"/>
        <v>1.321428571</v>
      </c>
      <c r="I724" s="16">
        <f t="shared" si="141"/>
        <v>1.3214420169732448</v>
      </c>
      <c r="J724" s="13">
        <f t="shared" si="135"/>
        <v>1.3213461439122602</v>
      </c>
      <c r="K724" s="13">
        <f t="shared" si="136"/>
        <v>9.5873060984574821E-5</v>
      </c>
      <c r="L724" s="13">
        <f t="shared" si="137"/>
        <v>0</v>
      </c>
      <c r="M724" s="13">
        <f t="shared" si="142"/>
        <v>1.1764421956089635E-2</v>
      </c>
      <c r="N724" s="13">
        <f t="shared" si="138"/>
        <v>7.2939416127755733E-3</v>
      </c>
      <c r="O724" s="13">
        <f t="shared" si="139"/>
        <v>7.2939416127755733E-3</v>
      </c>
      <c r="Q724">
        <v>23.78182077855519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8.9499999999999993</v>
      </c>
      <c r="G725" s="13">
        <f t="shared" si="133"/>
        <v>0</v>
      </c>
      <c r="H725" s="13">
        <f t="shared" si="134"/>
        <v>8.9499999999999993</v>
      </c>
      <c r="I725" s="16">
        <f t="shared" si="141"/>
        <v>8.9500958730609845</v>
      </c>
      <c r="J725" s="13">
        <f t="shared" si="135"/>
        <v>8.9177694806756449</v>
      </c>
      <c r="K725" s="13">
        <f t="shared" si="136"/>
        <v>3.2326392385339631E-2</v>
      </c>
      <c r="L725" s="13">
        <f t="shared" si="137"/>
        <v>0</v>
      </c>
      <c r="M725" s="13">
        <f t="shared" si="142"/>
        <v>4.4704803433140618E-3</v>
      </c>
      <c r="N725" s="13">
        <f t="shared" si="138"/>
        <v>2.7716978128547185E-3</v>
      </c>
      <c r="O725" s="13">
        <f t="shared" si="139"/>
        <v>2.7716978128547185E-3</v>
      </c>
      <c r="Q725">
        <v>23.161334000000011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4.4714285709999997</v>
      </c>
      <c r="G726" s="13">
        <f t="shared" si="133"/>
        <v>0</v>
      </c>
      <c r="H726" s="13">
        <f t="shared" si="134"/>
        <v>4.4714285709999997</v>
      </c>
      <c r="I726" s="16">
        <f t="shared" si="141"/>
        <v>4.5037549633853393</v>
      </c>
      <c r="J726" s="13">
        <f t="shared" si="135"/>
        <v>4.4999672562640107</v>
      </c>
      <c r="K726" s="13">
        <f t="shared" si="136"/>
        <v>3.7877071213285873E-3</v>
      </c>
      <c r="L726" s="13">
        <f t="shared" si="137"/>
        <v>0</v>
      </c>
      <c r="M726" s="13">
        <f t="shared" si="142"/>
        <v>1.6987825304593434E-3</v>
      </c>
      <c r="N726" s="13">
        <f t="shared" si="138"/>
        <v>1.0532451688847928E-3</v>
      </c>
      <c r="O726" s="13">
        <f t="shared" si="139"/>
        <v>1.0532451688847928E-3</v>
      </c>
      <c r="Q726">
        <v>23.78837899974609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4.7785714290000003</v>
      </c>
      <c r="G727" s="13">
        <f t="shared" si="133"/>
        <v>0</v>
      </c>
      <c r="H727" s="13">
        <f t="shared" si="134"/>
        <v>4.7785714290000003</v>
      </c>
      <c r="I727" s="16">
        <f t="shared" si="141"/>
        <v>4.7823591361213289</v>
      </c>
      <c r="J727" s="13">
        <f t="shared" si="135"/>
        <v>4.7750887881422788</v>
      </c>
      <c r="K727" s="13">
        <f t="shared" si="136"/>
        <v>7.2703479790501291E-3</v>
      </c>
      <c r="L727" s="13">
        <f t="shared" si="137"/>
        <v>0</v>
      </c>
      <c r="M727" s="13">
        <f t="shared" si="142"/>
        <v>6.4553736157455053E-4</v>
      </c>
      <c r="N727" s="13">
        <f t="shared" si="138"/>
        <v>4.0023316417622134E-4</v>
      </c>
      <c r="O727" s="13">
        <f t="shared" si="139"/>
        <v>4.0023316417622134E-4</v>
      </c>
      <c r="Q727">
        <v>20.435500752631569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8.3214285710000002</v>
      </c>
      <c r="G728" s="13">
        <f t="shared" si="133"/>
        <v>0</v>
      </c>
      <c r="H728" s="13">
        <f t="shared" si="134"/>
        <v>8.3214285710000002</v>
      </c>
      <c r="I728" s="16">
        <f t="shared" si="141"/>
        <v>8.3286989189790503</v>
      </c>
      <c r="J728" s="13">
        <f t="shared" si="135"/>
        <v>8.2694961923310437</v>
      </c>
      <c r="K728" s="13">
        <f t="shared" si="136"/>
        <v>5.9202726648006632E-2</v>
      </c>
      <c r="L728" s="13">
        <f t="shared" si="137"/>
        <v>0</v>
      </c>
      <c r="M728" s="13">
        <f t="shared" si="142"/>
        <v>2.4530419739832919E-4</v>
      </c>
      <c r="N728" s="13">
        <f t="shared" si="138"/>
        <v>1.5208860238696411E-4</v>
      </c>
      <c r="O728" s="13">
        <f t="shared" si="139"/>
        <v>1.5208860238696411E-4</v>
      </c>
      <c r="Q728">
        <v>17.316792508298199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13.49285714</v>
      </c>
      <c r="G729" s="13">
        <f t="shared" si="133"/>
        <v>0</v>
      </c>
      <c r="H729" s="13">
        <f t="shared" si="134"/>
        <v>13.49285714</v>
      </c>
      <c r="I729" s="16">
        <f t="shared" si="141"/>
        <v>13.552059866648007</v>
      </c>
      <c r="J729" s="13">
        <f t="shared" si="135"/>
        <v>13.083046504333815</v>
      </c>
      <c r="K729" s="13">
        <f t="shared" si="136"/>
        <v>0.46901336231419144</v>
      </c>
      <c r="L729" s="13">
        <f t="shared" si="137"/>
        <v>0</v>
      </c>
      <c r="M729" s="13">
        <f t="shared" si="142"/>
        <v>9.3215595011365084E-5</v>
      </c>
      <c r="N729" s="13">
        <f t="shared" si="138"/>
        <v>5.7793668907046351E-5</v>
      </c>
      <c r="O729" s="13">
        <f t="shared" si="139"/>
        <v>5.7793668907046351E-5</v>
      </c>
      <c r="Q729">
        <v>12.63301019354839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48.328571429999997</v>
      </c>
      <c r="G730" s="13">
        <f t="shared" si="133"/>
        <v>2.3485277674236089</v>
      </c>
      <c r="H730" s="13">
        <f t="shared" si="134"/>
        <v>45.980043662576385</v>
      </c>
      <c r="I730" s="16">
        <f t="shared" si="141"/>
        <v>46.449057024890578</v>
      </c>
      <c r="J730" s="13">
        <f t="shared" si="135"/>
        <v>33.185173167964138</v>
      </c>
      <c r="K730" s="13">
        <f t="shared" si="136"/>
        <v>13.263883856926441</v>
      </c>
      <c r="L730" s="13">
        <f t="shared" si="137"/>
        <v>2.1376312435483857</v>
      </c>
      <c r="M730" s="13">
        <f t="shared" si="142"/>
        <v>2.13766666547449</v>
      </c>
      <c r="N730" s="13">
        <f t="shared" si="138"/>
        <v>1.3253533325941838</v>
      </c>
      <c r="O730" s="13">
        <f t="shared" si="139"/>
        <v>3.6738811000177929</v>
      </c>
      <c r="Q730">
        <v>11.80855553174751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45.72142857</v>
      </c>
      <c r="G731" s="13">
        <f t="shared" si="133"/>
        <v>2.0570418834630124</v>
      </c>
      <c r="H731" s="13">
        <f t="shared" si="134"/>
        <v>43.664386686536986</v>
      </c>
      <c r="I731" s="16">
        <f t="shared" si="141"/>
        <v>54.790639299915043</v>
      </c>
      <c r="J731" s="13">
        <f t="shared" si="135"/>
        <v>37.055802982729539</v>
      </c>
      <c r="K731" s="13">
        <f t="shared" si="136"/>
        <v>17.734836317185504</v>
      </c>
      <c r="L731" s="13">
        <f t="shared" si="137"/>
        <v>6.6414576463275594</v>
      </c>
      <c r="M731" s="13">
        <f t="shared" si="142"/>
        <v>7.4537709792078664</v>
      </c>
      <c r="N731" s="13">
        <f t="shared" si="138"/>
        <v>4.6213380071088768</v>
      </c>
      <c r="O731" s="13">
        <f t="shared" si="139"/>
        <v>6.6783798905718896</v>
      </c>
      <c r="Q731">
        <v>12.674254767697001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43.75</v>
      </c>
      <c r="G732" s="13">
        <f t="shared" si="133"/>
        <v>1.8366306401022914</v>
      </c>
      <c r="H732" s="13">
        <f t="shared" si="134"/>
        <v>41.913369359897708</v>
      </c>
      <c r="I732" s="16">
        <f t="shared" si="141"/>
        <v>53.006748030755652</v>
      </c>
      <c r="J732" s="13">
        <f t="shared" si="135"/>
        <v>37.798638907655494</v>
      </c>
      <c r="K732" s="13">
        <f t="shared" si="136"/>
        <v>15.208109123100158</v>
      </c>
      <c r="L732" s="13">
        <f t="shared" si="137"/>
        <v>4.0961519758927807</v>
      </c>
      <c r="M732" s="13">
        <f t="shared" si="142"/>
        <v>6.9285849479917712</v>
      </c>
      <c r="N732" s="13">
        <f t="shared" si="138"/>
        <v>4.2957226677548981</v>
      </c>
      <c r="O732" s="13">
        <f t="shared" si="139"/>
        <v>6.1323533078571897</v>
      </c>
      <c r="Q732">
        <v>13.68407883915695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39.271428569999998</v>
      </c>
      <c r="G733" s="13">
        <f t="shared" si="133"/>
        <v>1.3359137932494016</v>
      </c>
      <c r="H733" s="13">
        <f t="shared" si="134"/>
        <v>37.935514776750594</v>
      </c>
      <c r="I733" s="16">
        <f t="shared" si="141"/>
        <v>49.047471923957971</v>
      </c>
      <c r="J733" s="13">
        <f t="shared" si="135"/>
        <v>38.374484847470711</v>
      </c>
      <c r="K733" s="13">
        <f t="shared" si="136"/>
        <v>10.67298707648726</v>
      </c>
      <c r="L733" s="13">
        <f t="shared" si="137"/>
        <v>0</v>
      </c>
      <c r="M733" s="13">
        <f t="shared" si="142"/>
        <v>2.6328622802368731</v>
      </c>
      <c r="N733" s="13">
        <f t="shared" si="138"/>
        <v>1.6323746137468613</v>
      </c>
      <c r="O733" s="13">
        <f t="shared" si="139"/>
        <v>2.9682884069962627</v>
      </c>
      <c r="Q733">
        <v>15.60703777214394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0.7</v>
      </c>
      <c r="G734" s="13">
        <f t="shared" si="133"/>
        <v>0</v>
      </c>
      <c r="H734" s="13">
        <f t="shared" si="134"/>
        <v>0.7</v>
      </c>
      <c r="I734" s="16">
        <f t="shared" si="141"/>
        <v>11.372987076487259</v>
      </c>
      <c r="J734" s="13">
        <f t="shared" si="135"/>
        <v>11.283560292470582</v>
      </c>
      <c r="K734" s="13">
        <f t="shared" si="136"/>
        <v>8.9426784016676919E-2</v>
      </c>
      <c r="L734" s="13">
        <f t="shared" si="137"/>
        <v>0</v>
      </c>
      <c r="M734" s="13">
        <f t="shared" si="142"/>
        <v>1.0004876664900118</v>
      </c>
      <c r="N734" s="13">
        <f t="shared" si="138"/>
        <v>0.62030235322380733</v>
      </c>
      <c r="O734" s="13">
        <f t="shared" si="139"/>
        <v>0.62030235322380733</v>
      </c>
      <c r="Q734">
        <v>20.998674624503039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1.3571428569999999</v>
      </c>
      <c r="G735" s="13">
        <f t="shared" si="133"/>
        <v>0</v>
      </c>
      <c r="H735" s="13">
        <f t="shared" si="134"/>
        <v>1.3571428569999999</v>
      </c>
      <c r="I735" s="16">
        <f t="shared" si="141"/>
        <v>1.4465696410166768</v>
      </c>
      <c r="J735" s="13">
        <f t="shared" si="135"/>
        <v>1.4463302676289445</v>
      </c>
      <c r="K735" s="13">
        <f t="shared" si="136"/>
        <v>2.3937338773238892E-4</v>
      </c>
      <c r="L735" s="13">
        <f t="shared" si="137"/>
        <v>0</v>
      </c>
      <c r="M735" s="13">
        <f t="shared" si="142"/>
        <v>0.38018531326620442</v>
      </c>
      <c r="N735" s="13">
        <f t="shared" si="138"/>
        <v>0.23571489422504674</v>
      </c>
      <c r="O735" s="13">
        <f t="shared" si="139"/>
        <v>0.23571489422504674</v>
      </c>
      <c r="Q735">
        <v>19.223786146765569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7.2785714290000003</v>
      </c>
      <c r="G736" s="13">
        <f t="shared" si="133"/>
        <v>0</v>
      </c>
      <c r="H736" s="13">
        <f t="shared" si="134"/>
        <v>7.2785714290000003</v>
      </c>
      <c r="I736" s="16">
        <f t="shared" si="141"/>
        <v>7.2788108023877331</v>
      </c>
      <c r="J736" s="13">
        <f t="shared" si="135"/>
        <v>7.2619936499991598</v>
      </c>
      <c r="K736" s="13">
        <f t="shared" si="136"/>
        <v>1.6817152388573398E-2</v>
      </c>
      <c r="L736" s="13">
        <f t="shared" si="137"/>
        <v>0</v>
      </c>
      <c r="M736" s="13">
        <f t="shared" si="142"/>
        <v>0.14447041904115768</v>
      </c>
      <c r="N736" s="13">
        <f t="shared" si="138"/>
        <v>8.9571659805517762E-2</v>
      </c>
      <c r="O736" s="13">
        <f t="shared" si="139"/>
        <v>8.9571659805517762E-2</v>
      </c>
      <c r="Q736">
        <v>23.41292825810843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6.5357142860000002</v>
      </c>
      <c r="G737" s="13">
        <f t="shared" si="133"/>
        <v>0</v>
      </c>
      <c r="H737" s="13">
        <f t="shared" si="134"/>
        <v>6.5357142860000002</v>
      </c>
      <c r="I737" s="16">
        <f t="shared" si="141"/>
        <v>6.5525314383885735</v>
      </c>
      <c r="J737" s="13">
        <f t="shared" si="135"/>
        <v>6.540476292459517</v>
      </c>
      <c r="K737" s="13">
        <f t="shared" si="136"/>
        <v>1.2055145929056543E-2</v>
      </c>
      <c r="L737" s="13">
        <f t="shared" si="137"/>
        <v>0</v>
      </c>
      <c r="M737" s="13">
        <f t="shared" si="142"/>
        <v>5.4898759235639916E-2</v>
      </c>
      <c r="N737" s="13">
        <f t="shared" si="138"/>
        <v>3.4037230726096747E-2</v>
      </c>
      <c r="O737" s="13">
        <f t="shared" si="139"/>
        <v>3.4037230726096747E-2</v>
      </c>
      <c r="Q737">
        <v>23.543044451690921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0.55000000000000004</v>
      </c>
      <c r="G738" s="13">
        <f t="shared" si="133"/>
        <v>0</v>
      </c>
      <c r="H738" s="13">
        <f t="shared" si="134"/>
        <v>0.55000000000000004</v>
      </c>
      <c r="I738" s="16">
        <f t="shared" si="141"/>
        <v>0.56205514592905659</v>
      </c>
      <c r="J738" s="13">
        <f t="shared" si="135"/>
        <v>0.56204573325731</v>
      </c>
      <c r="K738" s="13">
        <f t="shared" si="136"/>
        <v>9.4126717465892185E-6</v>
      </c>
      <c r="L738" s="13">
        <f t="shared" si="137"/>
        <v>0</v>
      </c>
      <c r="M738" s="13">
        <f t="shared" si="142"/>
        <v>2.0861528509543169E-2</v>
      </c>
      <c r="N738" s="13">
        <f t="shared" si="138"/>
        <v>1.2934147675916765E-2</v>
      </c>
      <c r="O738" s="13">
        <f t="shared" si="139"/>
        <v>1.2934147675916765E-2</v>
      </c>
      <c r="Q738">
        <v>22.050872000000009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13.59285714</v>
      </c>
      <c r="G739" s="13">
        <f t="shared" si="133"/>
        <v>0</v>
      </c>
      <c r="H739" s="13">
        <f t="shared" si="134"/>
        <v>13.59285714</v>
      </c>
      <c r="I739" s="16">
        <f t="shared" si="141"/>
        <v>13.592866552671746</v>
      </c>
      <c r="J739" s="13">
        <f t="shared" si="135"/>
        <v>13.388479817514726</v>
      </c>
      <c r="K739" s="13">
        <f t="shared" si="136"/>
        <v>0.20438673515701922</v>
      </c>
      <c r="L739" s="13">
        <f t="shared" si="137"/>
        <v>0</v>
      </c>
      <c r="M739" s="13">
        <f t="shared" si="142"/>
        <v>7.9273808336264035E-3</v>
      </c>
      <c r="N739" s="13">
        <f t="shared" si="138"/>
        <v>4.9149761168483701E-3</v>
      </c>
      <c r="O739" s="13">
        <f t="shared" si="139"/>
        <v>4.9149761168483701E-3</v>
      </c>
      <c r="Q739">
        <v>18.862213003453409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7.15</v>
      </c>
      <c r="G740" s="13">
        <f t="shared" si="133"/>
        <v>0</v>
      </c>
      <c r="H740" s="13">
        <f t="shared" si="134"/>
        <v>7.15</v>
      </c>
      <c r="I740" s="16">
        <f t="shared" si="141"/>
        <v>7.3543867351570196</v>
      </c>
      <c r="J740" s="13">
        <f t="shared" si="135"/>
        <v>7.2949761264666337</v>
      </c>
      <c r="K740" s="13">
        <f t="shared" si="136"/>
        <v>5.9410608690385835E-2</v>
      </c>
      <c r="L740" s="13">
        <f t="shared" si="137"/>
        <v>0</v>
      </c>
      <c r="M740" s="13">
        <f t="shared" si="142"/>
        <v>3.0124047167780334E-3</v>
      </c>
      <c r="N740" s="13">
        <f t="shared" si="138"/>
        <v>1.8676909244023808E-3</v>
      </c>
      <c r="O740" s="13">
        <f t="shared" si="139"/>
        <v>1.8676909244023808E-3</v>
      </c>
      <c r="Q740">
        <v>14.61644257564331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119.5571429</v>
      </c>
      <c r="G741" s="13">
        <f t="shared" si="133"/>
        <v>10.312081831424347</v>
      </c>
      <c r="H741" s="13">
        <f t="shared" si="134"/>
        <v>109.24506106857565</v>
      </c>
      <c r="I741" s="16">
        <f t="shared" si="141"/>
        <v>109.30447167726604</v>
      </c>
      <c r="J741" s="13">
        <f t="shared" si="135"/>
        <v>60.299876391358758</v>
      </c>
      <c r="K741" s="13">
        <f t="shared" si="136"/>
        <v>49.004595285907278</v>
      </c>
      <c r="L741" s="13">
        <f t="shared" si="137"/>
        <v>38.141136362148572</v>
      </c>
      <c r="M741" s="13">
        <f t="shared" si="142"/>
        <v>38.14228107594095</v>
      </c>
      <c r="N741" s="13">
        <f t="shared" si="138"/>
        <v>23.648214267083389</v>
      </c>
      <c r="O741" s="13">
        <f t="shared" si="139"/>
        <v>33.96029609850774</v>
      </c>
      <c r="Q741">
        <v>17.880010788647031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36.335714289999999</v>
      </c>
      <c r="G742" s="13">
        <f t="shared" si="133"/>
        <v>1.0076927029937079</v>
      </c>
      <c r="H742" s="13">
        <f t="shared" si="134"/>
        <v>35.32802158700629</v>
      </c>
      <c r="I742" s="16">
        <f t="shared" si="141"/>
        <v>46.191480510765004</v>
      </c>
      <c r="J742" s="13">
        <f t="shared" si="135"/>
        <v>34.589530237811275</v>
      </c>
      <c r="K742" s="13">
        <f t="shared" si="136"/>
        <v>11.601950272953729</v>
      </c>
      <c r="L742" s="13">
        <f t="shared" si="137"/>
        <v>0.463477822841245</v>
      </c>
      <c r="M742" s="13">
        <f t="shared" si="142"/>
        <v>14.957544631698802</v>
      </c>
      <c r="N742" s="13">
        <f t="shared" si="138"/>
        <v>9.2736776716532567</v>
      </c>
      <c r="O742" s="13">
        <f t="shared" si="139"/>
        <v>10.281370374646965</v>
      </c>
      <c r="Q742">
        <v>13.21117119354839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1.2428571429999999</v>
      </c>
      <c r="G743" s="13">
        <f t="shared" si="133"/>
        <v>0</v>
      </c>
      <c r="H743" s="13">
        <f t="shared" si="134"/>
        <v>1.2428571429999999</v>
      </c>
      <c r="I743" s="16">
        <f t="shared" si="141"/>
        <v>12.381329593112484</v>
      </c>
      <c r="J743" s="13">
        <f t="shared" si="135"/>
        <v>12.140843162291963</v>
      </c>
      <c r="K743" s="13">
        <f t="shared" si="136"/>
        <v>0.24048643082052124</v>
      </c>
      <c r="L743" s="13">
        <f t="shared" si="137"/>
        <v>0</v>
      </c>
      <c r="M743" s="13">
        <f t="shared" si="142"/>
        <v>5.6838669600455454</v>
      </c>
      <c r="N743" s="13">
        <f t="shared" si="138"/>
        <v>3.5239975152282379</v>
      </c>
      <c r="O743" s="13">
        <f t="shared" si="139"/>
        <v>3.5239975152282379</v>
      </c>
      <c r="Q743">
        <v>15.672419578042181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22.121428569999999</v>
      </c>
      <c r="G744" s="13">
        <f t="shared" si="133"/>
        <v>0</v>
      </c>
      <c r="H744" s="13">
        <f t="shared" si="134"/>
        <v>22.121428569999999</v>
      </c>
      <c r="I744" s="16">
        <f t="shared" si="141"/>
        <v>22.36191500082052</v>
      </c>
      <c r="J744" s="13">
        <f t="shared" si="135"/>
        <v>21.277806629942063</v>
      </c>
      <c r="K744" s="13">
        <f t="shared" si="136"/>
        <v>1.0841083708784574</v>
      </c>
      <c r="L744" s="13">
        <f t="shared" si="137"/>
        <v>0</v>
      </c>
      <c r="M744" s="13">
        <f t="shared" si="142"/>
        <v>2.1598694448173075</v>
      </c>
      <c r="N744" s="13">
        <f t="shared" si="138"/>
        <v>1.3391190557867305</v>
      </c>
      <c r="O744" s="13">
        <f t="shared" si="139"/>
        <v>1.3391190557867305</v>
      </c>
      <c r="Q744">
        <v>17.25485160804562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0.21428571399999999</v>
      </c>
      <c r="G745" s="13">
        <f t="shared" si="133"/>
        <v>0</v>
      </c>
      <c r="H745" s="13">
        <f t="shared" si="134"/>
        <v>0.21428571399999999</v>
      </c>
      <c r="I745" s="16">
        <f t="shared" si="141"/>
        <v>1.2983940848784574</v>
      </c>
      <c r="J745" s="13">
        <f t="shared" si="135"/>
        <v>1.2982343500802369</v>
      </c>
      <c r="K745" s="13">
        <f t="shared" si="136"/>
        <v>1.5973479822051218E-4</v>
      </c>
      <c r="L745" s="13">
        <f t="shared" si="137"/>
        <v>0</v>
      </c>
      <c r="M745" s="13">
        <f t="shared" si="142"/>
        <v>0.82075038903057695</v>
      </c>
      <c r="N745" s="13">
        <f t="shared" si="138"/>
        <v>0.50886524119895771</v>
      </c>
      <c r="O745" s="13">
        <f t="shared" si="139"/>
        <v>0.50886524119895771</v>
      </c>
      <c r="Q745">
        <v>19.791166770297099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23.15714286</v>
      </c>
      <c r="G746" s="13">
        <f t="shared" si="133"/>
        <v>0</v>
      </c>
      <c r="H746" s="13">
        <f t="shared" si="134"/>
        <v>23.15714286</v>
      </c>
      <c r="I746" s="16">
        <f t="shared" si="141"/>
        <v>23.157302594798221</v>
      </c>
      <c r="J746" s="13">
        <f t="shared" si="135"/>
        <v>22.113135181485621</v>
      </c>
      <c r="K746" s="13">
        <f t="shared" si="136"/>
        <v>1.0441674133126</v>
      </c>
      <c r="L746" s="13">
        <f t="shared" si="137"/>
        <v>0</v>
      </c>
      <c r="M746" s="13">
        <f t="shared" si="142"/>
        <v>0.31188514783161925</v>
      </c>
      <c r="N746" s="13">
        <f t="shared" si="138"/>
        <v>0.19336879165560394</v>
      </c>
      <c r="O746" s="13">
        <f t="shared" si="139"/>
        <v>0.19336879165560394</v>
      </c>
      <c r="Q746">
        <v>18.301207664447741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0.63571428600000002</v>
      </c>
      <c r="G747" s="13">
        <f t="shared" si="133"/>
        <v>0</v>
      </c>
      <c r="H747" s="13">
        <f t="shared" si="134"/>
        <v>0.63571428600000002</v>
      </c>
      <c r="I747" s="16">
        <f t="shared" si="141"/>
        <v>1.6798816993126</v>
      </c>
      <c r="J747" s="13">
        <f t="shared" si="135"/>
        <v>1.6795951170462704</v>
      </c>
      <c r="K747" s="13">
        <f t="shared" si="136"/>
        <v>2.8658226632960471E-4</v>
      </c>
      <c r="L747" s="13">
        <f t="shared" si="137"/>
        <v>0</v>
      </c>
      <c r="M747" s="13">
        <f t="shared" si="142"/>
        <v>0.1185163561760153</v>
      </c>
      <c r="N747" s="13">
        <f t="shared" si="138"/>
        <v>7.3480140829129487E-2</v>
      </c>
      <c r="O747" s="13">
        <f t="shared" si="139"/>
        <v>7.3480140829129487E-2</v>
      </c>
      <c r="Q747">
        <v>21.12014477920226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3.65</v>
      </c>
      <c r="G748" s="13">
        <f t="shared" si="133"/>
        <v>0</v>
      </c>
      <c r="H748" s="13">
        <f t="shared" si="134"/>
        <v>3.65</v>
      </c>
      <c r="I748" s="16">
        <f t="shared" si="141"/>
        <v>3.6502865822663297</v>
      </c>
      <c r="J748" s="13">
        <f t="shared" si="135"/>
        <v>3.6476806448898826</v>
      </c>
      <c r="K748" s="13">
        <f t="shared" si="136"/>
        <v>2.6059373764470983E-3</v>
      </c>
      <c r="L748" s="13">
        <f t="shared" si="137"/>
        <v>0</v>
      </c>
      <c r="M748" s="13">
        <f t="shared" si="142"/>
        <v>4.5036215346885816E-2</v>
      </c>
      <c r="N748" s="13">
        <f t="shared" si="138"/>
        <v>2.7922453515069206E-2</v>
      </c>
      <c r="O748" s="13">
        <f t="shared" si="139"/>
        <v>2.7922453515069206E-2</v>
      </c>
      <c r="Q748">
        <v>21.968335699927088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9.9928571430000002</v>
      </c>
      <c r="G749" s="13">
        <f t="shared" si="133"/>
        <v>0</v>
      </c>
      <c r="H749" s="13">
        <f t="shared" si="134"/>
        <v>9.9928571430000002</v>
      </c>
      <c r="I749" s="16">
        <f t="shared" si="141"/>
        <v>9.9954630803764477</v>
      </c>
      <c r="J749" s="13">
        <f t="shared" si="135"/>
        <v>9.9498967829256326</v>
      </c>
      <c r="K749" s="13">
        <f t="shared" si="136"/>
        <v>4.5566297450815085E-2</v>
      </c>
      <c r="L749" s="13">
        <f t="shared" si="137"/>
        <v>0</v>
      </c>
      <c r="M749" s="13">
        <f t="shared" si="142"/>
        <v>1.711376183181661E-2</v>
      </c>
      <c r="N749" s="13">
        <f t="shared" si="138"/>
        <v>1.0610532335726298E-2</v>
      </c>
      <c r="O749" s="13">
        <f t="shared" si="139"/>
        <v>1.0610532335726298E-2</v>
      </c>
      <c r="Q749">
        <v>23.066684000000009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4.5071428569999998</v>
      </c>
      <c r="G750" s="13">
        <f t="shared" si="133"/>
        <v>0</v>
      </c>
      <c r="H750" s="13">
        <f t="shared" si="134"/>
        <v>4.5071428569999998</v>
      </c>
      <c r="I750" s="16">
        <f t="shared" si="141"/>
        <v>4.5527091544508149</v>
      </c>
      <c r="J750" s="13">
        <f t="shared" si="135"/>
        <v>4.5478317481314159</v>
      </c>
      <c r="K750" s="13">
        <f t="shared" si="136"/>
        <v>4.8774063193990358E-3</v>
      </c>
      <c r="L750" s="13">
        <f t="shared" si="137"/>
        <v>0</v>
      </c>
      <c r="M750" s="13">
        <f t="shared" si="142"/>
        <v>6.5032294960903122E-3</v>
      </c>
      <c r="N750" s="13">
        <f t="shared" si="138"/>
        <v>4.0320022875759932E-3</v>
      </c>
      <c r="O750" s="13">
        <f t="shared" si="139"/>
        <v>4.0320022875759932E-3</v>
      </c>
      <c r="Q750">
        <v>22.219056829791761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27.05</v>
      </c>
      <c r="G751" s="13">
        <f t="shared" si="133"/>
        <v>0</v>
      </c>
      <c r="H751" s="13">
        <f t="shared" si="134"/>
        <v>27.05</v>
      </c>
      <c r="I751" s="16">
        <f t="shared" si="141"/>
        <v>27.054877406319399</v>
      </c>
      <c r="J751" s="13">
        <f t="shared" si="135"/>
        <v>25.808038904991108</v>
      </c>
      <c r="K751" s="13">
        <f t="shared" si="136"/>
        <v>1.2468385013282912</v>
      </c>
      <c r="L751" s="13">
        <f t="shared" si="137"/>
        <v>0</v>
      </c>
      <c r="M751" s="13">
        <f t="shared" si="142"/>
        <v>2.471227208514319E-3</v>
      </c>
      <c r="N751" s="13">
        <f t="shared" si="138"/>
        <v>1.5321608692788777E-3</v>
      </c>
      <c r="O751" s="13">
        <f t="shared" si="139"/>
        <v>1.5321608692788777E-3</v>
      </c>
      <c r="Q751">
        <v>20.332915320117468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63.392857139999997</v>
      </c>
      <c r="G752" s="13">
        <f t="shared" si="133"/>
        <v>4.0327571603669394</v>
      </c>
      <c r="H752" s="13">
        <f t="shared" si="134"/>
        <v>59.360099979633056</v>
      </c>
      <c r="I752" s="16">
        <f t="shared" si="141"/>
        <v>60.606938480961347</v>
      </c>
      <c r="J752" s="13">
        <f t="shared" si="135"/>
        <v>42.439653240038467</v>
      </c>
      <c r="K752" s="13">
        <f t="shared" si="136"/>
        <v>18.16728524092288</v>
      </c>
      <c r="L752" s="13">
        <f t="shared" si="137"/>
        <v>7.0770862730897806</v>
      </c>
      <c r="M752" s="13">
        <f t="shared" si="142"/>
        <v>7.0780253394290158</v>
      </c>
      <c r="N752" s="13">
        <f t="shared" si="138"/>
        <v>4.38837571044599</v>
      </c>
      <c r="O752" s="13">
        <f t="shared" si="139"/>
        <v>8.4211328708129294</v>
      </c>
      <c r="Q752">
        <v>15.09324157035824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163.8785714</v>
      </c>
      <c r="G753" s="13">
        <f t="shared" si="133"/>
        <v>15.267341845338159</v>
      </c>
      <c r="H753" s="13">
        <f t="shared" si="134"/>
        <v>148.61122955466183</v>
      </c>
      <c r="I753" s="16">
        <f t="shared" si="141"/>
        <v>159.70142852249495</v>
      </c>
      <c r="J753" s="13">
        <f t="shared" si="135"/>
        <v>50.541212776973936</v>
      </c>
      <c r="K753" s="13">
        <f t="shared" si="136"/>
        <v>109.16021574552101</v>
      </c>
      <c r="L753" s="13">
        <f t="shared" si="137"/>
        <v>98.739068035497809</v>
      </c>
      <c r="M753" s="13">
        <f t="shared" si="142"/>
        <v>101.42871766448084</v>
      </c>
      <c r="N753" s="13">
        <f t="shared" si="138"/>
        <v>62.885804951978123</v>
      </c>
      <c r="O753" s="13">
        <f t="shared" si="139"/>
        <v>78.153146797316282</v>
      </c>
      <c r="Q753">
        <v>13.51184051310933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7.1749523873210688</v>
      </c>
      <c r="G754" s="13">
        <f t="shared" si="133"/>
        <v>0</v>
      </c>
      <c r="H754" s="13">
        <f t="shared" si="134"/>
        <v>7.1749523873210688</v>
      </c>
      <c r="I754" s="16">
        <f t="shared" si="141"/>
        <v>17.596100097344276</v>
      </c>
      <c r="J754" s="13">
        <f t="shared" si="135"/>
        <v>16.660467350208268</v>
      </c>
      <c r="K754" s="13">
        <f t="shared" si="136"/>
        <v>0.93563274713600819</v>
      </c>
      <c r="L754" s="13">
        <f t="shared" si="137"/>
        <v>0</v>
      </c>
      <c r="M754" s="13">
        <f t="shared" si="142"/>
        <v>38.542912712502719</v>
      </c>
      <c r="N754" s="13">
        <f t="shared" si="138"/>
        <v>23.896605881751686</v>
      </c>
      <c r="O754" s="13">
        <f t="shared" si="139"/>
        <v>23.896605881751686</v>
      </c>
      <c r="Q754">
        <v>13.09681819354839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0.1077199347727985</v>
      </c>
      <c r="G755" s="13">
        <f t="shared" si="133"/>
        <v>0</v>
      </c>
      <c r="H755" s="13">
        <f t="shared" si="134"/>
        <v>0.1077199347727985</v>
      </c>
      <c r="I755" s="16">
        <f t="shared" si="141"/>
        <v>1.0433526819088066</v>
      </c>
      <c r="J755" s="13">
        <f t="shared" si="135"/>
        <v>1.0431085267984208</v>
      </c>
      <c r="K755" s="13">
        <f t="shared" si="136"/>
        <v>2.4415511038577975E-4</v>
      </c>
      <c r="L755" s="13">
        <f t="shared" si="137"/>
        <v>0</v>
      </c>
      <c r="M755" s="13">
        <f t="shared" si="142"/>
        <v>14.646306830751033</v>
      </c>
      <c r="N755" s="13">
        <f t="shared" si="138"/>
        <v>9.0807102350656415</v>
      </c>
      <c r="O755" s="13">
        <f t="shared" si="139"/>
        <v>9.0807102350656415</v>
      </c>
      <c r="Q755">
        <v>12.052463959331959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25.459793418339299</v>
      </c>
      <c r="G756" s="13">
        <f t="shared" si="133"/>
        <v>0</v>
      </c>
      <c r="H756" s="13">
        <f t="shared" si="134"/>
        <v>25.459793418339299</v>
      </c>
      <c r="I756" s="16">
        <f t="shared" si="141"/>
        <v>25.460037573449686</v>
      </c>
      <c r="J756" s="13">
        <f t="shared" si="135"/>
        <v>23.614944211707545</v>
      </c>
      <c r="K756" s="13">
        <f t="shared" si="136"/>
        <v>1.8450933617421406</v>
      </c>
      <c r="L756" s="13">
        <f t="shared" si="137"/>
        <v>0</v>
      </c>
      <c r="M756" s="13">
        <f t="shared" si="142"/>
        <v>5.5655965956853919</v>
      </c>
      <c r="N756" s="13">
        <f t="shared" si="138"/>
        <v>3.450669889324943</v>
      </c>
      <c r="O756" s="13">
        <f t="shared" si="139"/>
        <v>3.450669889324943</v>
      </c>
      <c r="Q756">
        <v>15.96569273711297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7.4336085940146868</v>
      </c>
      <c r="G757" s="13">
        <f t="shared" si="133"/>
        <v>0</v>
      </c>
      <c r="H757" s="13">
        <f t="shared" si="134"/>
        <v>7.4336085940146868</v>
      </c>
      <c r="I757" s="16">
        <f t="shared" si="141"/>
        <v>9.2787019557568264</v>
      </c>
      <c r="J757" s="13">
        <f t="shared" si="135"/>
        <v>9.2203955287992709</v>
      </c>
      <c r="K757" s="13">
        <f t="shared" si="136"/>
        <v>5.8306426957555502E-2</v>
      </c>
      <c r="L757" s="13">
        <f t="shared" si="137"/>
        <v>0</v>
      </c>
      <c r="M757" s="13">
        <f t="shared" si="142"/>
        <v>2.1149267063604489</v>
      </c>
      <c r="N757" s="13">
        <f t="shared" si="138"/>
        <v>1.3112545579434782</v>
      </c>
      <c r="O757" s="13">
        <f t="shared" si="139"/>
        <v>1.3112545579434782</v>
      </c>
      <c r="Q757">
        <v>19.724474420985739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17.814351143565592</v>
      </c>
      <c r="G758" s="13">
        <f t="shared" si="133"/>
        <v>0</v>
      </c>
      <c r="H758" s="13">
        <f t="shared" si="134"/>
        <v>17.814351143565592</v>
      </c>
      <c r="I758" s="16">
        <f t="shared" si="141"/>
        <v>17.872657570523145</v>
      </c>
      <c r="J758" s="13">
        <f t="shared" si="135"/>
        <v>17.409938763674834</v>
      </c>
      <c r="K758" s="13">
        <f t="shared" si="136"/>
        <v>0.46271880684831146</v>
      </c>
      <c r="L758" s="13">
        <f t="shared" si="137"/>
        <v>0</v>
      </c>
      <c r="M758" s="13">
        <f t="shared" si="142"/>
        <v>0.80367214841697066</v>
      </c>
      <c r="N758" s="13">
        <f t="shared" si="138"/>
        <v>0.4982767320185218</v>
      </c>
      <c r="O758" s="13">
        <f t="shared" si="139"/>
        <v>0.4982767320185218</v>
      </c>
      <c r="Q758">
        <v>18.773188477958801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11.623561281739301</v>
      </c>
      <c r="G759" s="13">
        <f t="shared" si="133"/>
        <v>0</v>
      </c>
      <c r="H759" s="13">
        <f t="shared" si="134"/>
        <v>11.623561281739301</v>
      </c>
      <c r="I759" s="16">
        <f t="shared" si="141"/>
        <v>12.086280088587612</v>
      </c>
      <c r="J759" s="13">
        <f t="shared" si="135"/>
        <v>11.986773003710114</v>
      </c>
      <c r="K759" s="13">
        <f t="shared" si="136"/>
        <v>9.9507084877497931E-2</v>
      </c>
      <c r="L759" s="13">
        <f t="shared" si="137"/>
        <v>0</v>
      </c>
      <c r="M759" s="13">
        <f t="shared" si="142"/>
        <v>0.30539541639844886</v>
      </c>
      <c r="N759" s="13">
        <f t="shared" si="138"/>
        <v>0.18934515816703829</v>
      </c>
      <c r="O759" s="13">
        <f t="shared" si="139"/>
        <v>0.18934515816703829</v>
      </c>
      <c r="Q759">
        <v>21.529710839418911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9.9991817197482931</v>
      </c>
      <c r="G760" s="13">
        <f t="shared" si="133"/>
        <v>0</v>
      </c>
      <c r="H760" s="13">
        <f t="shared" si="134"/>
        <v>9.9991817197482931</v>
      </c>
      <c r="I760" s="16">
        <f t="shared" si="141"/>
        <v>10.098688804625791</v>
      </c>
      <c r="J760" s="13">
        <f t="shared" si="135"/>
        <v>10.050121729208723</v>
      </c>
      <c r="K760" s="13">
        <f t="shared" si="136"/>
        <v>4.8567075417068395E-2</v>
      </c>
      <c r="L760" s="13">
        <f t="shared" si="137"/>
        <v>0</v>
      </c>
      <c r="M760" s="13">
        <f t="shared" si="142"/>
        <v>0.11605025823141057</v>
      </c>
      <c r="N760" s="13">
        <f t="shared" si="138"/>
        <v>7.1951160103474562E-2</v>
      </c>
      <c r="O760" s="13">
        <f t="shared" si="139"/>
        <v>7.1951160103474562E-2</v>
      </c>
      <c r="Q760">
        <v>22.829821738256189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4.9257462684924418</v>
      </c>
      <c r="G761" s="13">
        <f t="shared" si="133"/>
        <v>0</v>
      </c>
      <c r="H761" s="13">
        <f t="shared" si="134"/>
        <v>4.9257462684924418</v>
      </c>
      <c r="I761" s="16">
        <f t="shared" si="141"/>
        <v>4.9743133439095102</v>
      </c>
      <c r="J761" s="13">
        <f t="shared" si="135"/>
        <v>4.9674003061185701</v>
      </c>
      <c r="K761" s="13">
        <f t="shared" si="136"/>
        <v>6.913037790940102E-3</v>
      </c>
      <c r="L761" s="13">
        <f t="shared" si="137"/>
        <v>0</v>
      </c>
      <c r="M761" s="13">
        <f t="shared" si="142"/>
        <v>4.4099098127936012E-2</v>
      </c>
      <c r="N761" s="13">
        <f t="shared" si="138"/>
        <v>2.7341440839320327E-2</v>
      </c>
      <c r="O761" s="13">
        <f t="shared" si="139"/>
        <v>2.7341440839320327E-2</v>
      </c>
      <c r="Q761">
        <v>21.62727300000001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1.322793731608326</v>
      </c>
      <c r="G762" s="13">
        <f t="shared" si="133"/>
        <v>0</v>
      </c>
      <c r="H762" s="13">
        <f t="shared" si="134"/>
        <v>1.322793731608326</v>
      </c>
      <c r="I762" s="16">
        <f t="shared" si="141"/>
        <v>1.3297067693992661</v>
      </c>
      <c r="J762" s="13">
        <f t="shared" si="135"/>
        <v>1.3295709909382263</v>
      </c>
      <c r="K762" s="13">
        <f t="shared" si="136"/>
        <v>1.3577846103984825E-4</v>
      </c>
      <c r="L762" s="13">
        <f t="shared" si="137"/>
        <v>0</v>
      </c>
      <c r="M762" s="13">
        <f t="shared" si="142"/>
        <v>1.6757657288615686E-2</v>
      </c>
      <c r="N762" s="13">
        <f t="shared" si="138"/>
        <v>1.0389747518941724E-2</v>
      </c>
      <c r="O762" s="13">
        <f t="shared" si="139"/>
        <v>1.0389747518941724E-2</v>
      </c>
      <c r="Q762">
        <v>21.443980624365029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38.937084952226982</v>
      </c>
      <c r="G763" s="13">
        <f t="shared" si="133"/>
        <v>1.2985332390540893</v>
      </c>
      <c r="H763" s="13">
        <f t="shared" si="134"/>
        <v>37.638551713172895</v>
      </c>
      <c r="I763" s="16">
        <f t="shared" si="141"/>
        <v>37.638687491633931</v>
      </c>
      <c r="J763" s="13">
        <f t="shared" si="135"/>
        <v>34.931816530501642</v>
      </c>
      <c r="K763" s="13">
        <f t="shared" si="136"/>
        <v>2.7068709611322888</v>
      </c>
      <c r="L763" s="13">
        <f t="shared" si="137"/>
        <v>0</v>
      </c>
      <c r="M763" s="13">
        <f t="shared" si="142"/>
        <v>6.3679097696739614E-3</v>
      </c>
      <c r="N763" s="13">
        <f t="shared" si="138"/>
        <v>3.9481040571978558E-3</v>
      </c>
      <c r="O763" s="13">
        <f t="shared" si="139"/>
        <v>1.3024813431112872</v>
      </c>
      <c r="Q763">
        <v>21.560312305517311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86.001777215141416</v>
      </c>
      <c r="G764" s="13">
        <f t="shared" si="133"/>
        <v>6.5604978356504891</v>
      </c>
      <c r="H764" s="13">
        <f t="shared" si="134"/>
        <v>79.441279379490922</v>
      </c>
      <c r="I764" s="16">
        <f t="shared" si="141"/>
        <v>82.148150340623204</v>
      </c>
      <c r="J764" s="13">
        <f t="shared" si="135"/>
        <v>53.978561375313326</v>
      </c>
      <c r="K764" s="13">
        <f t="shared" si="136"/>
        <v>28.169588965309877</v>
      </c>
      <c r="L764" s="13">
        <f t="shared" si="137"/>
        <v>17.152934764643714</v>
      </c>
      <c r="M764" s="13">
        <f t="shared" si="142"/>
        <v>17.155354570356192</v>
      </c>
      <c r="N764" s="13">
        <f t="shared" si="138"/>
        <v>10.636319833620838</v>
      </c>
      <c r="O764" s="13">
        <f t="shared" si="139"/>
        <v>17.196817669271326</v>
      </c>
      <c r="Q764">
        <v>17.744368284163741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47.740196014668307</v>
      </c>
      <c r="G765" s="13">
        <f t="shared" si="133"/>
        <v>2.2827457457822473</v>
      </c>
      <c r="H765" s="13">
        <f t="shared" si="134"/>
        <v>45.457450268886056</v>
      </c>
      <c r="I765" s="16">
        <f t="shared" si="141"/>
        <v>56.474104469552216</v>
      </c>
      <c r="J765" s="13">
        <f t="shared" si="135"/>
        <v>37.956195005314008</v>
      </c>
      <c r="K765" s="13">
        <f t="shared" si="136"/>
        <v>18.517909464238208</v>
      </c>
      <c r="L765" s="13">
        <f t="shared" si="137"/>
        <v>7.4302885601769519</v>
      </c>
      <c r="M765" s="13">
        <f t="shared" si="142"/>
        <v>13.949323296912304</v>
      </c>
      <c r="N765" s="13">
        <f t="shared" si="138"/>
        <v>8.6485804440856278</v>
      </c>
      <c r="O765" s="13">
        <f t="shared" si="139"/>
        <v>10.931326189867875</v>
      </c>
      <c r="Q765">
        <v>12.949029193548389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73.162146821655327</v>
      </c>
      <c r="G766" s="13">
        <f t="shared" si="133"/>
        <v>5.1249911465492097</v>
      </c>
      <c r="H766" s="13">
        <f t="shared" si="134"/>
        <v>68.037155675106121</v>
      </c>
      <c r="I766" s="16">
        <f t="shared" si="141"/>
        <v>79.124776579167374</v>
      </c>
      <c r="J766" s="13">
        <f t="shared" si="135"/>
        <v>43.697315151646933</v>
      </c>
      <c r="K766" s="13">
        <f t="shared" si="136"/>
        <v>35.427461427520441</v>
      </c>
      <c r="L766" s="13">
        <f t="shared" si="137"/>
        <v>24.464172786936114</v>
      </c>
      <c r="M766" s="13">
        <f t="shared" si="142"/>
        <v>29.764915639762787</v>
      </c>
      <c r="N766" s="13">
        <f t="shared" si="138"/>
        <v>18.454247696652928</v>
      </c>
      <c r="O766" s="13">
        <f t="shared" si="139"/>
        <v>23.579238843202138</v>
      </c>
      <c r="Q766">
        <v>13.27396592809086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0.28571428599999998</v>
      </c>
      <c r="G767" s="13">
        <f t="shared" si="133"/>
        <v>0</v>
      </c>
      <c r="H767" s="13">
        <f t="shared" si="134"/>
        <v>0.28571428599999998</v>
      </c>
      <c r="I767" s="16">
        <f t="shared" si="141"/>
        <v>11.249002926584328</v>
      </c>
      <c r="J767" s="13">
        <f t="shared" si="135"/>
        <v>11.023712918205559</v>
      </c>
      <c r="K767" s="13">
        <f t="shared" si="136"/>
        <v>0.225290008378769</v>
      </c>
      <c r="L767" s="13">
        <f t="shared" si="137"/>
        <v>0</v>
      </c>
      <c r="M767" s="13">
        <f t="shared" si="142"/>
        <v>11.310667943109859</v>
      </c>
      <c r="N767" s="13">
        <f t="shared" si="138"/>
        <v>7.0126141247281124</v>
      </c>
      <c r="O767" s="13">
        <f t="shared" si="139"/>
        <v>7.0126141247281124</v>
      </c>
      <c r="Q767">
        <v>14.06666306213101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45.553225431698763</v>
      </c>
      <c r="G768" s="13">
        <f t="shared" si="133"/>
        <v>2.0382363008442361</v>
      </c>
      <c r="H768" s="13">
        <f t="shared" si="134"/>
        <v>43.514989130854531</v>
      </c>
      <c r="I768" s="16">
        <f t="shared" si="141"/>
        <v>43.740279139233301</v>
      </c>
      <c r="J768" s="13">
        <f t="shared" si="135"/>
        <v>34.065411948408666</v>
      </c>
      <c r="K768" s="13">
        <f t="shared" si="136"/>
        <v>9.6748671908246351</v>
      </c>
      <c r="L768" s="13">
        <f t="shared" si="137"/>
        <v>0</v>
      </c>
      <c r="M768" s="13">
        <f t="shared" si="142"/>
        <v>4.2980538183817467</v>
      </c>
      <c r="N768" s="13">
        <f t="shared" si="138"/>
        <v>2.6647933673966828</v>
      </c>
      <c r="O768" s="13">
        <f t="shared" si="139"/>
        <v>4.7030296682409194</v>
      </c>
      <c r="Q768">
        <v>13.789367323587911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15.541421663470929</v>
      </c>
      <c r="G769" s="13">
        <f t="shared" si="133"/>
        <v>0</v>
      </c>
      <c r="H769" s="13">
        <f t="shared" si="134"/>
        <v>15.541421663470929</v>
      </c>
      <c r="I769" s="16">
        <f t="shared" si="141"/>
        <v>25.216288854295563</v>
      </c>
      <c r="J769" s="13">
        <f t="shared" si="135"/>
        <v>23.537498897923236</v>
      </c>
      <c r="K769" s="13">
        <f t="shared" si="136"/>
        <v>1.6787899563723272</v>
      </c>
      <c r="L769" s="13">
        <f t="shared" si="137"/>
        <v>0</v>
      </c>
      <c r="M769" s="13">
        <f t="shared" si="142"/>
        <v>1.6332604509850639</v>
      </c>
      <c r="N769" s="13">
        <f t="shared" si="138"/>
        <v>1.0126214796107396</v>
      </c>
      <c r="O769" s="13">
        <f t="shared" si="139"/>
        <v>1.0126214796107396</v>
      </c>
      <c r="Q769">
        <v>16.50171233211633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9.4673415002276329</v>
      </c>
      <c r="G770" s="13">
        <f t="shared" si="133"/>
        <v>0</v>
      </c>
      <c r="H770" s="13">
        <f t="shared" si="134"/>
        <v>9.4673415002276329</v>
      </c>
      <c r="I770" s="16">
        <f t="shared" si="141"/>
        <v>11.14613145659996</v>
      </c>
      <c r="J770" s="13">
        <f t="shared" si="135"/>
        <v>11.012136302056312</v>
      </c>
      <c r="K770" s="13">
        <f t="shared" si="136"/>
        <v>0.13399515454364774</v>
      </c>
      <c r="L770" s="13">
        <f t="shared" si="137"/>
        <v>0</v>
      </c>
      <c r="M770" s="13">
        <f t="shared" si="142"/>
        <v>0.62063897137432433</v>
      </c>
      <c r="N770" s="13">
        <f t="shared" si="138"/>
        <v>0.38479616225208108</v>
      </c>
      <c r="O770" s="13">
        <f t="shared" si="139"/>
        <v>0.38479616225208108</v>
      </c>
      <c r="Q770">
        <v>17.6702069326331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3.874227197420971</v>
      </c>
      <c r="G771" s="13">
        <f t="shared" si="133"/>
        <v>0</v>
      </c>
      <c r="H771" s="13">
        <f t="shared" si="134"/>
        <v>3.874227197420971</v>
      </c>
      <c r="I771" s="16">
        <f t="shared" si="141"/>
        <v>4.0082223519646192</v>
      </c>
      <c r="J771" s="13">
        <f t="shared" si="135"/>
        <v>4.004802122980097</v>
      </c>
      <c r="K771" s="13">
        <f t="shared" si="136"/>
        <v>3.4202289845222111E-3</v>
      </c>
      <c r="L771" s="13">
        <f t="shared" si="137"/>
        <v>0</v>
      </c>
      <c r="M771" s="13">
        <f t="shared" si="142"/>
        <v>0.23584280912224326</v>
      </c>
      <c r="N771" s="13">
        <f t="shared" si="138"/>
        <v>0.14622254165579082</v>
      </c>
      <c r="O771" s="13">
        <f t="shared" si="139"/>
        <v>0.14622254165579082</v>
      </c>
      <c r="Q771">
        <v>22.028547200537162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8.9647988687302327</v>
      </c>
      <c r="G772" s="13">
        <f t="shared" si="133"/>
        <v>0</v>
      </c>
      <c r="H772" s="13">
        <f t="shared" si="134"/>
        <v>8.9647988687302327</v>
      </c>
      <c r="I772" s="16">
        <f t="shared" si="141"/>
        <v>8.9682190977147549</v>
      </c>
      <c r="J772" s="13">
        <f t="shared" si="135"/>
        <v>8.9396081951997193</v>
      </c>
      <c r="K772" s="13">
        <f t="shared" si="136"/>
        <v>2.8610902515035619E-2</v>
      </c>
      <c r="L772" s="13">
        <f t="shared" si="137"/>
        <v>0</v>
      </c>
      <c r="M772" s="13">
        <f t="shared" si="142"/>
        <v>8.9620267466452436E-2</v>
      </c>
      <c r="N772" s="13">
        <f t="shared" si="138"/>
        <v>5.556456582920051E-2</v>
      </c>
      <c r="O772" s="13">
        <f t="shared" si="139"/>
        <v>5.556456582920051E-2</v>
      </c>
      <c r="Q772">
        <v>24.079433556095641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1.350712741529742</v>
      </c>
      <c r="G773" s="13">
        <f t="shared" si="133"/>
        <v>0</v>
      </c>
      <c r="H773" s="13">
        <f t="shared" si="134"/>
        <v>1.350712741529742</v>
      </c>
      <c r="I773" s="16">
        <f t="shared" si="141"/>
        <v>1.3793236440447776</v>
      </c>
      <c r="J773" s="13">
        <f t="shared" si="135"/>
        <v>1.3791963198789596</v>
      </c>
      <c r="K773" s="13">
        <f t="shared" si="136"/>
        <v>1.2732416581795469E-4</v>
      </c>
      <c r="L773" s="13">
        <f t="shared" si="137"/>
        <v>0</v>
      </c>
      <c r="M773" s="13">
        <f t="shared" si="142"/>
        <v>3.4055701637251926E-2</v>
      </c>
      <c r="N773" s="13">
        <f t="shared" si="138"/>
        <v>2.1114535015096195E-2</v>
      </c>
      <c r="O773" s="13">
        <f t="shared" si="139"/>
        <v>2.1114535015096195E-2</v>
      </c>
      <c r="Q773">
        <v>22.678039000000009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25.636349582426959</v>
      </c>
      <c r="G774" s="13">
        <f t="shared" ref="G774:G837" si="144">IF((F774-$J$2)&gt;0,$I$2*(F774-$J$2),0)</f>
        <v>0</v>
      </c>
      <c r="H774" s="13">
        <f t="shared" ref="H774:H837" si="145">F774-G774</f>
        <v>25.636349582426959</v>
      </c>
      <c r="I774" s="16">
        <f t="shared" si="141"/>
        <v>25.636476906592776</v>
      </c>
      <c r="J774" s="13">
        <f t="shared" ref="J774:J837" si="146">I774/SQRT(1+(I774/($K$2*(300+(25*Q774)+0.05*(Q774)^3)))^2)</f>
        <v>24.985564940384265</v>
      </c>
      <c r="K774" s="13">
        <f t="shared" ref="K774:K837" si="147">I774-J774</f>
        <v>0.65091196620851122</v>
      </c>
      <c r="L774" s="13">
        <f t="shared" ref="L774:L837" si="148">IF(K774&gt;$N$2,(K774-$N$2)/$L$2,0)</f>
        <v>0</v>
      </c>
      <c r="M774" s="13">
        <f t="shared" si="142"/>
        <v>1.294116662215573E-2</v>
      </c>
      <c r="N774" s="13">
        <f t="shared" ref="N774:N837" si="149">$M$2*M774</f>
        <v>8.0235233057365518E-3</v>
      </c>
      <c r="O774" s="13">
        <f t="shared" ref="O774:O837" si="150">N774+G774</f>
        <v>8.0235233057365518E-3</v>
      </c>
      <c r="Q774">
        <v>24.02610770451404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16.452733153474281</v>
      </c>
      <c r="G775" s="13">
        <f t="shared" si="144"/>
        <v>0</v>
      </c>
      <c r="H775" s="13">
        <f t="shared" si="145"/>
        <v>16.452733153474281</v>
      </c>
      <c r="I775" s="16">
        <f t="shared" ref="I775:I838" si="152">H775+K774-L774</f>
        <v>17.103645119682792</v>
      </c>
      <c r="J775" s="13">
        <f t="shared" si="146"/>
        <v>16.867367113593655</v>
      </c>
      <c r="K775" s="13">
        <f t="shared" si="147"/>
        <v>0.23627800608913674</v>
      </c>
      <c r="L775" s="13">
        <f t="shared" si="148"/>
        <v>0</v>
      </c>
      <c r="M775" s="13">
        <f t="shared" ref="M775:M838" si="153">L775+M774-N774</f>
        <v>4.9176433164191784E-3</v>
      </c>
      <c r="N775" s="13">
        <f t="shared" si="149"/>
        <v>3.0489388561798906E-3</v>
      </c>
      <c r="O775" s="13">
        <f t="shared" si="150"/>
        <v>3.0489388561798906E-3</v>
      </c>
      <c r="Q775">
        <v>22.72286937808957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24.343038667151468</v>
      </c>
      <c r="G776" s="13">
        <f t="shared" si="144"/>
        <v>0</v>
      </c>
      <c r="H776" s="13">
        <f t="shared" si="145"/>
        <v>24.343038667151468</v>
      </c>
      <c r="I776" s="16">
        <f t="shared" si="152"/>
        <v>24.579316673240605</v>
      </c>
      <c r="J776" s="13">
        <f t="shared" si="146"/>
        <v>22.779589103336534</v>
      </c>
      <c r="K776" s="13">
        <f t="shared" si="147"/>
        <v>1.7997275699040713</v>
      </c>
      <c r="L776" s="13">
        <f t="shared" si="148"/>
        <v>0</v>
      </c>
      <c r="M776" s="13">
        <f t="shared" si="153"/>
        <v>1.8687044602392878E-3</v>
      </c>
      <c r="N776" s="13">
        <f t="shared" si="149"/>
        <v>1.1585967653483585E-3</v>
      </c>
      <c r="O776" s="13">
        <f t="shared" si="150"/>
        <v>1.1585967653483585E-3</v>
      </c>
      <c r="Q776">
        <v>15.37979112966698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0.77369061637121306</v>
      </c>
      <c r="G777" s="13">
        <f t="shared" si="144"/>
        <v>0</v>
      </c>
      <c r="H777" s="13">
        <f t="shared" si="145"/>
        <v>0.77369061637121306</v>
      </c>
      <c r="I777" s="16">
        <f t="shared" si="152"/>
        <v>2.5734181862752843</v>
      </c>
      <c r="J777" s="13">
        <f t="shared" si="146"/>
        <v>2.5700708758043063</v>
      </c>
      <c r="K777" s="13">
        <f t="shared" si="147"/>
        <v>3.3473104709780266E-3</v>
      </c>
      <c r="L777" s="13">
        <f t="shared" si="148"/>
        <v>0</v>
      </c>
      <c r="M777" s="13">
        <f t="shared" si="153"/>
        <v>7.1010769489092927E-4</v>
      </c>
      <c r="N777" s="13">
        <f t="shared" si="149"/>
        <v>4.4026677083237615E-4</v>
      </c>
      <c r="O777" s="13">
        <f t="shared" si="150"/>
        <v>4.4026677083237615E-4</v>
      </c>
      <c r="Q777">
        <v>12.70326154072791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16.470415673732472</v>
      </c>
      <c r="G778" s="13">
        <f t="shared" si="144"/>
        <v>0</v>
      </c>
      <c r="H778" s="13">
        <f t="shared" si="145"/>
        <v>16.470415673732472</v>
      </c>
      <c r="I778" s="16">
        <f t="shared" si="152"/>
        <v>16.47376298420345</v>
      </c>
      <c r="J778" s="13">
        <f t="shared" si="146"/>
        <v>15.5720405794013</v>
      </c>
      <c r="K778" s="13">
        <f t="shared" si="147"/>
        <v>0.90172240480215038</v>
      </c>
      <c r="L778" s="13">
        <f t="shared" si="148"/>
        <v>0</v>
      </c>
      <c r="M778" s="13">
        <f t="shared" si="153"/>
        <v>2.6984092405855312E-4</v>
      </c>
      <c r="N778" s="13">
        <f t="shared" si="149"/>
        <v>1.6730137291630294E-4</v>
      </c>
      <c r="O778" s="13">
        <f t="shared" si="150"/>
        <v>1.6730137291630294E-4</v>
      </c>
      <c r="Q778">
        <v>11.899595193548389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21.929670259913081</v>
      </c>
      <c r="G779" s="13">
        <f t="shared" si="144"/>
        <v>0</v>
      </c>
      <c r="H779" s="13">
        <f t="shared" si="145"/>
        <v>21.929670259913081</v>
      </c>
      <c r="I779" s="16">
        <f t="shared" si="152"/>
        <v>22.831392664715231</v>
      </c>
      <c r="J779" s="13">
        <f t="shared" si="146"/>
        <v>21.067234030598975</v>
      </c>
      <c r="K779" s="13">
        <f t="shared" si="147"/>
        <v>1.7641586341162565</v>
      </c>
      <c r="L779" s="13">
        <f t="shared" si="148"/>
        <v>0</v>
      </c>
      <c r="M779" s="13">
        <f t="shared" si="153"/>
        <v>1.0253955114225018E-4</v>
      </c>
      <c r="N779" s="13">
        <f t="shared" si="149"/>
        <v>6.3574521708195116E-5</v>
      </c>
      <c r="O779" s="13">
        <f t="shared" si="150"/>
        <v>6.3574521708195116E-5</v>
      </c>
      <c r="Q779">
        <v>13.88207521182626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49.693844138645233</v>
      </c>
      <c r="G780" s="13">
        <f t="shared" si="144"/>
        <v>2.5011690854090509</v>
      </c>
      <c r="H780" s="13">
        <f t="shared" si="145"/>
        <v>47.192675053236179</v>
      </c>
      <c r="I780" s="16">
        <f t="shared" si="152"/>
        <v>48.956833687352436</v>
      </c>
      <c r="J780" s="13">
        <f t="shared" si="146"/>
        <v>35.972248341198359</v>
      </c>
      <c r="K780" s="13">
        <f t="shared" si="147"/>
        <v>12.984585346154077</v>
      </c>
      <c r="L780" s="13">
        <f t="shared" si="148"/>
        <v>1.8562791114792856</v>
      </c>
      <c r="M780" s="13">
        <f t="shared" si="153"/>
        <v>1.8563180765087197</v>
      </c>
      <c r="N780" s="13">
        <f t="shared" si="149"/>
        <v>1.1509172074354062</v>
      </c>
      <c r="O780" s="13">
        <f t="shared" si="150"/>
        <v>3.6520862928444568</v>
      </c>
      <c r="Q780">
        <v>13.444132923068301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73.392369619321101</v>
      </c>
      <c r="G781" s="13">
        <f t="shared" si="144"/>
        <v>5.150730701030505</v>
      </c>
      <c r="H781" s="13">
        <f t="shared" si="145"/>
        <v>68.24163891829059</v>
      </c>
      <c r="I781" s="16">
        <f t="shared" si="152"/>
        <v>79.369945152965386</v>
      </c>
      <c r="J781" s="13">
        <f t="shared" si="146"/>
        <v>46.567988268231012</v>
      </c>
      <c r="K781" s="13">
        <f t="shared" si="147"/>
        <v>32.801956884734373</v>
      </c>
      <c r="L781" s="13">
        <f t="shared" si="148"/>
        <v>21.819363479406288</v>
      </c>
      <c r="M781" s="13">
        <f t="shared" si="153"/>
        <v>22.524764348479604</v>
      </c>
      <c r="N781" s="13">
        <f t="shared" si="149"/>
        <v>13.965353896057355</v>
      </c>
      <c r="O781" s="13">
        <f t="shared" si="150"/>
        <v>19.116084597087859</v>
      </c>
      <c r="Q781">
        <v>14.615992573741851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18.439823965460871</v>
      </c>
      <c r="G782" s="13">
        <f t="shared" si="144"/>
        <v>0</v>
      </c>
      <c r="H782" s="13">
        <f t="shared" si="145"/>
        <v>18.439823965460871</v>
      </c>
      <c r="I782" s="16">
        <f t="shared" si="152"/>
        <v>29.422417370788953</v>
      </c>
      <c r="J782" s="13">
        <f t="shared" si="146"/>
        <v>27.460631036714904</v>
      </c>
      <c r="K782" s="13">
        <f t="shared" si="147"/>
        <v>1.9617863340740485</v>
      </c>
      <c r="L782" s="13">
        <f t="shared" si="148"/>
        <v>0</v>
      </c>
      <c r="M782" s="13">
        <f t="shared" si="153"/>
        <v>8.5594104524222487</v>
      </c>
      <c r="N782" s="13">
        <f t="shared" si="149"/>
        <v>5.3068344805017942</v>
      </c>
      <c r="O782" s="13">
        <f t="shared" si="150"/>
        <v>5.3068344805017942</v>
      </c>
      <c r="Q782">
        <v>18.676364419123271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0.36958720206989631</v>
      </c>
      <c r="G783" s="13">
        <f t="shared" si="144"/>
        <v>0</v>
      </c>
      <c r="H783" s="13">
        <f t="shared" si="145"/>
        <v>0.36958720206989631</v>
      </c>
      <c r="I783" s="16">
        <f t="shared" si="152"/>
        <v>2.3313735361439449</v>
      </c>
      <c r="J783" s="13">
        <f t="shared" si="146"/>
        <v>2.3306688288876196</v>
      </c>
      <c r="K783" s="13">
        <f t="shared" si="147"/>
        <v>7.0470725632532094E-4</v>
      </c>
      <c r="L783" s="13">
        <f t="shared" si="148"/>
        <v>0</v>
      </c>
      <c r="M783" s="13">
        <f t="shared" si="153"/>
        <v>3.2525759719204546</v>
      </c>
      <c r="N783" s="13">
        <f t="shared" si="149"/>
        <v>2.0165971025906817</v>
      </c>
      <c r="O783" s="13">
        <f t="shared" si="150"/>
        <v>2.0165971025906817</v>
      </c>
      <c r="Q783">
        <v>21.708821787940089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5.9059883519840852</v>
      </c>
      <c r="G784" s="13">
        <f t="shared" si="144"/>
        <v>0</v>
      </c>
      <c r="H784" s="13">
        <f t="shared" si="145"/>
        <v>5.9059883519840852</v>
      </c>
      <c r="I784" s="16">
        <f t="shared" si="152"/>
        <v>5.9066930592404105</v>
      </c>
      <c r="J784" s="13">
        <f t="shared" si="146"/>
        <v>5.8996134671020943</v>
      </c>
      <c r="K784" s="13">
        <f t="shared" si="147"/>
        <v>7.0795921383162153E-3</v>
      </c>
      <c r="L784" s="13">
        <f t="shared" si="148"/>
        <v>0</v>
      </c>
      <c r="M784" s="13">
        <f t="shared" si="153"/>
        <v>1.2359788693297729</v>
      </c>
      <c r="N784" s="13">
        <f t="shared" si="149"/>
        <v>0.76630689898445914</v>
      </c>
      <c r="O784" s="13">
        <f t="shared" si="150"/>
        <v>0.76630689898445914</v>
      </c>
      <c r="Q784">
        <v>25.131272689230698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31.887276072482219</v>
      </c>
      <c r="G785" s="13">
        <f t="shared" si="144"/>
        <v>0.5103448338104779</v>
      </c>
      <c r="H785" s="13">
        <f t="shared" si="145"/>
        <v>31.376931238671741</v>
      </c>
      <c r="I785" s="16">
        <f t="shared" si="152"/>
        <v>31.384010830810055</v>
      </c>
      <c r="J785" s="13">
        <f t="shared" si="146"/>
        <v>30.240101899533951</v>
      </c>
      <c r="K785" s="13">
        <f t="shared" si="147"/>
        <v>1.1439089312761048</v>
      </c>
      <c r="L785" s="13">
        <f t="shared" si="148"/>
        <v>0</v>
      </c>
      <c r="M785" s="13">
        <f t="shared" si="153"/>
        <v>0.46967197034531372</v>
      </c>
      <c r="N785" s="13">
        <f t="shared" si="149"/>
        <v>0.29119662161409449</v>
      </c>
      <c r="O785" s="13">
        <f t="shared" si="150"/>
        <v>0.80154145542457234</v>
      </c>
      <c r="Q785">
        <v>24.21054100000001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21.902388932936159</v>
      </c>
      <c r="G786" s="13">
        <f t="shared" si="144"/>
        <v>0</v>
      </c>
      <c r="H786" s="13">
        <f t="shared" si="145"/>
        <v>21.902388932936159</v>
      </c>
      <c r="I786" s="16">
        <f t="shared" si="152"/>
        <v>23.046297864212264</v>
      </c>
      <c r="J786" s="13">
        <f t="shared" si="146"/>
        <v>22.445220504439991</v>
      </c>
      <c r="K786" s="13">
        <f t="shared" si="147"/>
        <v>0.6010773597722725</v>
      </c>
      <c r="L786" s="13">
        <f t="shared" si="148"/>
        <v>0</v>
      </c>
      <c r="M786" s="13">
        <f t="shared" si="153"/>
        <v>0.17847534873121923</v>
      </c>
      <c r="N786" s="13">
        <f t="shared" si="149"/>
        <v>0.11065471621335592</v>
      </c>
      <c r="O786" s="13">
        <f t="shared" si="150"/>
        <v>0.11065471621335592</v>
      </c>
      <c r="Q786">
        <v>22.312032036202609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8.9838013230366833</v>
      </c>
      <c r="G787" s="13">
        <f t="shared" si="144"/>
        <v>0</v>
      </c>
      <c r="H787" s="13">
        <f t="shared" si="145"/>
        <v>8.9838013230366833</v>
      </c>
      <c r="I787" s="16">
        <f t="shared" si="152"/>
        <v>9.5848786828089558</v>
      </c>
      <c r="J787" s="13">
        <f t="shared" si="146"/>
        <v>9.5089806515875388</v>
      </c>
      <c r="K787" s="13">
        <f t="shared" si="147"/>
        <v>7.5898031221417028E-2</v>
      </c>
      <c r="L787" s="13">
        <f t="shared" si="148"/>
        <v>0</v>
      </c>
      <c r="M787" s="13">
        <f t="shared" si="153"/>
        <v>6.7820632517863313E-2</v>
      </c>
      <c r="N787" s="13">
        <f t="shared" si="149"/>
        <v>4.2048792161075252E-2</v>
      </c>
      <c r="O787" s="13">
        <f t="shared" si="150"/>
        <v>4.2048792161075252E-2</v>
      </c>
      <c r="Q787">
        <v>18.532752029880751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42.181924433980363</v>
      </c>
      <c r="G788" s="13">
        <f t="shared" si="144"/>
        <v>1.6613153938644052</v>
      </c>
      <c r="H788" s="13">
        <f t="shared" si="145"/>
        <v>40.520609040115957</v>
      </c>
      <c r="I788" s="16">
        <f t="shared" si="152"/>
        <v>40.596507071337371</v>
      </c>
      <c r="J788" s="13">
        <f t="shared" si="146"/>
        <v>33.531826913021895</v>
      </c>
      <c r="K788" s="13">
        <f t="shared" si="147"/>
        <v>7.0646801583154755</v>
      </c>
      <c r="L788" s="13">
        <f t="shared" si="148"/>
        <v>0</v>
      </c>
      <c r="M788" s="13">
        <f t="shared" si="153"/>
        <v>2.5771840356788062E-2</v>
      </c>
      <c r="N788" s="13">
        <f t="shared" si="149"/>
        <v>1.59785410212086E-2</v>
      </c>
      <c r="O788" s="13">
        <f t="shared" si="150"/>
        <v>1.6772939348856137</v>
      </c>
      <c r="Q788">
        <v>15.102335112452799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62.34728787192595</v>
      </c>
      <c r="G789" s="13">
        <f t="shared" si="144"/>
        <v>3.9158595837045702</v>
      </c>
      <c r="H789" s="13">
        <f t="shared" si="145"/>
        <v>58.431428288221383</v>
      </c>
      <c r="I789" s="16">
        <f t="shared" si="152"/>
        <v>65.496108446536851</v>
      </c>
      <c r="J789" s="13">
        <f t="shared" si="146"/>
        <v>42.927740448237735</v>
      </c>
      <c r="K789" s="13">
        <f t="shared" si="147"/>
        <v>22.568367998299117</v>
      </c>
      <c r="L789" s="13">
        <f t="shared" si="148"/>
        <v>11.510529236233863</v>
      </c>
      <c r="M789" s="13">
        <f t="shared" si="153"/>
        <v>11.520322535569441</v>
      </c>
      <c r="N789" s="13">
        <f t="shared" si="149"/>
        <v>7.1425999720530537</v>
      </c>
      <c r="O789" s="13">
        <f t="shared" si="150"/>
        <v>11.058459555757624</v>
      </c>
      <c r="Q789">
        <v>14.44761752805676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49.644380357449137</v>
      </c>
      <c r="G790" s="13">
        <f t="shared" si="144"/>
        <v>2.4956388959410378</v>
      </c>
      <c r="H790" s="13">
        <f t="shared" si="145"/>
        <v>47.148741461508102</v>
      </c>
      <c r="I790" s="16">
        <f t="shared" si="152"/>
        <v>58.206580223573354</v>
      </c>
      <c r="J790" s="13">
        <f t="shared" si="146"/>
        <v>34.765380480979019</v>
      </c>
      <c r="K790" s="13">
        <f t="shared" si="147"/>
        <v>23.441199742594335</v>
      </c>
      <c r="L790" s="13">
        <f t="shared" si="148"/>
        <v>12.389778722799154</v>
      </c>
      <c r="M790" s="13">
        <f t="shared" si="153"/>
        <v>16.767501286315543</v>
      </c>
      <c r="N790" s="13">
        <f t="shared" si="149"/>
        <v>10.395850797515637</v>
      </c>
      <c r="O790" s="13">
        <f t="shared" si="150"/>
        <v>12.891489693456675</v>
      </c>
      <c r="Q790">
        <v>10.472362573003251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44.566446506886727</v>
      </c>
      <c r="G791" s="13">
        <f t="shared" si="144"/>
        <v>1.9279116494469115</v>
      </c>
      <c r="H791" s="13">
        <f t="shared" si="145"/>
        <v>42.638534857439815</v>
      </c>
      <c r="I791" s="16">
        <f t="shared" si="152"/>
        <v>53.689955877235008</v>
      </c>
      <c r="J791" s="13">
        <f t="shared" si="146"/>
        <v>35.260332018800646</v>
      </c>
      <c r="K791" s="13">
        <f t="shared" si="147"/>
        <v>18.429623858434361</v>
      </c>
      <c r="L791" s="13">
        <f t="shared" si="148"/>
        <v>7.3413538094858923</v>
      </c>
      <c r="M791" s="13">
        <f t="shared" si="153"/>
        <v>13.713004298285798</v>
      </c>
      <c r="N791" s="13">
        <f t="shared" si="149"/>
        <v>8.5020626649371938</v>
      </c>
      <c r="O791" s="13">
        <f t="shared" si="150"/>
        <v>10.429974314384106</v>
      </c>
      <c r="Q791">
        <v>11.598090193548391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83.323594754059073</v>
      </c>
      <c r="G792" s="13">
        <f t="shared" si="144"/>
        <v>6.2610695250452331</v>
      </c>
      <c r="H792" s="13">
        <f t="shared" si="145"/>
        <v>77.062525229013843</v>
      </c>
      <c r="I792" s="16">
        <f t="shared" si="152"/>
        <v>88.150795277962317</v>
      </c>
      <c r="J792" s="13">
        <f t="shared" si="146"/>
        <v>45.445455542742351</v>
      </c>
      <c r="K792" s="13">
        <f t="shared" si="147"/>
        <v>42.705339735219965</v>
      </c>
      <c r="L792" s="13">
        <f t="shared" si="148"/>
        <v>31.795563753354852</v>
      </c>
      <c r="M792" s="13">
        <f t="shared" si="153"/>
        <v>37.006505386703459</v>
      </c>
      <c r="N792" s="13">
        <f t="shared" si="149"/>
        <v>22.944033339756146</v>
      </c>
      <c r="O792" s="13">
        <f t="shared" si="150"/>
        <v>29.205102864801379</v>
      </c>
      <c r="Q792">
        <v>13.44546598867303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22.34174216613085</v>
      </c>
      <c r="G793" s="13">
        <f t="shared" si="144"/>
        <v>0</v>
      </c>
      <c r="H793" s="13">
        <f t="shared" si="145"/>
        <v>22.34174216613085</v>
      </c>
      <c r="I793" s="16">
        <f t="shared" si="152"/>
        <v>33.251518147995967</v>
      </c>
      <c r="J793" s="13">
        <f t="shared" si="146"/>
        <v>29.254053293715714</v>
      </c>
      <c r="K793" s="13">
        <f t="shared" si="147"/>
        <v>3.9974648542802527</v>
      </c>
      <c r="L793" s="13">
        <f t="shared" si="148"/>
        <v>0</v>
      </c>
      <c r="M793" s="13">
        <f t="shared" si="153"/>
        <v>14.062472046947313</v>
      </c>
      <c r="N793" s="13">
        <f t="shared" si="149"/>
        <v>8.7187326691073341</v>
      </c>
      <c r="O793" s="13">
        <f t="shared" si="150"/>
        <v>8.7187326691073341</v>
      </c>
      <c r="Q793">
        <v>15.588588628719689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7.4038996736081328</v>
      </c>
      <c r="G794" s="13">
        <f t="shared" si="144"/>
        <v>0</v>
      </c>
      <c r="H794" s="13">
        <f t="shared" si="145"/>
        <v>7.4038996736081328</v>
      </c>
      <c r="I794" s="16">
        <f t="shared" si="152"/>
        <v>11.401364527888386</v>
      </c>
      <c r="J794" s="13">
        <f t="shared" si="146"/>
        <v>11.268013759471408</v>
      </c>
      <c r="K794" s="13">
        <f t="shared" si="147"/>
        <v>0.13335076841697813</v>
      </c>
      <c r="L794" s="13">
        <f t="shared" si="148"/>
        <v>0</v>
      </c>
      <c r="M794" s="13">
        <f t="shared" si="153"/>
        <v>5.3437393778399791</v>
      </c>
      <c r="N794" s="13">
        <f t="shared" si="149"/>
        <v>3.3131184142607872</v>
      </c>
      <c r="O794" s="13">
        <f t="shared" si="150"/>
        <v>3.3131184142607872</v>
      </c>
      <c r="Q794">
        <v>18.18855236301917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7.6468405007520062</v>
      </c>
      <c r="G795" s="13">
        <f t="shared" si="144"/>
        <v>0</v>
      </c>
      <c r="H795" s="13">
        <f t="shared" si="145"/>
        <v>7.6468405007520062</v>
      </c>
      <c r="I795" s="16">
        <f t="shared" si="152"/>
        <v>7.7801912691689843</v>
      </c>
      <c r="J795" s="13">
        <f t="shared" si="146"/>
        <v>7.7557999443253234</v>
      </c>
      <c r="K795" s="13">
        <f t="shared" si="147"/>
        <v>2.4391324843660911E-2</v>
      </c>
      <c r="L795" s="13">
        <f t="shared" si="148"/>
        <v>0</v>
      </c>
      <c r="M795" s="13">
        <f t="shared" si="153"/>
        <v>2.0306209635791919</v>
      </c>
      <c r="N795" s="13">
        <f t="shared" si="149"/>
        <v>1.258984997419099</v>
      </c>
      <c r="O795" s="13">
        <f t="shared" si="150"/>
        <v>1.258984997419099</v>
      </c>
      <c r="Q795">
        <v>22.1826199245771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1.6806906766639089</v>
      </c>
      <c r="G796" s="13">
        <f t="shared" si="144"/>
        <v>0</v>
      </c>
      <c r="H796" s="13">
        <f t="shared" si="145"/>
        <v>1.6806906766639089</v>
      </c>
      <c r="I796" s="16">
        <f t="shared" si="152"/>
        <v>1.7050820015075698</v>
      </c>
      <c r="J796" s="13">
        <f t="shared" si="146"/>
        <v>1.7048707654249513</v>
      </c>
      <c r="K796" s="13">
        <f t="shared" si="147"/>
        <v>2.1123608261852667E-4</v>
      </c>
      <c r="L796" s="13">
        <f t="shared" si="148"/>
        <v>0</v>
      </c>
      <c r="M796" s="13">
        <f t="shared" si="153"/>
        <v>0.77163596616009289</v>
      </c>
      <c r="N796" s="13">
        <f t="shared" si="149"/>
        <v>0.47841429901925758</v>
      </c>
      <c r="O796" s="13">
        <f t="shared" si="150"/>
        <v>0.47841429901925758</v>
      </c>
      <c r="Q796">
        <v>23.600998107338722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0.92446234588686771</v>
      </c>
      <c r="G797" s="13">
        <f t="shared" si="144"/>
        <v>0</v>
      </c>
      <c r="H797" s="13">
        <f t="shared" si="145"/>
        <v>0.92446234588686771</v>
      </c>
      <c r="I797" s="16">
        <f t="shared" si="152"/>
        <v>0.92467358196948624</v>
      </c>
      <c r="J797" s="13">
        <f t="shared" si="146"/>
        <v>0.92463701838433665</v>
      </c>
      <c r="K797" s="13">
        <f t="shared" si="147"/>
        <v>3.656358514958491E-5</v>
      </c>
      <c r="L797" s="13">
        <f t="shared" si="148"/>
        <v>0</v>
      </c>
      <c r="M797" s="13">
        <f t="shared" si="153"/>
        <v>0.29322166714083531</v>
      </c>
      <c r="N797" s="13">
        <f t="shared" si="149"/>
        <v>0.1817974336273179</v>
      </c>
      <c r="O797" s="13">
        <f t="shared" si="150"/>
        <v>0.1817974336273179</v>
      </c>
      <c r="Q797">
        <v>23.01927100000001</v>
      </c>
    </row>
    <row r="798" spans="1:17" x14ac:dyDescent="0.2">
      <c r="A798" s="14">
        <f t="shared" si="151"/>
        <v>46266</v>
      </c>
      <c r="B798" s="1">
        <v>9</v>
      </c>
      <c r="F798" s="34">
        <v>5.8185492124721154</v>
      </c>
      <c r="G798" s="13">
        <f t="shared" si="144"/>
        <v>0</v>
      </c>
      <c r="H798" s="13">
        <f t="shared" si="145"/>
        <v>5.8185492124721154</v>
      </c>
      <c r="I798" s="16">
        <f t="shared" si="152"/>
        <v>5.8185857760572652</v>
      </c>
      <c r="J798" s="13">
        <f t="shared" si="146"/>
        <v>5.8115225779356789</v>
      </c>
      <c r="K798" s="13">
        <f t="shared" si="147"/>
        <v>7.0631981215862893E-3</v>
      </c>
      <c r="L798" s="13">
        <f t="shared" si="148"/>
        <v>0</v>
      </c>
      <c r="M798" s="13">
        <f t="shared" si="153"/>
        <v>0.11142423351351741</v>
      </c>
      <c r="N798" s="13">
        <f t="shared" si="149"/>
        <v>6.9083024778380797E-2</v>
      </c>
      <c r="O798" s="13">
        <f t="shared" si="150"/>
        <v>6.9083024778380797E-2</v>
      </c>
      <c r="Q798">
        <v>24.823893869986179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53.152483157767897</v>
      </c>
      <c r="G799" s="13">
        <f t="shared" si="144"/>
        <v>2.8878546281374544</v>
      </c>
      <c r="H799" s="13">
        <f t="shared" si="145"/>
        <v>50.264628529630443</v>
      </c>
      <c r="I799" s="16">
        <f t="shared" si="152"/>
        <v>50.271691727752028</v>
      </c>
      <c r="J799" s="13">
        <f t="shared" si="146"/>
        <v>44.277089280489889</v>
      </c>
      <c r="K799" s="13">
        <f t="shared" si="147"/>
        <v>5.9946024472621389</v>
      </c>
      <c r="L799" s="13">
        <f t="shared" si="148"/>
        <v>0</v>
      </c>
      <c r="M799" s="13">
        <f t="shared" si="153"/>
        <v>4.234120873513661E-2</v>
      </c>
      <c r="N799" s="13">
        <f t="shared" si="149"/>
        <v>2.6251549415784697E-2</v>
      </c>
      <c r="O799" s="13">
        <f t="shared" si="150"/>
        <v>2.9141061775532391</v>
      </c>
      <c r="Q799">
        <v>21.513166062364441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26.870714097421349</v>
      </c>
      <c r="G800" s="13">
        <f t="shared" si="144"/>
        <v>0</v>
      </c>
      <c r="H800" s="13">
        <f t="shared" si="145"/>
        <v>26.870714097421349</v>
      </c>
      <c r="I800" s="16">
        <f t="shared" si="152"/>
        <v>32.865316544683488</v>
      </c>
      <c r="J800" s="13">
        <f t="shared" si="146"/>
        <v>28.750765687607732</v>
      </c>
      <c r="K800" s="13">
        <f t="shared" si="147"/>
        <v>4.1145508570757556</v>
      </c>
      <c r="L800" s="13">
        <f t="shared" si="148"/>
        <v>0</v>
      </c>
      <c r="M800" s="13">
        <f t="shared" si="153"/>
        <v>1.6089659319351912E-2</v>
      </c>
      <c r="N800" s="13">
        <f t="shared" si="149"/>
        <v>9.9755887779981855E-3</v>
      </c>
      <c r="O800" s="13">
        <f t="shared" si="150"/>
        <v>9.9755887779981855E-3</v>
      </c>
      <c r="Q800">
        <v>15.068342503718011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10.160434788750271</v>
      </c>
      <c r="G801" s="13">
        <f t="shared" si="144"/>
        <v>0</v>
      </c>
      <c r="H801" s="13">
        <f t="shared" si="145"/>
        <v>10.160434788750271</v>
      </c>
      <c r="I801" s="16">
        <f t="shared" si="152"/>
        <v>14.274985645826026</v>
      </c>
      <c r="J801" s="13">
        <f t="shared" si="146"/>
        <v>13.767455902498225</v>
      </c>
      <c r="K801" s="13">
        <f t="shared" si="147"/>
        <v>0.50752974332780099</v>
      </c>
      <c r="L801" s="13">
        <f t="shared" si="148"/>
        <v>0</v>
      </c>
      <c r="M801" s="13">
        <f t="shared" si="153"/>
        <v>6.1140705413537267E-3</v>
      </c>
      <c r="N801" s="13">
        <f t="shared" si="149"/>
        <v>3.7907237356393105E-3</v>
      </c>
      <c r="O801" s="13">
        <f t="shared" si="150"/>
        <v>3.7907237356393105E-3</v>
      </c>
      <c r="Q801">
        <v>13.18447819354839</v>
      </c>
    </row>
    <row r="802" spans="1:17" x14ac:dyDescent="0.2">
      <c r="A802" s="14">
        <f t="shared" si="151"/>
        <v>46388</v>
      </c>
      <c r="B802" s="1">
        <v>1</v>
      </c>
      <c r="F802" s="34">
        <v>117.83368783021621</v>
      </c>
      <c r="G802" s="13">
        <f t="shared" si="144"/>
        <v>10.119394720875176</v>
      </c>
      <c r="H802" s="13">
        <f t="shared" si="145"/>
        <v>107.71429310934103</v>
      </c>
      <c r="I802" s="16">
        <f t="shared" si="152"/>
        <v>108.22182285266882</v>
      </c>
      <c r="J802" s="13">
        <f t="shared" si="146"/>
        <v>52.338137536025229</v>
      </c>
      <c r="K802" s="13">
        <f t="shared" si="147"/>
        <v>55.883685316643593</v>
      </c>
      <c r="L802" s="13">
        <f t="shared" si="148"/>
        <v>45.070806848005169</v>
      </c>
      <c r="M802" s="13">
        <f t="shared" si="153"/>
        <v>45.073130194810879</v>
      </c>
      <c r="N802" s="13">
        <f t="shared" si="149"/>
        <v>27.945340720782745</v>
      </c>
      <c r="O802" s="13">
        <f t="shared" si="150"/>
        <v>38.064735441657923</v>
      </c>
      <c r="Q802">
        <v>15.177146429015121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21.57012163001578</v>
      </c>
      <c r="G803" s="13">
        <f t="shared" si="144"/>
        <v>0</v>
      </c>
      <c r="H803" s="13">
        <f t="shared" si="145"/>
        <v>21.57012163001578</v>
      </c>
      <c r="I803" s="16">
        <f t="shared" si="152"/>
        <v>32.3830000986542</v>
      </c>
      <c r="J803" s="13">
        <f t="shared" si="146"/>
        <v>28.230991841003053</v>
      </c>
      <c r="K803" s="13">
        <f t="shared" si="147"/>
        <v>4.152008257651147</v>
      </c>
      <c r="L803" s="13">
        <f t="shared" si="148"/>
        <v>0</v>
      </c>
      <c r="M803" s="13">
        <f t="shared" si="153"/>
        <v>17.127789474028134</v>
      </c>
      <c r="N803" s="13">
        <f t="shared" si="149"/>
        <v>10.619229473897443</v>
      </c>
      <c r="O803" s="13">
        <f t="shared" si="150"/>
        <v>10.619229473897443</v>
      </c>
      <c r="Q803">
        <v>14.646240631207061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62.983477387164129</v>
      </c>
      <c r="G804" s="13">
        <f t="shared" si="144"/>
        <v>3.9869873558189322</v>
      </c>
      <c r="H804" s="13">
        <f t="shared" si="145"/>
        <v>58.996490031345196</v>
      </c>
      <c r="I804" s="16">
        <f t="shared" si="152"/>
        <v>63.148498288996343</v>
      </c>
      <c r="J804" s="13">
        <f t="shared" si="146"/>
        <v>41.926132329317234</v>
      </c>
      <c r="K804" s="13">
        <f t="shared" si="147"/>
        <v>21.222365959679109</v>
      </c>
      <c r="L804" s="13">
        <f t="shared" si="148"/>
        <v>10.154630336924134</v>
      </c>
      <c r="M804" s="13">
        <f t="shared" si="153"/>
        <v>16.663190337054829</v>
      </c>
      <c r="N804" s="13">
        <f t="shared" si="149"/>
        <v>10.331178008973994</v>
      </c>
      <c r="O804" s="13">
        <f t="shared" si="150"/>
        <v>14.318165364792927</v>
      </c>
      <c r="Q804">
        <v>14.25027566457854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16.48492202723148</v>
      </c>
      <c r="G805" s="13">
        <f t="shared" si="144"/>
        <v>0</v>
      </c>
      <c r="H805" s="13">
        <f t="shared" si="145"/>
        <v>16.48492202723148</v>
      </c>
      <c r="I805" s="16">
        <f t="shared" si="152"/>
        <v>27.55265764998645</v>
      </c>
      <c r="J805" s="13">
        <f t="shared" si="146"/>
        <v>25.101818259939865</v>
      </c>
      <c r="K805" s="13">
        <f t="shared" si="147"/>
        <v>2.4508393900465855</v>
      </c>
      <c r="L805" s="13">
        <f t="shared" si="148"/>
        <v>0</v>
      </c>
      <c r="M805" s="13">
        <f t="shared" si="153"/>
        <v>6.3320123280808343</v>
      </c>
      <c r="N805" s="13">
        <f t="shared" si="149"/>
        <v>3.9258476434101173</v>
      </c>
      <c r="O805" s="13">
        <f t="shared" si="150"/>
        <v>3.9258476434101173</v>
      </c>
      <c r="Q805">
        <v>15.435265638074389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1.6828142013995731</v>
      </c>
      <c r="G806" s="13">
        <f t="shared" si="144"/>
        <v>0</v>
      </c>
      <c r="H806" s="13">
        <f t="shared" si="145"/>
        <v>1.6828142013995731</v>
      </c>
      <c r="I806" s="16">
        <f t="shared" si="152"/>
        <v>4.1336535914461585</v>
      </c>
      <c r="J806" s="13">
        <f t="shared" si="146"/>
        <v>4.1287823690569807</v>
      </c>
      <c r="K806" s="13">
        <f t="shared" si="147"/>
        <v>4.8712223891778095E-3</v>
      </c>
      <c r="L806" s="13">
        <f t="shared" si="148"/>
        <v>0</v>
      </c>
      <c r="M806" s="13">
        <f t="shared" si="153"/>
        <v>2.406164684670717</v>
      </c>
      <c r="N806" s="13">
        <f t="shared" si="149"/>
        <v>1.4918221044958446</v>
      </c>
      <c r="O806" s="13">
        <f t="shared" si="150"/>
        <v>1.4918221044958446</v>
      </c>
      <c r="Q806">
        <v>20.17891624110225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0.59178436994631789</v>
      </c>
      <c r="G807" s="13">
        <f t="shared" si="144"/>
        <v>0</v>
      </c>
      <c r="H807" s="13">
        <f t="shared" si="145"/>
        <v>0.59178436994631789</v>
      </c>
      <c r="I807" s="16">
        <f t="shared" si="152"/>
        <v>0.5966555923354957</v>
      </c>
      <c r="J807" s="13">
        <f t="shared" si="146"/>
        <v>0.5966443876816806</v>
      </c>
      <c r="K807" s="13">
        <f t="shared" si="147"/>
        <v>1.1204653815100052E-5</v>
      </c>
      <c r="L807" s="13">
        <f t="shared" si="148"/>
        <v>0</v>
      </c>
      <c r="M807" s="13">
        <f t="shared" si="153"/>
        <v>0.91434258017487235</v>
      </c>
      <c r="N807" s="13">
        <f t="shared" si="149"/>
        <v>0.56689239970842087</v>
      </c>
      <c r="O807" s="13">
        <f t="shared" si="150"/>
        <v>0.56689239970842087</v>
      </c>
      <c r="Q807">
        <v>22.085898298819458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0.7</v>
      </c>
      <c r="G808" s="13">
        <f t="shared" si="144"/>
        <v>0</v>
      </c>
      <c r="H808" s="13">
        <f t="shared" si="145"/>
        <v>0.7</v>
      </c>
      <c r="I808" s="16">
        <f t="shared" si="152"/>
        <v>0.70001120465381506</v>
      </c>
      <c r="J808" s="13">
        <f t="shared" si="146"/>
        <v>0.69999211409205442</v>
      </c>
      <c r="K808" s="13">
        <f t="shared" si="147"/>
        <v>1.9090561760637392E-5</v>
      </c>
      <c r="L808" s="13">
        <f t="shared" si="148"/>
        <v>0</v>
      </c>
      <c r="M808" s="13">
        <f t="shared" si="153"/>
        <v>0.34745018046645149</v>
      </c>
      <c r="N808" s="13">
        <f t="shared" si="149"/>
        <v>0.21541911188919993</v>
      </c>
      <c r="O808" s="13">
        <f t="shared" si="150"/>
        <v>0.21541911188919993</v>
      </c>
      <c r="Q808">
        <v>21.706355000000009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4.9322910616118794</v>
      </c>
      <c r="G809" s="13">
        <f t="shared" si="144"/>
        <v>0</v>
      </c>
      <c r="H809" s="13">
        <f t="shared" si="145"/>
        <v>4.9322910616118794</v>
      </c>
      <c r="I809" s="16">
        <f t="shared" si="152"/>
        <v>4.9323101521736401</v>
      </c>
      <c r="J809" s="13">
        <f t="shared" si="146"/>
        <v>4.9270188559333672</v>
      </c>
      <c r="K809" s="13">
        <f t="shared" si="147"/>
        <v>5.2912962402729136E-3</v>
      </c>
      <c r="L809" s="13">
        <f t="shared" si="148"/>
        <v>0</v>
      </c>
      <c r="M809" s="13">
        <f t="shared" si="153"/>
        <v>0.13203106857725155</v>
      </c>
      <c r="N809" s="13">
        <f t="shared" si="149"/>
        <v>8.1859262517895964E-2</v>
      </c>
      <c r="O809" s="13">
        <f t="shared" si="150"/>
        <v>8.1859262517895964E-2</v>
      </c>
      <c r="Q809">
        <v>23.3468309155488</v>
      </c>
    </row>
    <row r="810" spans="1:17" x14ac:dyDescent="0.2">
      <c r="A810" s="14">
        <f t="shared" si="151"/>
        <v>46631</v>
      </c>
      <c r="B810" s="1">
        <v>9</v>
      </c>
      <c r="F810" s="34">
        <v>0.56442257178414701</v>
      </c>
      <c r="G810" s="13">
        <f t="shared" si="144"/>
        <v>0</v>
      </c>
      <c r="H810" s="13">
        <f t="shared" si="145"/>
        <v>0.56442257178414701</v>
      </c>
      <c r="I810" s="16">
        <f t="shared" si="152"/>
        <v>0.56971386802441992</v>
      </c>
      <c r="J810" s="13">
        <f t="shared" si="146"/>
        <v>0.56970548693399492</v>
      </c>
      <c r="K810" s="13">
        <f t="shared" si="147"/>
        <v>8.3810904250025686E-6</v>
      </c>
      <c r="L810" s="13">
        <f t="shared" si="148"/>
        <v>0</v>
      </c>
      <c r="M810" s="13">
        <f t="shared" si="153"/>
        <v>5.0171806059355589E-2</v>
      </c>
      <c r="N810" s="13">
        <f t="shared" si="149"/>
        <v>3.1106519756800465E-2</v>
      </c>
      <c r="O810" s="13">
        <f t="shared" si="150"/>
        <v>3.1106519756800465E-2</v>
      </c>
      <c r="Q810">
        <v>23.162845959717089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42.380488235442172</v>
      </c>
      <c r="G811" s="13">
        <f t="shared" si="144"/>
        <v>1.6835153837766081</v>
      </c>
      <c r="H811" s="13">
        <f t="shared" si="145"/>
        <v>40.696972851665564</v>
      </c>
      <c r="I811" s="16">
        <f t="shared" si="152"/>
        <v>40.696981232755988</v>
      </c>
      <c r="J811" s="13">
        <f t="shared" si="146"/>
        <v>36.382159614679274</v>
      </c>
      <c r="K811" s="13">
        <f t="shared" si="147"/>
        <v>4.3148216180767136</v>
      </c>
      <c r="L811" s="13">
        <f t="shared" si="148"/>
        <v>0</v>
      </c>
      <c r="M811" s="13">
        <f t="shared" si="153"/>
        <v>1.9065286302555124E-2</v>
      </c>
      <c r="N811" s="13">
        <f t="shared" si="149"/>
        <v>1.1820477507584177E-2</v>
      </c>
      <c r="O811" s="13">
        <f t="shared" si="150"/>
        <v>1.6953358612841922</v>
      </c>
      <c r="Q811">
        <v>19.51959663544012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16.45339158877599</v>
      </c>
      <c r="G812" s="13">
        <f t="shared" si="144"/>
        <v>0</v>
      </c>
      <c r="H812" s="13">
        <f t="shared" si="145"/>
        <v>16.45339158877599</v>
      </c>
      <c r="I812" s="16">
        <f t="shared" si="152"/>
        <v>20.768213206852703</v>
      </c>
      <c r="J812" s="13">
        <f t="shared" si="146"/>
        <v>19.732856480244525</v>
      </c>
      <c r="K812" s="13">
        <f t="shared" si="147"/>
        <v>1.0353567266081782</v>
      </c>
      <c r="L812" s="13">
        <f t="shared" si="148"/>
        <v>0</v>
      </c>
      <c r="M812" s="13">
        <f t="shared" si="153"/>
        <v>7.2448087949709469E-3</v>
      </c>
      <c r="N812" s="13">
        <f t="shared" si="149"/>
        <v>4.4917814528819874E-3</v>
      </c>
      <c r="O812" s="13">
        <f t="shared" si="150"/>
        <v>4.4917814528819874E-3</v>
      </c>
      <c r="Q812">
        <v>15.988833767406369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29.367489371727689</v>
      </c>
      <c r="G813" s="13">
        <f t="shared" si="144"/>
        <v>0.22862561345997112</v>
      </c>
      <c r="H813" s="13">
        <f t="shared" si="145"/>
        <v>29.138863758267718</v>
      </c>
      <c r="I813" s="16">
        <f t="shared" si="152"/>
        <v>30.174220484875896</v>
      </c>
      <c r="J813" s="13">
        <f t="shared" si="146"/>
        <v>26.92675783269085</v>
      </c>
      <c r="K813" s="13">
        <f t="shared" si="147"/>
        <v>3.247462652185046</v>
      </c>
      <c r="L813" s="13">
        <f t="shared" si="148"/>
        <v>0</v>
      </c>
      <c r="M813" s="13">
        <f t="shared" si="153"/>
        <v>2.7530273420889595E-3</v>
      </c>
      <c r="N813" s="13">
        <f t="shared" si="149"/>
        <v>1.7068769520951549E-3</v>
      </c>
      <c r="O813" s="13">
        <f t="shared" si="150"/>
        <v>0.23033249041206627</v>
      </c>
      <c r="Q813">
        <v>15.1459078029274</v>
      </c>
    </row>
    <row r="814" spans="1:17" x14ac:dyDescent="0.2">
      <c r="A814" s="14">
        <f t="shared" si="151"/>
        <v>46753</v>
      </c>
      <c r="B814" s="1">
        <v>1</v>
      </c>
      <c r="F814" s="34">
        <v>7.8685465950104696</v>
      </c>
      <c r="G814" s="13">
        <f t="shared" si="144"/>
        <v>0</v>
      </c>
      <c r="H814" s="13">
        <f t="shared" si="145"/>
        <v>7.8685465950104696</v>
      </c>
      <c r="I814" s="16">
        <f t="shared" si="152"/>
        <v>11.116009247195516</v>
      </c>
      <c r="J814" s="13">
        <f t="shared" si="146"/>
        <v>10.87648011649498</v>
      </c>
      <c r="K814" s="13">
        <f t="shared" si="147"/>
        <v>0.23952913070053583</v>
      </c>
      <c r="L814" s="13">
        <f t="shared" si="148"/>
        <v>0</v>
      </c>
      <c r="M814" s="13">
        <f t="shared" si="153"/>
        <v>1.0461503899938046E-3</v>
      </c>
      <c r="N814" s="13">
        <f t="shared" si="149"/>
        <v>6.4861324179615887E-4</v>
      </c>
      <c r="O814" s="13">
        <f t="shared" si="150"/>
        <v>6.4861324179615887E-4</v>
      </c>
      <c r="Q814">
        <v>13.34642019354839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27.94273718853367</v>
      </c>
      <c r="G815" s="13">
        <f t="shared" si="144"/>
        <v>6.9334323398827641E-2</v>
      </c>
      <c r="H815" s="13">
        <f t="shared" si="145"/>
        <v>27.873402865134842</v>
      </c>
      <c r="I815" s="16">
        <f t="shared" si="152"/>
        <v>28.112931995835378</v>
      </c>
      <c r="J815" s="13">
        <f t="shared" si="146"/>
        <v>25.144197125171846</v>
      </c>
      <c r="K815" s="13">
        <f t="shared" si="147"/>
        <v>2.9687348706635319</v>
      </c>
      <c r="L815" s="13">
        <f t="shared" si="148"/>
        <v>0</v>
      </c>
      <c r="M815" s="13">
        <f t="shared" si="153"/>
        <v>3.9753714819764578E-4</v>
      </c>
      <c r="N815" s="13">
        <f t="shared" si="149"/>
        <v>2.4647303188254037E-4</v>
      </c>
      <c r="O815" s="13">
        <f t="shared" si="150"/>
        <v>6.9580796430710176E-2</v>
      </c>
      <c r="Q815">
        <v>14.289087732835251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55.99137362412884</v>
      </c>
      <c r="G816" s="13">
        <f t="shared" si="144"/>
        <v>3.2052505444680737</v>
      </c>
      <c r="H816" s="13">
        <f t="shared" si="145"/>
        <v>52.786123079660769</v>
      </c>
      <c r="I816" s="16">
        <f t="shared" si="152"/>
        <v>55.7548579503243</v>
      </c>
      <c r="J816" s="13">
        <f t="shared" si="146"/>
        <v>38.262946650521535</v>
      </c>
      <c r="K816" s="13">
        <f t="shared" si="147"/>
        <v>17.491911299802766</v>
      </c>
      <c r="L816" s="13">
        <f t="shared" si="148"/>
        <v>6.3967464540460446</v>
      </c>
      <c r="M816" s="13">
        <f t="shared" si="153"/>
        <v>6.3968975181623593</v>
      </c>
      <c r="N816" s="13">
        <f t="shared" si="149"/>
        <v>3.9660764612606627</v>
      </c>
      <c r="O816" s="13">
        <f t="shared" si="150"/>
        <v>7.1713270057287364</v>
      </c>
      <c r="Q816">
        <v>13.326870494404201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13.492047369660421</v>
      </c>
      <c r="G817" s="13">
        <f t="shared" si="144"/>
        <v>0</v>
      </c>
      <c r="H817" s="13">
        <f t="shared" si="145"/>
        <v>13.492047369660421</v>
      </c>
      <c r="I817" s="16">
        <f t="shared" si="152"/>
        <v>24.587212215417139</v>
      </c>
      <c r="J817" s="13">
        <f t="shared" si="146"/>
        <v>23.461129363298376</v>
      </c>
      <c r="K817" s="13">
        <f t="shared" si="147"/>
        <v>1.1260828521187634</v>
      </c>
      <c r="L817" s="13">
        <f t="shared" si="148"/>
        <v>0</v>
      </c>
      <c r="M817" s="13">
        <f t="shared" si="153"/>
        <v>2.4308210569016966</v>
      </c>
      <c r="N817" s="13">
        <f t="shared" si="149"/>
        <v>1.5071090552790518</v>
      </c>
      <c r="O817" s="13">
        <f t="shared" si="150"/>
        <v>1.5071090552790518</v>
      </c>
      <c r="Q817">
        <v>19.02970606342091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4.4789290035315394</v>
      </c>
      <c r="G818" s="13">
        <f t="shared" si="144"/>
        <v>0</v>
      </c>
      <c r="H818" s="13">
        <f t="shared" si="145"/>
        <v>4.4789290035315394</v>
      </c>
      <c r="I818" s="16">
        <f t="shared" si="152"/>
        <v>5.6050118556503028</v>
      </c>
      <c r="J818" s="13">
        <f t="shared" si="146"/>
        <v>5.5893943966880153</v>
      </c>
      <c r="K818" s="13">
        <f t="shared" si="147"/>
        <v>1.56174589622875E-2</v>
      </c>
      <c r="L818" s="13">
        <f t="shared" si="148"/>
        <v>0</v>
      </c>
      <c r="M818" s="13">
        <f t="shared" si="153"/>
        <v>0.92371200162264477</v>
      </c>
      <c r="N818" s="13">
        <f t="shared" si="149"/>
        <v>0.5727014410060397</v>
      </c>
      <c r="O818" s="13">
        <f t="shared" si="150"/>
        <v>0.5727014410060397</v>
      </c>
      <c r="Q818">
        <v>18.385526023069371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16.553548324124101</v>
      </c>
      <c r="G819" s="13">
        <f t="shared" si="144"/>
        <v>0</v>
      </c>
      <c r="H819" s="13">
        <f t="shared" si="145"/>
        <v>16.553548324124101</v>
      </c>
      <c r="I819" s="16">
        <f t="shared" si="152"/>
        <v>16.56916578308639</v>
      </c>
      <c r="J819" s="13">
        <f t="shared" si="146"/>
        <v>16.31961470994445</v>
      </c>
      <c r="K819" s="13">
        <f t="shared" si="147"/>
        <v>0.2495510731419408</v>
      </c>
      <c r="L819" s="13">
        <f t="shared" si="148"/>
        <v>0</v>
      </c>
      <c r="M819" s="13">
        <f t="shared" si="153"/>
        <v>0.35101056061660507</v>
      </c>
      <c r="N819" s="13">
        <f t="shared" si="149"/>
        <v>0.21762654758229513</v>
      </c>
      <c r="O819" s="13">
        <f t="shared" si="150"/>
        <v>0.21762654758229513</v>
      </c>
      <c r="Q819">
        <v>21.647138758544671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1.2728093621551291E-2</v>
      </c>
      <c r="G820" s="13">
        <f t="shared" si="144"/>
        <v>0</v>
      </c>
      <c r="H820" s="13">
        <f t="shared" si="145"/>
        <v>1.2728093621551291E-2</v>
      </c>
      <c r="I820" s="16">
        <f t="shared" si="152"/>
        <v>0.26227916676349211</v>
      </c>
      <c r="J820" s="13">
        <f t="shared" si="146"/>
        <v>0.2622782749528223</v>
      </c>
      <c r="K820" s="13">
        <f t="shared" si="147"/>
        <v>8.9181066981192103E-7</v>
      </c>
      <c r="L820" s="13">
        <f t="shared" si="148"/>
        <v>0</v>
      </c>
      <c r="M820" s="13">
        <f t="shared" si="153"/>
        <v>0.13338401303430994</v>
      </c>
      <c r="N820" s="13">
        <f t="shared" si="149"/>
        <v>8.2698088081272159E-2</v>
      </c>
      <c r="O820" s="13">
        <f t="shared" si="150"/>
        <v>8.2698088081272159E-2</v>
      </c>
      <c r="Q820">
        <v>22.547134068417542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0.1125544847229917</v>
      </c>
      <c r="G821" s="13">
        <f t="shared" si="144"/>
        <v>0</v>
      </c>
      <c r="H821" s="13">
        <f t="shared" si="145"/>
        <v>0.1125544847229917</v>
      </c>
      <c r="I821" s="16">
        <f t="shared" si="152"/>
        <v>0.11255537653366152</v>
      </c>
      <c r="J821" s="13">
        <f t="shared" si="146"/>
        <v>0.11255527989614925</v>
      </c>
      <c r="K821" s="13">
        <f t="shared" si="147"/>
        <v>9.6637512270181247E-8</v>
      </c>
      <c r="L821" s="13">
        <f t="shared" si="148"/>
        <v>0</v>
      </c>
      <c r="M821" s="13">
        <f t="shared" si="153"/>
        <v>5.0685924953037781E-2</v>
      </c>
      <c r="N821" s="13">
        <f t="shared" si="149"/>
        <v>3.1425273470883426E-2</v>
      </c>
      <c r="O821" s="13">
        <f t="shared" si="150"/>
        <v>3.1425273470883426E-2</v>
      </c>
      <c r="Q821">
        <v>20.314751000000012</v>
      </c>
    </row>
    <row r="822" spans="1:17" x14ac:dyDescent="0.2">
      <c r="A822" s="14">
        <f t="shared" si="151"/>
        <v>46997</v>
      </c>
      <c r="B822" s="1">
        <v>9</v>
      </c>
      <c r="F822" s="34">
        <v>0.69145725066746289</v>
      </c>
      <c r="G822" s="13">
        <f t="shared" si="144"/>
        <v>0</v>
      </c>
      <c r="H822" s="13">
        <f t="shared" si="145"/>
        <v>0.69145725066746289</v>
      </c>
      <c r="I822" s="16">
        <f t="shared" si="152"/>
        <v>0.69145734730497521</v>
      </c>
      <c r="J822" s="13">
        <f t="shared" si="146"/>
        <v>0.69143967713640664</v>
      </c>
      <c r="K822" s="13">
        <f t="shared" si="147"/>
        <v>1.7670168568573175E-5</v>
      </c>
      <c r="L822" s="13">
        <f t="shared" si="148"/>
        <v>0</v>
      </c>
      <c r="M822" s="13">
        <f t="shared" si="153"/>
        <v>1.9260651482154355E-2</v>
      </c>
      <c r="N822" s="13">
        <f t="shared" si="149"/>
        <v>1.19416039189357E-2</v>
      </c>
      <c r="O822" s="13">
        <f t="shared" si="150"/>
        <v>1.19416039189357E-2</v>
      </c>
      <c r="Q822">
        <v>21.992585704582829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55.579516179251513</v>
      </c>
      <c r="G823" s="13">
        <f t="shared" si="144"/>
        <v>3.159203727000687</v>
      </c>
      <c r="H823" s="13">
        <f t="shared" si="145"/>
        <v>52.420312452250826</v>
      </c>
      <c r="I823" s="16">
        <f t="shared" si="152"/>
        <v>52.420330122419394</v>
      </c>
      <c r="J823" s="13">
        <f t="shared" si="146"/>
        <v>42.833016119285197</v>
      </c>
      <c r="K823" s="13">
        <f t="shared" si="147"/>
        <v>9.5873140031341961</v>
      </c>
      <c r="L823" s="13">
        <f t="shared" si="148"/>
        <v>0</v>
      </c>
      <c r="M823" s="13">
        <f t="shared" si="153"/>
        <v>7.3190475632186544E-3</v>
      </c>
      <c r="N823" s="13">
        <f t="shared" si="149"/>
        <v>4.5378094891955654E-3</v>
      </c>
      <c r="O823" s="13">
        <f t="shared" si="150"/>
        <v>3.1637415364898827</v>
      </c>
      <c r="Q823">
        <v>18.266818508454389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44.194449933232768</v>
      </c>
      <c r="G824" s="13">
        <f t="shared" si="144"/>
        <v>1.8863213891794561</v>
      </c>
      <c r="H824" s="13">
        <f t="shared" si="145"/>
        <v>42.308128544053311</v>
      </c>
      <c r="I824" s="16">
        <f t="shared" si="152"/>
        <v>51.895442547187507</v>
      </c>
      <c r="J824" s="13">
        <f t="shared" si="146"/>
        <v>41.01055734311695</v>
      </c>
      <c r="K824" s="13">
        <f t="shared" si="147"/>
        <v>10.884885204070557</v>
      </c>
      <c r="L824" s="13">
        <f t="shared" si="148"/>
        <v>0</v>
      </c>
      <c r="M824" s="13">
        <f t="shared" si="153"/>
        <v>2.781238074023089E-3</v>
      </c>
      <c r="N824" s="13">
        <f t="shared" si="149"/>
        <v>1.7243676058943151E-3</v>
      </c>
      <c r="O824" s="13">
        <f t="shared" si="150"/>
        <v>1.8880457567853504</v>
      </c>
      <c r="Q824">
        <v>16.785078120646649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20.93827889039634</v>
      </c>
      <c r="G825" s="13">
        <f t="shared" si="144"/>
        <v>0</v>
      </c>
      <c r="H825" s="13">
        <f t="shared" si="145"/>
        <v>20.93827889039634</v>
      </c>
      <c r="I825" s="16">
        <f t="shared" si="152"/>
        <v>31.823164094466897</v>
      </c>
      <c r="J825" s="13">
        <f t="shared" si="146"/>
        <v>27.063200890432427</v>
      </c>
      <c r="K825" s="13">
        <f t="shared" si="147"/>
        <v>4.7599632040344702</v>
      </c>
      <c r="L825" s="13">
        <f t="shared" si="148"/>
        <v>0</v>
      </c>
      <c r="M825" s="13">
        <f t="shared" si="153"/>
        <v>1.0568704681287739E-3</v>
      </c>
      <c r="N825" s="13">
        <f t="shared" si="149"/>
        <v>6.5525969023983984E-4</v>
      </c>
      <c r="O825" s="13">
        <f t="shared" si="150"/>
        <v>6.5525969023983984E-4</v>
      </c>
      <c r="Q825">
        <v>13.00055819354839</v>
      </c>
    </row>
    <row r="826" spans="1:17" x14ac:dyDescent="0.2">
      <c r="A826" s="14">
        <f t="shared" si="151"/>
        <v>47119</v>
      </c>
      <c r="B826" s="1">
        <v>1</v>
      </c>
      <c r="F826" s="34">
        <v>10.17909064511424</v>
      </c>
      <c r="G826" s="13">
        <f t="shared" si="144"/>
        <v>0</v>
      </c>
      <c r="H826" s="13">
        <f t="shared" si="145"/>
        <v>10.17909064511424</v>
      </c>
      <c r="I826" s="16">
        <f t="shared" si="152"/>
        <v>14.93905384914871</v>
      </c>
      <c r="J826" s="13">
        <f t="shared" si="146"/>
        <v>14.318860543704973</v>
      </c>
      <c r="K826" s="13">
        <f t="shared" si="147"/>
        <v>0.62019330544373652</v>
      </c>
      <c r="L826" s="13">
        <f t="shared" si="148"/>
        <v>0</v>
      </c>
      <c r="M826" s="13">
        <f t="shared" si="153"/>
        <v>4.0161077788893409E-4</v>
      </c>
      <c r="N826" s="13">
        <f t="shared" si="149"/>
        <v>2.4899868229113912E-4</v>
      </c>
      <c r="O826" s="13">
        <f t="shared" si="150"/>
        <v>2.4899868229113912E-4</v>
      </c>
      <c r="Q826">
        <v>12.64824822715074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57.291992645680878</v>
      </c>
      <c r="G827" s="13">
        <f t="shared" si="144"/>
        <v>3.3506633989033161</v>
      </c>
      <c r="H827" s="13">
        <f t="shared" si="145"/>
        <v>53.941329246777563</v>
      </c>
      <c r="I827" s="16">
        <f t="shared" si="152"/>
        <v>54.561522552221298</v>
      </c>
      <c r="J827" s="13">
        <f t="shared" si="146"/>
        <v>38.736094533562394</v>
      </c>
      <c r="K827" s="13">
        <f t="shared" si="147"/>
        <v>15.825428018658904</v>
      </c>
      <c r="L827" s="13">
        <f t="shared" si="148"/>
        <v>4.7180098832324751</v>
      </c>
      <c r="M827" s="13">
        <f t="shared" si="153"/>
        <v>4.7181624953280723</v>
      </c>
      <c r="N827" s="13">
        <f t="shared" si="149"/>
        <v>2.9252607471034047</v>
      </c>
      <c r="O827" s="13">
        <f t="shared" si="150"/>
        <v>6.2759241460067212</v>
      </c>
      <c r="Q827">
        <v>13.973547244319009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31.53675077621768</v>
      </c>
      <c r="G828" s="13">
        <f t="shared" si="144"/>
        <v>0.47115512257531394</v>
      </c>
      <c r="H828" s="13">
        <f t="shared" si="145"/>
        <v>31.065595653642365</v>
      </c>
      <c r="I828" s="16">
        <f t="shared" si="152"/>
        <v>42.173013789068797</v>
      </c>
      <c r="J828" s="13">
        <f t="shared" si="146"/>
        <v>33.733925364036999</v>
      </c>
      <c r="K828" s="13">
        <f t="shared" si="147"/>
        <v>8.4390884250317981</v>
      </c>
      <c r="L828" s="13">
        <f t="shared" si="148"/>
        <v>0</v>
      </c>
      <c r="M828" s="13">
        <f t="shared" si="153"/>
        <v>1.7929017482246676</v>
      </c>
      <c r="N828" s="13">
        <f t="shared" si="149"/>
        <v>1.111599083899294</v>
      </c>
      <c r="O828" s="13">
        <f t="shared" si="150"/>
        <v>1.5827542064746078</v>
      </c>
      <c r="Q828">
        <v>14.287215358825209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117.713324887095</v>
      </c>
      <c r="G829" s="13">
        <f t="shared" si="144"/>
        <v>10.105937806254172</v>
      </c>
      <c r="H829" s="13">
        <f t="shared" si="145"/>
        <v>107.60738708084082</v>
      </c>
      <c r="I829" s="16">
        <f t="shared" si="152"/>
        <v>116.04647550587262</v>
      </c>
      <c r="J829" s="13">
        <f t="shared" si="146"/>
        <v>51.479621103475978</v>
      </c>
      <c r="K829" s="13">
        <f t="shared" si="147"/>
        <v>64.566854402396643</v>
      </c>
      <c r="L829" s="13">
        <f t="shared" si="148"/>
        <v>53.817821390392957</v>
      </c>
      <c r="M829" s="13">
        <f t="shared" si="153"/>
        <v>54.49912405471833</v>
      </c>
      <c r="N829" s="13">
        <f t="shared" si="149"/>
        <v>33.789456913925363</v>
      </c>
      <c r="O829" s="13">
        <f t="shared" si="150"/>
        <v>43.895394720179539</v>
      </c>
      <c r="Q829">
        <v>14.59960521074175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31.60993152660857</v>
      </c>
      <c r="G830" s="13">
        <f t="shared" si="144"/>
        <v>0.47933693571791569</v>
      </c>
      <c r="H830" s="13">
        <f t="shared" si="145"/>
        <v>31.130594590890652</v>
      </c>
      <c r="I830" s="16">
        <f t="shared" si="152"/>
        <v>41.879627602894338</v>
      </c>
      <c r="J830" s="13">
        <f t="shared" si="146"/>
        <v>33.905529137984871</v>
      </c>
      <c r="K830" s="13">
        <f t="shared" si="147"/>
        <v>7.9740984649094671</v>
      </c>
      <c r="L830" s="13">
        <f t="shared" si="148"/>
        <v>0</v>
      </c>
      <c r="M830" s="13">
        <f t="shared" si="153"/>
        <v>20.709667140792966</v>
      </c>
      <c r="N830" s="13">
        <f t="shared" si="149"/>
        <v>12.839993627291639</v>
      </c>
      <c r="O830" s="13">
        <f t="shared" si="150"/>
        <v>13.319330563009554</v>
      </c>
      <c r="Q830">
        <v>14.679813807661811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3.6642935288646088</v>
      </c>
      <c r="G831" s="13">
        <f t="shared" si="144"/>
        <v>0</v>
      </c>
      <c r="H831" s="13">
        <f t="shared" si="145"/>
        <v>3.6642935288646088</v>
      </c>
      <c r="I831" s="16">
        <f t="shared" si="152"/>
        <v>11.638391993774075</v>
      </c>
      <c r="J831" s="13">
        <f t="shared" si="146"/>
        <v>11.508852795913301</v>
      </c>
      <c r="K831" s="13">
        <f t="shared" si="147"/>
        <v>0.12953919786077428</v>
      </c>
      <c r="L831" s="13">
        <f t="shared" si="148"/>
        <v>0</v>
      </c>
      <c r="M831" s="13">
        <f t="shared" si="153"/>
        <v>7.8696735135013274</v>
      </c>
      <c r="N831" s="13">
        <f t="shared" si="149"/>
        <v>4.8791975783708228</v>
      </c>
      <c r="O831" s="13">
        <f t="shared" si="150"/>
        <v>4.8791975783708228</v>
      </c>
      <c r="Q831">
        <v>18.835883888613751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0.42142857099999997</v>
      </c>
      <c r="G832" s="13">
        <f t="shared" si="144"/>
        <v>0</v>
      </c>
      <c r="H832" s="13">
        <f t="shared" si="145"/>
        <v>0.42142857099999997</v>
      </c>
      <c r="I832" s="16">
        <f t="shared" si="152"/>
        <v>0.55096776886077425</v>
      </c>
      <c r="J832" s="13">
        <f t="shared" si="146"/>
        <v>0.55095843577488179</v>
      </c>
      <c r="K832" s="13">
        <f t="shared" si="147"/>
        <v>9.333085892460069E-6</v>
      </c>
      <c r="L832" s="13">
        <f t="shared" si="148"/>
        <v>0</v>
      </c>
      <c r="M832" s="13">
        <f t="shared" si="153"/>
        <v>2.9904759351305046</v>
      </c>
      <c r="N832" s="13">
        <f t="shared" si="149"/>
        <v>1.8540950797809128</v>
      </c>
      <c r="O832" s="13">
        <f t="shared" si="150"/>
        <v>1.8540950797809128</v>
      </c>
      <c r="Q832">
        <v>21.687842511309231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1.2436633573717799</v>
      </c>
      <c r="G833" s="13">
        <f t="shared" si="144"/>
        <v>0</v>
      </c>
      <c r="H833" s="13">
        <f t="shared" si="145"/>
        <v>1.2436633573717799</v>
      </c>
      <c r="I833" s="16">
        <f t="shared" si="152"/>
        <v>1.2436726904576725</v>
      </c>
      <c r="J833" s="13">
        <f t="shared" si="146"/>
        <v>1.2435748998225669</v>
      </c>
      <c r="K833" s="13">
        <f t="shared" si="147"/>
        <v>9.7790635105621249E-5</v>
      </c>
      <c r="L833" s="13">
        <f t="shared" si="148"/>
        <v>0</v>
      </c>
      <c r="M833" s="13">
        <f t="shared" si="153"/>
        <v>1.1363808553495918</v>
      </c>
      <c r="N833" s="13">
        <f t="shared" si="149"/>
        <v>0.70455613031674691</v>
      </c>
      <c r="O833" s="13">
        <f t="shared" si="150"/>
        <v>0.70455613031674691</v>
      </c>
      <c r="Q833">
        <v>22.347137000000011</v>
      </c>
    </row>
    <row r="834" spans="1:17" x14ac:dyDescent="0.2">
      <c r="A834" s="14">
        <f t="shared" si="151"/>
        <v>47362</v>
      </c>
      <c r="B834" s="1">
        <v>9</v>
      </c>
      <c r="F834" s="34">
        <v>17.817885969385689</v>
      </c>
      <c r="G834" s="13">
        <f t="shared" si="144"/>
        <v>0</v>
      </c>
      <c r="H834" s="13">
        <f t="shared" si="145"/>
        <v>17.817885969385689</v>
      </c>
      <c r="I834" s="16">
        <f t="shared" si="152"/>
        <v>17.817983760020795</v>
      </c>
      <c r="J834" s="13">
        <f t="shared" si="146"/>
        <v>17.486526665100975</v>
      </c>
      <c r="K834" s="13">
        <f t="shared" si="147"/>
        <v>0.33145709491981989</v>
      </c>
      <c r="L834" s="13">
        <f t="shared" si="148"/>
        <v>0</v>
      </c>
      <c r="M834" s="13">
        <f t="shared" si="153"/>
        <v>0.43182472503284486</v>
      </c>
      <c r="N834" s="13">
        <f t="shared" si="149"/>
        <v>0.26773132952036383</v>
      </c>
      <c r="O834" s="13">
        <f t="shared" si="150"/>
        <v>0.26773132952036383</v>
      </c>
      <c r="Q834">
        <v>21.143269511706809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27.332145386867609</v>
      </c>
      <c r="G835" s="13">
        <f t="shared" si="144"/>
        <v>1.0684474553339675E-3</v>
      </c>
      <c r="H835" s="13">
        <f t="shared" si="145"/>
        <v>27.331076939412274</v>
      </c>
      <c r="I835" s="16">
        <f t="shared" si="152"/>
        <v>27.662534034332094</v>
      </c>
      <c r="J835" s="13">
        <f t="shared" si="146"/>
        <v>26.488339886868715</v>
      </c>
      <c r="K835" s="13">
        <f t="shared" si="147"/>
        <v>1.1741941474633784</v>
      </c>
      <c r="L835" s="13">
        <f t="shared" si="148"/>
        <v>0</v>
      </c>
      <c r="M835" s="13">
        <f t="shared" si="153"/>
        <v>0.16409339551248103</v>
      </c>
      <c r="N835" s="13">
        <f t="shared" si="149"/>
        <v>0.10173790521773823</v>
      </c>
      <c r="O835" s="13">
        <f t="shared" si="150"/>
        <v>0.1028063526730722</v>
      </c>
      <c r="Q835">
        <v>21.268283109711309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14.494819914483029</v>
      </c>
      <c r="G836" s="13">
        <f t="shared" si="144"/>
        <v>0</v>
      </c>
      <c r="H836" s="13">
        <f t="shared" si="145"/>
        <v>14.494819914483029</v>
      </c>
      <c r="I836" s="16">
        <f t="shared" si="152"/>
        <v>15.669014061946408</v>
      </c>
      <c r="J836" s="13">
        <f t="shared" si="146"/>
        <v>15.108735994169603</v>
      </c>
      <c r="K836" s="13">
        <f t="shared" si="147"/>
        <v>0.56027806777680489</v>
      </c>
      <c r="L836" s="13">
        <f t="shared" si="148"/>
        <v>0</v>
      </c>
      <c r="M836" s="13">
        <f t="shared" si="153"/>
        <v>6.2355490294742799E-2</v>
      </c>
      <c r="N836" s="13">
        <f t="shared" si="149"/>
        <v>3.8660403982740538E-2</v>
      </c>
      <c r="O836" s="13">
        <f t="shared" si="150"/>
        <v>3.8660403982740538E-2</v>
      </c>
      <c r="Q836">
        <v>14.491056652318759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62.111810757002097</v>
      </c>
      <c r="G837" s="13">
        <f t="shared" si="144"/>
        <v>3.8895325818171207</v>
      </c>
      <c r="H837" s="13">
        <f t="shared" si="145"/>
        <v>58.222278175184975</v>
      </c>
      <c r="I837" s="16">
        <f t="shared" si="152"/>
        <v>58.782556242961782</v>
      </c>
      <c r="J837" s="13">
        <f t="shared" si="146"/>
        <v>36.675036786008647</v>
      </c>
      <c r="K837" s="13">
        <f t="shared" si="147"/>
        <v>22.107519456953135</v>
      </c>
      <c r="L837" s="13">
        <f t="shared" si="148"/>
        <v>11.046292175642071</v>
      </c>
      <c r="M837" s="13">
        <f t="shared" si="153"/>
        <v>11.069987261954074</v>
      </c>
      <c r="N837" s="13">
        <f t="shared" si="149"/>
        <v>6.8633921024115256</v>
      </c>
      <c r="O837" s="13">
        <f t="shared" si="150"/>
        <v>10.752924684228645</v>
      </c>
      <c r="Q837">
        <v>11.65241951523288</v>
      </c>
    </row>
    <row r="838" spans="1:17" x14ac:dyDescent="0.2">
      <c r="A838" s="14">
        <f t="shared" si="151"/>
        <v>47484</v>
      </c>
      <c r="B838" s="1">
        <v>1</v>
      </c>
      <c r="F838" s="34">
        <v>2.9456850693993859</v>
      </c>
      <c r="G838" s="13">
        <f t="shared" ref="G838:G901" si="157">IF((F838-$J$2)&gt;0,$I$2*(F838-$J$2),0)</f>
        <v>0</v>
      </c>
      <c r="H838" s="13">
        <f t="shared" ref="H838:H901" si="158">F838-G838</f>
        <v>2.9456850693993859</v>
      </c>
      <c r="I838" s="16">
        <f t="shared" si="152"/>
        <v>14.006912350710449</v>
      </c>
      <c r="J838" s="13">
        <f t="shared" ref="J838:J901" si="159">I838/SQRT(1+(I838/($K$2*(300+(25*Q838)+0.05*(Q838)^3)))^2)</f>
        <v>13.399639348734167</v>
      </c>
      <c r="K838" s="13">
        <f t="shared" ref="K838:K901" si="160">I838-J838</f>
        <v>0.60727300197628153</v>
      </c>
      <c r="L838" s="13">
        <f t="shared" ref="L838:L901" si="161">IF(K838&gt;$N$2,(K838-$N$2)/$L$2,0)</f>
        <v>0</v>
      </c>
      <c r="M838" s="13">
        <f t="shared" si="153"/>
        <v>4.2065951595425481</v>
      </c>
      <c r="N838" s="13">
        <f t="shared" ref="N838:N901" si="162">$M$2*M838</f>
        <v>2.6080889989163798</v>
      </c>
      <c r="O838" s="13">
        <f t="shared" ref="O838:O901" si="163">N838+G838</f>
        <v>2.6080889989163798</v>
      </c>
      <c r="Q838">
        <v>11.35844919354839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0.72149311763994284</v>
      </c>
      <c r="G839" s="13">
        <f t="shared" si="157"/>
        <v>0</v>
      </c>
      <c r="H839" s="13">
        <f t="shared" si="158"/>
        <v>0.72149311763994284</v>
      </c>
      <c r="I839" s="16">
        <f t="shared" ref="I839:I902" si="166">H839+K838-L838</f>
        <v>1.3287661196162244</v>
      </c>
      <c r="J839" s="13">
        <f t="shared" si="159"/>
        <v>1.3283618858729556</v>
      </c>
      <c r="K839" s="13">
        <f t="shared" si="160"/>
        <v>4.0423374326881145E-4</v>
      </c>
      <c r="L839" s="13">
        <f t="shared" si="161"/>
        <v>0</v>
      </c>
      <c r="M839" s="13">
        <f t="shared" ref="M839:M902" si="167">L839+M838-N838</f>
        <v>1.5985061606261683</v>
      </c>
      <c r="N839" s="13">
        <f t="shared" si="162"/>
        <v>0.99107381958822438</v>
      </c>
      <c r="O839" s="13">
        <f t="shared" si="163"/>
        <v>0.99107381958822438</v>
      </c>
      <c r="Q839">
        <v>13.668327385776021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27.782913501504289</v>
      </c>
      <c r="G840" s="13">
        <f t="shared" si="157"/>
        <v>5.1465586933960222E-2</v>
      </c>
      <c r="H840" s="13">
        <f t="shared" si="158"/>
        <v>27.731447914570328</v>
      </c>
      <c r="I840" s="16">
        <f t="shared" si="166"/>
        <v>27.731852148313596</v>
      </c>
      <c r="J840" s="13">
        <f t="shared" si="159"/>
        <v>25.242895554040029</v>
      </c>
      <c r="K840" s="13">
        <f t="shared" si="160"/>
        <v>2.4889565942735672</v>
      </c>
      <c r="L840" s="13">
        <f t="shared" si="161"/>
        <v>0</v>
      </c>
      <c r="M840" s="13">
        <f t="shared" si="167"/>
        <v>0.60743234103794397</v>
      </c>
      <c r="N840" s="13">
        <f t="shared" si="162"/>
        <v>0.37660805144352527</v>
      </c>
      <c r="O840" s="13">
        <f t="shared" si="163"/>
        <v>0.42807363837748547</v>
      </c>
      <c r="Q840">
        <v>15.454432684585511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35.215380159726237</v>
      </c>
      <c r="G841" s="13">
        <f t="shared" si="157"/>
        <v>0.88243620504557707</v>
      </c>
      <c r="H841" s="13">
        <f t="shared" si="158"/>
        <v>34.332943954680658</v>
      </c>
      <c r="I841" s="16">
        <f t="shared" si="166"/>
        <v>36.821900548954225</v>
      </c>
      <c r="J841" s="13">
        <f t="shared" si="159"/>
        <v>30.762992918125349</v>
      </c>
      <c r="K841" s="13">
        <f t="shared" si="160"/>
        <v>6.0589076308288767</v>
      </c>
      <c r="L841" s="13">
        <f t="shared" si="161"/>
        <v>0</v>
      </c>
      <c r="M841" s="13">
        <f t="shared" si="167"/>
        <v>0.2308242895944187</v>
      </c>
      <c r="N841" s="13">
        <f t="shared" si="162"/>
        <v>0.14311105954853959</v>
      </c>
      <c r="O841" s="13">
        <f t="shared" si="163"/>
        <v>1.0255472645941166</v>
      </c>
      <c r="Q841">
        <v>14.2273557665499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1.6307118426270389E-2</v>
      </c>
      <c r="G842" s="13">
        <f t="shared" si="157"/>
        <v>0</v>
      </c>
      <c r="H842" s="13">
        <f t="shared" si="158"/>
        <v>1.6307118426270389E-2</v>
      </c>
      <c r="I842" s="16">
        <f t="shared" si="166"/>
        <v>6.0752147492551467</v>
      </c>
      <c r="J842" s="13">
        <f t="shared" si="159"/>
        <v>6.0589201688551135</v>
      </c>
      <c r="K842" s="13">
        <f t="shared" si="160"/>
        <v>1.6294580400033176E-2</v>
      </c>
      <c r="L842" s="13">
        <f t="shared" si="161"/>
        <v>0</v>
      </c>
      <c r="M842" s="13">
        <f t="shared" si="167"/>
        <v>8.7713230045879109E-2</v>
      </c>
      <c r="N842" s="13">
        <f t="shared" si="162"/>
        <v>5.438220262844505E-2</v>
      </c>
      <c r="O842" s="13">
        <f t="shared" si="163"/>
        <v>5.438220262844505E-2</v>
      </c>
      <c r="Q842">
        <v>19.793634425307449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15.53649862693768</v>
      </c>
      <c r="G843" s="13">
        <f t="shared" si="157"/>
        <v>0</v>
      </c>
      <c r="H843" s="13">
        <f t="shared" si="158"/>
        <v>15.53649862693768</v>
      </c>
      <c r="I843" s="16">
        <f t="shared" si="166"/>
        <v>15.552793207337714</v>
      </c>
      <c r="J843" s="13">
        <f t="shared" si="159"/>
        <v>15.272370685421249</v>
      </c>
      <c r="K843" s="13">
        <f t="shared" si="160"/>
        <v>0.28042252191646533</v>
      </c>
      <c r="L843" s="13">
        <f t="shared" si="161"/>
        <v>0</v>
      </c>
      <c r="M843" s="13">
        <f t="shared" si="167"/>
        <v>3.3331027417434059E-2</v>
      </c>
      <c r="N843" s="13">
        <f t="shared" si="162"/>
        <v>2.0665236998809115E-2</v>
      </c>
      <c r="O843" s="13">
        <f t="shared" si="163"/>
        <v>2.0665236998809115E-2</v>
      </c>
      <c r="Q843">
        <v>19.44986098032701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10.16743330289613</v>
      </c>
      <c r="G844" s="13">
        <f t="shared" si="157"/>
        <v>0</v>
      </c>
      <c r="H844" s="13">
        <f t="shared" si="158"/>
        <v>10.16743330289613</v>
      </c>
      <c r="I844" s="16">
        <f t="shared" si="166"/>
        <v>10.447855824812596</v>
      </c>
      <c r="J844" s="13">
        <f t="shared" si="159"/>
        <v>10.38807958540038</v>
      </c>
      <c r="K844" s="13">
        <f t="shared" si="160"/>
        <v>5.9776239412215659E-2</v>
      </c>
      <c r="L844" s="13">
        <f t="shared" si="161"/>
        <v>0</v>
      </c>
      <c r="M844" s="13">
        <f t="shared" si="167"/>
        <v>1.2665790418624943E-2</v>
      </c>
      <c r="N844" s="13">
        <f t="shared" si="162"/>
        <v>7.8527900595474643E-3</v>
      </c>
      <c r="O844" s="13">
        <f t="shared" si="163"/>
        <v>7.8527900595474643E-3</v>
      </c>
      <c r="Q844">
        <v>22.070449000000011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0.80827578304925385</v>
      </c>
      <c r="G845" s="13">
        <f t="shared" si="157"/>
        <v>0</v>
      </c>
      <c r="H845" s="13">
        <f t="shared" si="158"/>
        <v>0.80827578304925385</v>
      </c>
      <c r="I845" s="16">
        <f t="shared" si="166"/>
        <v>0.86805202246146951</v>
      </c>
      <c r="J845" s="13">
        <f t="shared" si="159"/>
        <v>0.86802851793629787</v>
      </c>
      <c r="K845" s="13">
        <f t="shared" si="160"/>
        <v>2.3504525171635926E-5</v>
      </c>
      <c r="L845" s="13">
        <f t="shared" si="161"/>
        <v>0</v>
      </c>
      <c r="M845" s="13">
        <f t="shared" si="167"/>
        <v>4.8130003590774791E-3</v>
      </c>
      <c r="N845" s="13">
        <f t="shared" si="162"/>
        <v>2.9840602226280369E-3</v>
      </c>
      <c r="O845" s="13">
        <f t="shared" si="163"/>
        <v>2.9840602226280369E-3</v>
      </c>
      <c r="Q845">
        <v>24.820730441445541</v>
      </c>
    </row>
    <row r="846" spans="1:17" x14ac:dyDescent="0.2">
      <c r="A846" s="14">
        <f t="shared" si="164"/>
        <v>47727</v>
      </c>
      <c r="B846" s="1">
        <v>9</v>
      </c>
      <c r="F846" s="34">
        <v>2.821568573060625E-2</v>
      </c>
      <c r="G846" s="13">
        <f t="shared" si="157"/>
        <v>0</v>
      </c>
      <c r="H846" s="13">
        <f t="shared" si="158"/>
        <v>2.821568573060625E-2</v>
      </c>
      <c r="I846" s="16">
        <f t="shared" si="166"/>
        <v>2.8239190255777886E-2</v>
      </c>
      <c r="J846" s="13">
        <f t="shared" si="159"/>
        <v>2.8239189293960267E-2</v>
      </c>
      <c r="K846" s="13">
        <f t="shared" si="160"/>
        <v>9.618176186054761E-10</v>
      </c>
      <c r="L846" s="13">
        <f t="shared" si="161"/>
        <v>0</v>
      </c>
      <c r="M846" s="13">
        <f t="shared" si="167"/>
        <v>1.8289401364494423E-3</v>
      </c>
      <c r="N846" s="13">
        <f t="shared" si="162"/>
        <v>1.1339428845986543E-3</v>
      </c>
      <c r="O846" s="13">
        <f t="shared" si="163"/>
        <v>1.1339428845986543E-3</v>
      </c>
      <c r="Q846">
        <v>23.58585096880865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47.521608880656458</v>
      </c>
      <c r="G847" s="13">
        <f t="shared" si="157"/>
        <v>2.2583070911318242</v>
      </c>
      <c r="H847" s="13">
        <f t="shared" si="158"/>
        <v>45.263301789524633</v>
      </c>
      <c r="I847" s="16">
        <f t="shared" si="166"/>
        <v>45.263301790486452</v>
      </c>
      <c r="J847" s="13">
        <f t="shared" si="159"/>
        <v>39.926492142924907</v>
      </c>
      <c r="K847" s="13">
        <f t="shared" si="160"/>
        <v>5.3368096475615445</v>
      </c>
      <c r="L847" s="13">
        <f t="shared" si="161"/>
        <v>0</v>
      </c>
      <c r="M847" s="13">
        <f t="shared" si="167"/>
        <v>6.9499725185078799E-4</v>
      </c>
      <c r="N847" s="13">
        <f t="shared" si="162"/>
        <v>4.3089829614748856E-4</v>
      </c>
      <c r="O847" s="13">
        <f t="shared" si="163"/>
        <v>2.2587379894279715</v>
      </c>
      <c r="Q847">
        <v>20.12656748856654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29.023801943722969</v>
      </c>
      <c r="G848" s="13">
        <f t="shared" si="157"/>
        <v>0.19020039507431657</v>
      </c>
      <c r="H848" s="13">
        <f t="shared" si="158"/>
        <v>28.833601548648652</v>
      </c>
      <c r="I848" s="16">
        <f t="shared" si="166"/>
        <v>34.170411196210196</v>
      </c>
      <c r="J848" s="13">
        <f t="shared" si="159"/>
        <v>29.559752918608652</v>
      </c>
      <c r="K848" s="13">
        <f t="shared" si="160"/>
        <v>4.6106582776015443</v>
      </c>
      <c r="L848" s="13">
        <f t="shared" si="161"/>
        <v>0</v>
      </c>
      <c r="M848" s="13">
        <f t="shared" si="167"/>
        <v>2.6409895570329942E-4</v>
      </c>
      <c r="N848" s="13">
        <f t="shared" si="162"/>
        <v>1.6374135253604565E-4</v>
      </c>
      <c r="O848" s="13">
        <f t="shared" si="163"/>
        <v>0.19036413642685263</v>
      </c>
      <c r="Q848">
        <v>14.96643736243157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24.364428880527068</v>
      </c>
      <c r="G849" s="13">
        <f t="shared" si="157"/>
        <v>0</v>
      </c>
      <c r="H849" s="13">
        <f t="shared" si="158"/>
        <v>24.364428880527068</v>
      </c>
      <c r="I849" s="16">
        <f t="shared" si="166"/>
        <v>28.975087158128613</v>
      </c>
      <c r="J849" s="13">
        <f t="shared" si="159"/>
        <v>26.316387298557729</v>
      </c>
      <c r="K849" s="13">
        <f t="shared" si="160"/>
        <v>2.6586998595708842</v>
      </c>
      <c r="L849" s="13">
        <f t="shared" si="161"/>
        <v>0</v>
      </c>
      <c r="M849" s="13">
        <f t="shared" si="167"/>
        <v>1.0035760316725377E-4</v>
      </c>
      <c r="N849" s="13">
        <f t="shared" si="162"/>
        <v>6.2221713963697339E-5</v>
      </c>
      <c r="O849" s="13">
        <f t="shared" si="163"/>
        <v>6.2221713963697339E-5</v>
      </c>
      <c r="Q849">
        <v>15.899306722923249</v>
      </c>
    </row>
    <row r="850" spans="1:17" x14ac:dyDescent="0.2">
      <c r="A850" s="14">
        <f t="shared" si="164"/>
        <v>47849</v>
      </c>
      <c r="B850" s="1">
        <v>1</v>
      </c>
      <c r="F850" s="34">
        <v>16.470038184229011</v>
      </c>
      <c r="G850" s="13">
        <f t="shared" si="157"/>
        <v>0</v>
      </c>
      <c r="H850" s="13">
        <f t="shared" si="158"/>
        <v>16.470038184229011</v>
      </c>
      <c r="I850" s="16">
        <f t="shared" si="166"/>
        <v>19.128738043799896</v>
      </c>
      <c r="J850" s="13">
        <f t="shared" si="159"/>
        <v>18.139336122870276</v>
      </c>
      <c r="K850" s="13">
        <f t="shared" si="160"/>
        <v>0.98940192092961965</v>
      </c>
      <c r="L850" s="13">
        <f t="shared" si="161"/>
        <v>0</v>
      </c>
      <c r="M850" s="13">
        <f t="shared" si="167"/>
        <v>3.8135889203556436E-5</v>
      </c>
      <c r="N850" s="13">
        <f t="shared" si="162"/>
        <v>2.3644251306204991E-5</v>
      </c>
      <c r="O850" s="13">
        <f t="shared" si="163"/>
        <v>2.3644251306204991E-5</v>
      </c>
      <c r="Q850">
        <v>14.524353708107819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13.62679825166391</v>
      </c>
      <c r="G851" s="13">
        <f t="shared" si="157"/>
        <v>0</v>
      </c>
      <c r="H851" s="13">
        <f t="shared" si="158"/>
        <v>13.62679825166391</v>
      </c>
      <c r="I851" s="16">
        <f t="shared" si="166"/>
        <v>14.61620017259353</v>
      </c>
      <c r="J851" s="13">
        <f t="shared" si="159"/>
        <v>14.258742918445549</v>
      </c>
      <c r="K851" s="13">
        <f t="shared" si="160"/>
        <v>0.35745725414798102</v>
      </c>
      <c r="L851" s="13">
        <f t="shared" si="161"/>
        <v>0</v>
      </c>
      <c r="M851" s="13">
        <f t="shared" si="167"/>
        <v>1.4491637897351444E-5</v>
      </c>
      <c r="N851" s="13">
        <f t="shared" si="162"/>
        <v>8.9848154963578954E-6</v>
      </c>
      <c r="O851" s="13">
        <f t="shared" si="163"/>
        <v>8.9848154963578954E-6</v>
      </c>
      <c r="Q851">
        <v>16.341186236238201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100.0634331795047</v>
      </c>
      <c r="G852" s="13">
        <f t="shared" si="157"/>
        <v>8.132630410971748</v>
      </c>
      <c r="H852" s="13">
        <f t="shared" si="158"/>
        <v>91.930802768532956</v>
      </c>
      <c r="I852" s="16">
        <f t="shared" si="166"/>
        <v>92.28826002268093</v>
      </c>
      <c r="J852" s="13">
        <f t="shared" si="159"/>
        <v>45.209219543145373</v>
      </c>
      <c r="K852" s="13">
        <f t="shared" si="160"/>
        <v>47.079040479535557</v>
      </c>
      <c r="L852" s="13">
        <f t="shared" si="161"/>
        <v>36.201423369442587</v>
      </c>
      <c r="M852" s="13">
        <f t="shared" si="167"/>
        <v>36.201428876264991</v>
      </c>
      <c r="N852" s="13">
        <f t="shared" si="162"/>
        <v>22.444885903284295</v>
      </c>
      <c r="O852" s="13">
        <f t="shared" si="163"/>
        <v>30.577516314256044</v>
      </c>
      <c r="Q852">
        <v>13.11808119354839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31.696070331254411</v>
      </c>
      <c r="G853" s="13">
        <f t="shared" si="157"/>
        <v>0.48896749566947212</v>
      </c>
      <c r="H853" s="13">
        <f t="shared" si="158"/>
        <v>31.207102835584941</v>
      </c>
      <c r="I853" s="16">
        <f t="shared" si="166"/>
        <v>42.084719945677911</v>
      </c>
      <c r="J853" s="13">
        <f t="shared" si="159"/>
        <v>36.142852259817495</v>
      </c>
      <c r="K853" s="13">
        <f t="shared" si="160"/>
        <v>5.9418676858604158</v>
      </c>
      <c r="L853" s="13">
        <f t="shared" si="161"/>
        <v>0</v>
      </c>
      <c r="M853" s="13">
        <f t="shared" si="167"/>
        <v>13.756542972980697</v>
      </c>
      <c r="N853" s="13">
        <f t="shared" si="162"/>
        <v>8.5290566432480315</v>
      </c>
      <c r="O853" s="13">
        <f t="shared" si="163"/>
        <v>9.0180241389175038</v>
      </c>
      <c r="Q853">
        <v>17.533902249333231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25.945644617852999</v>
      </c>
      <c r="G854" s="13">
        <f t="shared" si="157"/>
        <v>0</v>
      </c>
      <c r="H854" s="13">
        <f t="shared" si="158"/>
        <v>25.945644617852999</v>
      </c>
      <c r="I854" s="16">
        <f t="shared" si="166"/>
        <v>31.887512303713414</v>
      </c>
      <c r="J854" s="13">
        <f t="shared" si="159"/>
        <v>28.398456902116294</v>
      </c>
      <c r="K854" s="13">
        <f t="shared" si="160"/>
        <v>3.4890554015971205</v>
      </c>
      <c r="L854" s="13">
        <f t="shared" si="161"/>
        <v>0</v>
      </c>
      <c r="M854" s="13">
        <f t="shared" si="167"/>
        <v>5.227486329732665</v>
      </c>
      <c r="N854" s="13">
        <f t="shared" si="162"/>
        <v>3.2410415244342521</v>
      </c>
      <c r="O854" s="13">
        <f t="shared" si="163"/>
        <v>3.2410415244342521</v>
      </c>
      <c r="Q854">
        <v>15.796232135752559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5.5885319874499144</v>
      </c>
      <c r="G855" s="13">
        <f t="shared" si="157"/>
        <v>0</v>
      </c>
      <c r="H855" s="13">
        <f t="shared" si="158"/>
        <v>5.5885319874499144</v>
      </c>
      <c r="I855" s="16">
        <f t="shared" si="166"/>
        <v>9.0775873890470358</v>
      </c>
      <c r="J855" s="13">
        <f t="shared" si="159"/>
        <v>9.041912319148798</v>
      </c>
      <c r="K855" s="13">
        <f t="shared" si="160"/>
        <v>3.5675069898237766E-2</v>
      </c>
      <c r="L855" s="13">
        <f t="shared" si="161"/>
        <v>0</v>
      </c>
      <c r="M855" s="13">
        <f t="shared" si="167"/>
        <v>1.9864448052984129</v>
      </c>
      <c r="N855" s="13">
        <f t="shared" si="162"/>
        <v>1.2315957792850161</v>
      </c>
      <c r="O855" s="13">
        <f t="shared" si="163"/>
        <v>1.2315957792850161</v>
      </c>
      <c r="Q855">
        <v>22.75900394681107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1.326147053417458</v>
      </c>
      <c r="G856" s="13">
        <f t="shared" si="157"/>
        <v>0</v>
      </c>
      <c r="H856" s="13">
        <f t="shared" si="158"/>
        <v>1.326147053417458</v>
      </c>
      <c r="I856" s="16">
        <f t="shared" si="166"/>
        <v>1.3618221233156957</v>
      </c>
      <c r="J856" s="13">
        <f t="shared" si="159"/>
        <v>1.3617423815582579</v>
      </c>
      <c r="K856" s="13">
        <f t="shared" si="160"/>
        <v>7.974175743785672E-5</v>
      </c>
      <c r="L856" s="13">
        <f t="shared" si="161"/>
        <v>0</v>
      </c>
      <c r="M856" s="13">
        <f t="shared" si="167"/>
        <v>0.75484902601339687</v>
      </c>
      <c r="N856" s="13">
        <f t="shared" si="162"/>
        <v>0.46800639612830608</v>
      </c>
      <c r="O856" s="13">
        <f t="shared" si="163"/>
        <v>0.46800639612830608</v>
      </c>
      <c r="Q856">
        <v>25.751677527749749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4.9148449907077429</v>
      </c>
      <c r="G857" s="13">
        <f t="shared" si="157"/>
        <v>0</v>
      </c>
      <c r="H857" s="13">
        <f t="shared" si="158"/>
        <v>4.9148449907077429</v>
      </c>
      <c r="I857" s="16">
        <f t="shared" si="166"/>
        <v>4.914924732465181</v>
      </c>
      <c r="J857" s="13">
        <f t="shared" si="159"/>
        <v>4.9097051884541285</v>
      </c>
      <c r="K857" s="13">
        <f t="shared" si="160"/>
        <v>5.2195440110525126E-3</v>
      </c>
      <c r="L857" s="13">
        <f t="shared" si="161"/>
        <v>0</v>
      </c>
      <c r="M857" s="13">
        <f t="shared" si="167"/>
        <v>0.28684262988509079</v>
      </c>
      <c r="N857" s="13">
        <f t="shared" si="162"/>
        <v>0.17784243052875628</v>
      </c>
      <c r="O857" s="13">
        <f t="shared" si="163"/>
        <v>0.17784243052875628</v>
      </c>
      <c r="Q857">
        <v>23.368731000000011</v>
      </c>
    </row>
    <row r="858" spans="1:17" x14ac:dyDescent="0.2">
      <c r="A858" s="14">
        <f t="shared" si="164"/>
        <v>48092</v>
      </c>
      <c r="B858" s="1">
        <v>9</v>
      </c>
      <c r="F858" s="34">
        <v>0.42142857099999997</v>
      </c>
      <c r="G858" s="13">
        <f t="shared" si="157"/>
        <v>0</v>
      </c>
      <c r="H858" s="13">
        <f t="shared" si="158"/>
        <v>0.42142857099999997</v>
      </c>
      <c r="I858" s="16">
        <f t="shared" si="166"/>
        <v>0.42664811501105249</v>
      </c>
      <c r="J858" s="13">
        <f t="shared" si="159"/>
        <v>0.42664462750024501</v>
      </c>
      <c r="K858" s="13">
        <f t="shared" si="160"/>
        <v>3.487510807476113E-6</v>
      </c>
      <c r="L858" s="13">
        <f t="shared" si="161"/>
        <v>0</v>
      </c>
      <c r="M858" s="13">
        <f t="shared" si="167"/>
        <v>0.10900019935633451</v>
      </c>
      <c r="N858" s="13">
        <f t="shared" si="162"/>
        <v>6.7580123600927397E-2</v>
      </c>
      <c r="O858" s="13">
        <f t="shared" si="163"/>
        <v>6.7580123600927397E-2</v>
      </c>
      <c r="Q858">
        <v>23.22882903628236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25.784042083175901</v>
      </c>
      <c r="G859" s="13">
        <f t="shared" si="157"/>
        <v>0</v>
      </c>
      <c r="H859" s="13">
        <f t="shared" si="158"/>
        <v>25.784042083175901</v>
      </c>
      <c r="I859" s="16">
        <f t="shared" si="166"/>
        <v>25.784045570686708</v>
      </c>
      <c r="J859" s="13">
        <f t="shared" si="159"/>
        <v>24.877817636051496</v>
      </c>
      <c r="K859" s="13">
        <f t="shared" si="160"/>
        <v>0.90622793463521134</v>
      </c>
      <c r="L859" s="13">
        <f t="shared" si="161"/>
        <v>0</v>
      </c>
      <c r="M859" s="13">
        <f t="shared" si="167"/>
        <v>4.1420075755407113E-2</v>
      </c>
      <c r="N859" s="13">
        <f t="shared" si="162"/>
        <v>2.5680446968352411E-2</v>
      </c>
      <c r="O859" s="13">
        <f t="shared" si="163"/>
        <v>2.5680446968352411E-2</v>
      </c>
      <c r="Q859">
        <v>21.689403178670641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26.17287369554268</v>
      </c>
      <c r="G860" s="13">
        <f t="shared" si="157"/>
        <v>0</v>
      </c>
      <c r="H860" s="13">
        <f t="shared" si="158"/>
        <v>26.17287369554268</v>
      </c>
      <c r="I860" s="16">
        <f t="shared" si="166"/>
        <v>27.079101630177892</v>
      </c>
      <c r="J860" s="13">
        <f t="shared" si="159"/>
        <v>24.91054328362922</v>
      </c>
      <c r="K860" s="13">
        <f t="shared" si="160"/>
        <v>2.1685583465486715</v>
      </c>
      <c r="L860" s="13">
        <f t="shared" si="161"/>
        <v>0</v>
      </c>
      <c r="M860" s="13">
        <f t="shared" si="167"/>
        <v>1.5739628787054701E-2</v>
      </c>
      <c r="N860" s="13">
        <f t="shared" si="162"/>
        <v>9.758569847973915E-3</v>
      </c>
      <c r="O860" s="13">
        <f t="shared" si="163"/>
        <v>9.758569847973915E-3</v>
      </c>
      <c r="Q860">
        <v>16.043464301870031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48.208025290148832</v>
      </c>
      <c r="G861" s="13">
        <f t="shared" si="157"/>
        <v>2.3350503708943853</v>
      </c>
      <c r="H861" s="13">
        <f t="shared" si="158"/>
        <v>45.872974919254446</v>
      </c>
      <c r="I861" s="16">
        <f t="shared" si="166"/>
        <v>48.041533265803118</v>
      </c>
      <c r="J861" s="13">
        <f t="shared" si="159"/>
        <v>34.606763332858371</v>
      </c>
      <c r="K861" s="13">
        <f t="shared" si="160"/>
        <v>13.434769932944747</v>
      </c>
      <c r="L861" s="13">
        <f t="shared" si="161"/>
        <v>2.3097738077737224</v>
      </c>
      <c r="M861" s="13">
        <f t="shared" si="167"/>
        <v>2.3157548667128034</v>
      </c>
      <c r="N861" s="13">
        <f t="shared" si="162"/>
        <v>1.435768017361938</v>
      </c>
      <c r="O861" s="13">
        <f t="shared" si="163"/>
        <v>3.7708183882563233</v>
      </c>
      <c r="Q861">
        <v>12.553792193548389</v>
      </c>
    </row>
    <row r="862" spans="1:17" x14ac:dyDescent="0.2">
      <c r="A862" s="14">
        <f t="shared" si="164"/>
        <v>48214</v>
      </c>
      <c r="B862" s="1">
        <v>1</v>
      </c>
      <c r="F862" s="34">
        <v>42.170452157808903</v>
      </c>
      <c r="G862" s="13">
        <f t="shared" si="157"/>
        <v>1.6600327612123231</v>
      </c>
      <c r="H862" s="13">
        <f t="shared" si="158"/>
        <v>40.510419396596582</v>
      </c>
      <c r="I862" s="16">
        <f t="shared" si="166"/>
        <v>51.635415521767605</v>
      </c>
      <c r="J862" s="13">
        <f t="shared" si="159"/>
        <v>35.435892864107537</v>
      </c>
      <c r="K862" s="13">
        <f t="shared" si="160"/>
        <v>16.199522657660069</v>
      </c>
      <c r="L862" s="13">
        <f t="shared" si="161"/>
        <v>5.0948551588751423</v>
      </c>
      <c r="M862" s="13">
        <f t="shared" si="167"/>
        <v>5.9748420082260081</v>
      </c>
      <c r="N862" s="13">
        <f t="shared" si="162"/>
        <v>3.7044020451001249</v>
      </c>
      <c r="O862" s="13">
        <f t="shared" si="163"/>
        <v>5.3644348063124481</v>
      </c>
      <c r="Q862">
        <v>12.20422108044596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39.269228238556472</v>
      </c>
      <c r="G863" s="13">
        <f t="shared" si="157"/>
        <v>1.3356677900227805</v>
      </c>
      <c r="H863" s="13">
        <f t="shared" si="158"/>
        <v>37.93356044853369</v>
      </c>
      <c r="I863" s="16">
        <f t="shared" si="166"/>
        <v>49.038227947318617</v>
      </c>
      <c r="J863" s="13">
        <f t="shared" si="159"/>
        <v>36.326773650187917</v>
      </c>
      <c r="K863" s="13">
        <f t="shared" si="160"/>
        <v>12.7114542971307</v>
      </c>
      <c r="L863" s="13">
        <f t="shared" si="161"/>
        <v>1.5811397891660757</v>
      </c>
      <c r="M863" s="13">
        <f t="shared" si="167"/>
        <v>3.851579752291959</v>
      </c>
      <c r="N863" s="13">
        <f t="shared" si="162"/>
        <v>2.3879794464210145</v>
      </c>
      <c r="O863" s="13">
        <f t="shared" si="163"/>
        <v>3.7236472364437949</v>
      </c>
      <c r="Q863">
        <v>13.72783845343065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72.361531380899862</v>
      </c>
      <c r="G864" s="13">
        <f t="shared" si="157"/>
        <v>5.0354800947992073</v>
      </c>
      <c r="H864" s="13">
        <f t="shared" si="158"/>
        <v>67.32605128610065</v>
      </c>
      <c r="I864" s="16">
        <f t="shared" si="166"/>
        <v>78.456365794065277</v>
      </c>
      <c r="J864" s="13">
        <f t="shared" si="159"/>
        <v>46.444592118659259</v>
      </c>
      <c r="K864" s="13">
        <f t="shared" si="160"/>
        <v>32.011773675406019</v>
      </c>
      <c r="L864" s="13">
        <f t="shared" si="161"/>
        <v>21.023370224537366</v>
      </c>
      <c r="M864" s="13">
        <f t="shared" si="167"/>
        <v>22.486970530408311</v>
      </c>
      <c r="N864" s="13">
        <f t="shared" si="162"/>
        <v>13.941921728853153</v>
      </c>
      <c r="O864" s="13">
        <f t="shared" si="163"/>
        <v>18.977401823652361</v>
      </c>
      <c r="Q864">
        <v>14.64617157190658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25.986940363426609</v>
      </c>
      <c r="G865" s="13">
        <f t="shared" si="157"/>
        <v>0</v>
      </c>
      <c r="H865" s="13">
        <f t="shared" si="158"/>
        <v>25.986940363426609</v>
      </c>
      <c r="I865" s="16">
        <f t="shared" si="166"/>
        <v>36.975343814295265</v>
      </c>
      <c r="J865" s="13">
        <f t="shared" si="159"/>
        <v>31.70464179658665</v>
      </c>
      <c r="K865" s="13">
        <f t="shared" si="160"/>
        <v>5.270702017708615</v>
      </c>
      <c r="L865" s="13">
        <f t="shared" si="161"/>
        <v>0</v>
      </c>
      <c r="M865" s="13">
        <f t="shared" si="167"/>
        <v>8.5450488015551578</v>
      </c>
      <c r="N865" s="13">
        <f t="shared" si="162"/>
        <v>5.2979302569641975</v>
      </c>
      <c r="O865" s="13">
        <f t="shared" si="163"/>
        <v>5.2979302569641975</v>
      </c>
      <c r="Q865">
        <v>15.6063727610091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9.7057125513618541</v>
      </c>
      <c r="G866" s="13">
        <f t="shared" si="157"/>
        <v>0</v>
      </c>
      <c r="H866" s="13">
        <f t="shared" si="158"/>
        <v>9.7057125513618541</v>
      </c>
      <c r="I866" s="16">
        <f t="shared" si="166"/>
        <v>14.976414569070469</v>
      </c>
      <c r="J866" s="13">
        <f t="shared" si="159"/>
        <v>14.774587210494232</v>
      </c>
      <c r="K866" s="13">
        <f t="shared" si="160"/>
        <v>0.2018273585762369</v>
      </c>
      <c r="L866" s="13">
        <f t="shared" si="161"/>
        <v>0</v>
      </c>
      <c r="M866" s="13">
        <f t="shared" si="167"/>
        <v>3.2471185445909603</v>
      </c>
      <c r="N866" s="13">
        <f t="shared" si="162"/>
        <v>2.0132134976463956</v>
      </c>
      <c r="O866" s="13">
        <f t="shared" si="163"/>
        <v>2.0132134976463956</v>
      </c>
      <c r="Q866">
        <v>21.021203225651298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5.470998918479542</v>
      </c>
      <c r="G867" s="13">
        <f t="shared" si="157"/>
        <v>0</v>
      </c>
      <c r="H867" s="13">
        <f t="shared" si="158"/>
        <v>5.470998918479542</v>
      </c>
      <c r="I867" s="16">
        <f t="shared" si="166"/>
        <v>5.6728262770557789</v>
      </c>
      <c r="J867" s="13">
        <f t="shared" si="159"/>
        <v>5.6647281650936883</v>
      </c>
      <c r="K867" s="13">
        <f t="shared" si="160"/>
        <v>8.0981119620906483E-3</v>
      </c>
      <c r="L867" s="13">
        <f t="shared" si="161"/>
        <v>0</v>
      </c>
      <c r="M867" s="13">
        <f t="shared" si="167"/>
        <v>1.2339050469445647</v>
      </c>
      <c r="N867" s="13">
        <f t="shared" si="162"/>
        <v>0.76502112910563014</v>
      </c>
      <c r="O867" s="13">
        <f t="shared" si="163"/>
        <v>0.76502112910563014</v>
      </c>
      <c r="Q867">
        <v>23.300845823989761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0.55323938329282674</v>
      </c>
      <c r="G868" s="13">
        <f t="shared" si="157"/>
        <v>0</v>
      </c>
      <c r="H868" s="13">
        <f t="shared" si="158"/>
        <v>0.55323938329282674</v>
      </c>
      <c r="I868" s="16">
        <f t="shared" si="166"/>
        <v>0.56133749525491738</v>
      </c>
      <c r="J868" s="13">
        <f t="shared" si="159"/>
        <v>0.56133182024041473</v>
      </c>
      <c r="K868" s="13">
        <f t="shared" si="160"/>
        <v>5.6750145026596144E-6</v>
      </c>
      <c r="L868" s="13">
        <f t="shared" si="161"/>
        <v>0</v>
      </c>
      <c r="M868" s="13">
        <f t="shared" si="167"/>
        <v>0.46888391783893457</v>
      </c>
      <c r="N868" s="13">
        <f t="shared" si="162"/>
        <v>0.29070802906013943</v>
      </c>
      <c r="O868" s="13">
        <f t="shared" si="163"/>
        <v>0.29070802906013943</v>
      </c>
      <c r="Q868">
        <v>25.636355535342911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1.0002784938962421E-2</v>
      </c>
      <c r="G869" s="13">
        <f t="shared" si="157"/>
        <v>0</v>
      </c>
      <c r="H869" s="13">
        <f t="shared" si="158"/>
        <v>1.0002784938962421E-2</v>
      </c>
      <c r="I869" s="16">
        <f t="shared" si="166"/>
        <v>1.000845995346508E-2</v>
      </c>
      <c r="J869" s="13">
        <f t="shared" si="159"/>
        <v>1.0008459908725021E-2</v>
      </c>
      <c r="K869" s="13">
        <f t="shared" si="160"/>
        <v>4.4740058879888522E-11</v>
      </c>
      <c r="L869" s="13">
        <f t="shared" si="161"/>
        <v>0</v>
      </c>
      <c r="M869" s="13">
        <f t="shared" si="167"/>
        <v>0.17817588877879514</v>
      </c>
      <c r="N869" s="13">
        <f t="shared" si="162"/>
        <v>0.11046905104285298</v>
      </c>
      <c r="O869" s="13">
        <f t="shared" si="163"/>
        <v>0.11046905104285298</v>
      </c>
      <c r="Q869">
        <v>23.27333699146693</v>
      </c>
    </row>
    <row r="870" spans="1:17" x14ac:dyDescent="0.2">
      <c r="A870" s="14">
        <f t="shared" si="164"/>
        <v>48458</v>
      </c>
      <c r="B870" s="1">
        <v>9</v>
      </c>
      <c r="F870" s="34">
        <v>3.0059390733787841</v>
      </c>
      <c r="G870" s="13">
        <f t="shared" si="157"/>
        <v>0</v>
      </c>
      <c r="H870" s="13">
        <f t="shared" si="158"/>
        <v>3.0059390733787841</v>
      </c>
      <c r="I870" s="16">
        <f t="shared" si="166"/>
        <v>3.0059390734235243</v>
      </c>
      <c r="J870" s="13">
        <f t="shared" si="159"/>
        <v>3.004824626006219</v>
      </c>
      <c r="K870" s="13">
        <f t="shared" si="160"/>
        <v>1.1144474173052643E-3</v>
      </c>
      <c r="L870" s="13">
        <f t="shared" si="161"/>
        <v>0</v>
      </c>
      <c r="M870" s="13">
        <f t="shared" si="167"/>
        <v>6.770683773594216E-2</v>
      </c>
      <c r="N870" s="13">
        <f t="shared" si="162"/>
        <v>4.1978239396284138E-2</v>
      </c>
      <c r="O870" s="13">
        <f t="shared" si="163"/>
        <v>4.1978239396284138E-2</v>
      </c>
      <c r="Q870">
        <v>23.867893000000009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48.091262499966717</v>
      </c>
      <c r="G871" s="13">
        <f t="shared" si="157"/>
        <v>2.3219959634692624</v>
      </c>
      <c r="H871" s="13">
        <f t="shared" si="158"/>
        <v>45.769266536497454</v>
      </c>
      <c r="I871" s="16">
        <f t="shared" si="166"/>
        <v>45.770380983914762</v>
      </c>
      <c r="J871" s="13">
        <f t="shared" si="159"/>
        <v>40.70249121072429</v>
      </c>
      <c r="K871" s="13">
        <f t="shared" si="160"/>
        <v>5.0678897731904726</v>
      </c>
      <c r="L871" s="13">
        <f t="shared" si="161"/>
        <v>0</v>
      </c>
      <c r="M871" s="13">
        <f t="shared" si="167"/>
        <v>2.5728598339658022E-2</v>
      </c>
      <c r="N871" s="13">
        <f t="shared" si="162"/>
        <v>1.5951730970587975E-2</v>
      </c>
      <c r="O871" s="13">
        <f t="shared" si="163"/>
        <v>2.3379476944398503</v>
      </c>
      <c r="Q871">
        <v>20.815250649006039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31.564730010461268</v>
      </c>
      <c r="G872" s="13">
        <f t="shared" si="157"/>
        <v>0.47428327943666559</v>
      </c>
      <c r="H872" s="13">
        <f t="shared" si="158"/>
        <v>31.090446731024603</v>
      </c>
      <c r="I872" s="16">
        <f t="shared" si="166"/>
        <v>36.158336504215072</v>
      </c>
      <c r="J872" s="13">
        <f t="shared" si="159"/>
        <v>31.964787054595263</v>
      </c>
      <c r="K872" s="13">
        <f t="shared" si="160"/>
        <v>4.1935494496198089</v>
      </c>
      <c r="L872" s="13">
        <f t="shared" si="161"/>
        <v>0</v>
      </c>
      <c r="M872" s="13">
        <f t="shared" si="167"/>
        <v>9.7768673690700469E-3</v>
      </c>
      <c r="N872" s="13">
        <f t="shared" si="162"/>
        <v>6.0616577688234292E-3</v>
      </c>
      <c r="O872" s="13">
        <f t="shared" si="163"/>
        <v>0.48034493720548904</v>
      </c>
      <c r="Q872">
        <v>17.090932881438238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64.393237530643816</v>
      </c>
      <c r="G873" s="13">
        <f t="shared" si="157"/>
        <v>4.1446024937920756</v>
      </c>
      <c r="H873" s="13">
        <f t="shared" si="158"/>
        <v>60.248635036851738</v>
      </c>
      <c r="I873" s="16">
        <f t="shared" si="166"/>
        <v>64.442184486471547</v>
      </c>
      <c r="J873" s="13">
        <f t="shared" si="159"/>
        <v>42.91643722653177</v>
      </c>
      <c r="K873" s="13">
        <f t="shared" si="160"/>
        <v>21.525747259939777</v>
      </c>
      <c r="L873" s="13">
        <f t="shared" si="161"/>
        <v>10.460242334002784</v>
      </c>
      <c r="M873" s="13">
        <f t="shared" si="167"/>
        <v>10.46395754360303</v>
      </c>
      <c r="N873" s="13">
        <f t="shared" si="162"/>
        <v>6.4876536770338786</v>
      </c>
      <c r="O873" s="13">
        <f t="shared" si="163"/>
        <v>10.632256170825954</v>
      </c>
      <c r="Q873">
        <v>14.621992316940281</v>
      </c>
    </row>
    <row r="874" spans="1:17" x14ac:dyDescent="0.2">
      <c r="A874" s="14">
        <f t="shared" si="164"/>
        <v>48580</v>
      </c>
      <c r="B874" s="1">
        <v>1</v>
      </c>
      <c r="F874" s="34">
        <v>24.507515738490259</v>
      </c>
      <c r="G874" s="13">
        <f t="shared" si="157"/>
        <v>0</v>
      </c>
      <c r="H874" s="13">
        <f t="shared" si="158"/>
        <v>24.507515738490259</v>
      </c>
      <c r="I874" s="16">
        <f t="shared" si="166"/>
        <v>35.573020664427247</v>
      </c>
      <c r="J874" s="13">
        <f t="shared" si="159"/>
        <v>27.43583731326256</v>
      </c>
      <c r="K874" s="13">
        <f t="shared" si="160"/>
        <v>8.1371833511646869</v>
      </c>
      <c r="L874" s="13">
        <f t="shared" si="161"/>
        <v>0</v>
      </c>
      <c r="M874" s="13">
        <f t="shared" si="167"/>
        <v>3.9763038665691512</v>
      </c>
      <c r="N874" s="13">
        <f t="shared" si="162"/>
        <v>2.4653083972728735</v>
      </c>
      <c r="O874" s="13">
        <f t="shared" si="163"/>
        <v>2.4653083972728735</v>
      </c>
      <c r="Q874">
        <v>10.387984136215231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48.132218761463108</v>
      </c>
      <c r="G875" s="13">
        <f t="shared" si="157"/>
        <v>2.3265749883739417</v>
      </c>
      <c r="H875" s="13">
        <f t="shared" si="158"/>
        <v>45.805643773089166</v>
      </c>
      <c r="I875" s="16">
        <f t="shared" si="166"/>
        <v>53.942827124253853</v>
      </c>
      <c r="J875" s="13">
        <f t="shared" si="159"/>
        <v>34.698628986027032</v>
      </c>
      <c r="K875" s="13">
        <f t="shared" si="160"/>
        <v>19.244198138226821</v>
      </c>
      <c r="L875" s="13">
        <f t="shared" si="161"/>
        <v>8.1619174770632323</v>
      </c>
      <c r="M875" s="13">
        <f t="shared" si="167"/>
        <v>9.67291294635951</v>
      </c>
      <c r="N875" s="13">
        <f t="shared" si="162"/>
        <v>5.9972060267428962</v>
      </c>
      <c r="O875" s="13">
        <f t="shared" si="163"/>
        <v>8.3237810151168379</v>
      </c>
      <c r="Q875">
        <v>11.135112193548389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7.7225586392790708</v>
      </c>
      <c r="G876" s="13">
        <f t="shared" si="157"/>
        <v>0</v>
      </c>
      <c r="H876" s="13">
        <f t="shared" si="158"/>
        <v>7.7225586392790708</v>
      </c>
      <c r="I876" s="16">
        <f t="shared" si="166"/>
        <v>18.804839300442659</v>
      </c>
      <c r="J876" s="13">
        <f t="shared" si="159"/>
        <v>17.985865355748246</v>
      </c>
      <c r="K876" s="13">
        <f t="shared" si="160"/>
        <v>0.81897394469441309</v>
      </c>
      <c r="L876" s="13">
        <f t="shared" si="161"/>
        <v>0</v>
      </c>
      <c r="M876" s="13">
        <f t="shared" si="167"/>
        <v>3.6757069196166139</v>
      </c>
      <c r="N876" s="13">
        <f t="shared" si="162"/>
        <v>2.2789382901623005</v>
      </c>
      <c r="O876" s="13">
        <f t="shared" si="163"/>
        <v>2.2789382901623005</v>
      </c>
      <c r="Q876">
        <v>15.606739244423739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20.742925382416889</v>
      </c>
      <c r="G877" s="13">
        <f t="shared" si="157"/>
        <v>0</v>
      </c>
      <c r="H877" s="13">
        <f t="shared" si="158"/>
        <v>20.742925382416889</v>
      </c>
      <c r="I877" s="16">
        <f t="shared" si="166"/>
        <v>21.561899327111302</v>
      </c>
      <c r="J877" s="13">
        <f t="shared" si="159"/>
        <v>20.450923671325434</v>
      </c>
      <c r="K877" s="13">
        <f t="shared" si="160"/>
        <v>1.1109756557858681</v>
      </c>
      <c r="L877" s="13">
        <f t="shared" si="161"/>
        <v>0</v>
      </c>
      <c r="M877" s="13">
        <f t="shared" si="167"/>
        <v>1.3967686294543133</v>
      </c>
      <c r="N877" s="13">
        <f t="shared" si="162"/>
        <v>0.86599655026167432</v>
      </c>
      <c r="O877" s="13">
        <f t="shared" si="163"/>
        <v>0.86599655026167432</v>
      </c>
      <c r="Q877">
        <v>16.269459526860889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1.962543215845558</v>
      </c>
      <c r="G878" s="13">
        <f t="shared" si="157"/>
        <v>0</v>
      </c>
      <c r="H878" s="13">
        <f t="shared" si="158"/>
        <v>1.962543215845558</v>
      </c>
      <c r="I878" s="16">
        <f t="shared" si="166"/>
        <v>3.0735188716314261</v>
      </c>
      <c r="J878" s="13">
        <f t="shared" si="159"/>
        <v>3.0716704349855224</v>
      </c>
      <c r="K878" s="13">
        <f t="shared" si="160"/>
        <v>1.8484366459037282E-3</v>
      </c>
      <c r="L878" s="13">
        <f t="shared" si="161"/>
        <v>0</v>
      </c>
      <c r="M878" s="13">
        <f t="shared" si="167"/>
        <v>0.53077207919263902</v>
      </c>
      <c r="N878" s="13">
        <f t="shared" si="162"/>
        <v>0.32907868909943622</v>
      </c>
      <c r="O878" s="13">
        <f t="shared" si="163"/>
        <v>0.32907868909943622</v>
      </c>
      <c r="Q878">
        <v>20.749824494478279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13.46440532053952</v>
      </c>
      <c r="G879" s="13">
        <f t="shared" si="157"/>
        <v>0</v>
      </c>
      <c r="H879" s="13">
        <f t="shared" si="158"/>
        <v>13.46440532053952</v>
      </c>
      <c r="I879" s="16">
        <f t="shared" si="166"/>
        <v>13.466253757185424</v>
      </c>
      <c r="J879" s="13">
        <f t="shared" si="159"/>
        <v>13.318315403600884</v>
      </c>
      <c r="K879" s="13">
        <f t="shared" si="160"/>
        <v>0.14793835358453933</v>
      </c>
      <c r="L879" s="13">
        <f t="shared" si="161"/>
        <v>0</v>
      </c>
      <c r="M879" s="13">
        <f t="shared" si="167"/>
        <v>0.20169339009320281</v>
      </c>
      <c r="N879" s="13">
        <f t="shared" si="162"/>
        <v>0.12504990185778575</v>
      </c>
      <c r="O879" s="13">
        <f t="shared" si="163"/>
        <v>0.12504990185778575</v>
      </c>
      <c r="Q879">
        <v>20.989672656110439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11.38651462234477</v>
      </c>
      <c r="G880" s="13">
        <f t="shared" si="157"/>
        <v>0</v>
      </c>
      <c r="H880" s="13">
        <f t="shared" si="158"/>
        <v>11.38651462234477</v>
      </c>
      <c r="I880" s="16">
        <f t="shared" si="166"/>
        <v>11.534452975929309</v>
      </c>
      <c r="J880" s="13">
        <f t="shared" si="159"/>
        <v>11.485192983553414</v>
      </c>
      <c r="K880" s="13">
        <f t="shared" si="160"/>
        <v>4.9259992375894512E-2</v>
      </c>
      <c r="L880" s="13">
        <f t="shared" si="161"/>
        <v>0</v>
      </c>
      <c r="M880" s="13">
        <f t="shared" si="167"/>
        <v>7.6643488235417057E-2</v>
      </c>
      <c r="N880" s="13">
        <f t="shared" si="162"/>
        <v>4.7518962705958574E-2</v>
      </c>
      <c r="O880" s="13">
        <f t="shared" si="163"/>
        <v>4.7518962705958574E-2</v>
      </c>
      <c r="Q880">
        <v>25.586673507207639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15.15385766727873</v>
      </c>
      <c r="G881" s="13">
        <f t="shared" si="157"/>
        <v>0</v>
      </c>
      <c r="H881" s="13">
        <f t="shared" si="158"/>
        <v>15.15385766727873</v>
      </c>
      <c r="I881" s="16">
        <f t="shared" si="166"/>
        <v>15.203117659654625</v>
      </c>
      <c r="J881" s="13">
        <f t="shared" si="159"/>
        <v>15.038861896373787</v>
      </c>
      <c r="K881" s="13">
        <f t="shared" si="160"/>
        <v>0.16425576328083835</v>
      </c>
      <c r="L881" s="13">
        <f t="shared" si="161"/>
        <v>0</v>
      </c>
      <c r="M881" s="13">
        <f t="shared" si="167"/>
        <v>2.9124525529458482E-2</v>
      </c>
      <c r="N881" s="13">
        <f t="shared" si="162"/>
        <v>1.8057205828264259E-2</v>
      </c>
      <c r="O881" s="13">
        <f t="shared" si="163"/>
        <v>1.8057205828264259E-2</v>
      </c>
      <c r="Q881">
        <v>22.827911000000011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100.78668367706651</v>
      </c>
      <c r="G882" s="13">
        <f t="shared" si="157"/>
        <v>8.2134918450884591</v>
      </c>
      <c r="H882" s="13">
        <f t="shared" si="158"/>
        <v>92.57319183197805</v>
      </c>
      <c r="I882" s="16">
        <f t="shared" si="166"/>
        <v>92.737447595258885</v>
      </c>
      <c r="J882" s="13">
        <f t="shared" si="159"/>
        <v>68.481343119909326</v>
      </c>
      <c r="K882" s="13">
        <f t="shared" si="160"/>
        <v>24.256104475349559</v>
      </c>
      <c r="L882" s="13">
        <f t="shared" si="161"/>
        <v>13.210675273088132</v>
      </c>
      <c r="M882" s="13">
        <f t="shared" si="167"/>
        <v>13.221742592789326</v>
      </c>
      <c r="N882" s="13">
        <f t="shared" si="162"/>
        <v>8.1974804075293815</v>
      </c>
      <c r="O882" s="13">
        <f t="shared" si="163"/>
        <v>16.410972252617839</v>
      </c>
      <c r="Q882">
        <v>22.684912514424511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132.73203311372319</v>
      </c>
      <c r="G883" s="13">
        <f t="shared" si="157"/>
        <v>11.785071508726082</v>
      </c>
      <c r="H883" s="13">
        <f t="shared" si="158"/>
        <v>120.94696160499711</v>
      </c>
      <c r="I883" s="16">
        <f t="shared" si="166"/>
        <v>131.99239080725854</v>
      </c>
      <c r="J883" s="13">
        <f t="shared" si="159"/>
        <v>62.837522308489497</v>
      </c>
      <c r="K883" s="13">
        <f t="shared" si="160"/>
        <v>69.154868498769048</v>
      </c>
      <c r="L883" s="13">
        <f t="shared" si="161"/>
        <v>58.439570158074496</v>
      </c>
      <c r="M883" s="13">
        <f t="shared" si="167"/>
        <v>63.463832343334445</v>
      </c>
      <c r="N883" s="13">
        <f t="shared" si="162"/>
        <v>39.347576052867353</v>
      </c>
      <c r="O883" s="13">
        <f t="shared" si="163"/>
        <v>51.132647561593437</v>
      </c>
      <c r="Q883">
        <v>17.71409059487188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26.279835533205912</v>
      </c>
      <c r="G884" s="13">
        <f t="shared" si="157"/>
        <v>0</v>
      </c>
      <c r="H884" s="13">
        <f t="shared" si="158"/>
        <v>26.279835533205912</v>
      </c>
      <c r="I884" s="16">
        <f t="shared" si="166"/>
        <v>36.995133873900464</v>
      </c>
      <c r="J884" s="13">
        <f t="shared" si="159"/>
        <v>31.430886072126281</v>
      </c>
      <c r="K884" s="13">
        <f t="shared" si="160"/>
        <v>5.564247801774183</v>
      </c>
      <c r="L884" s="13">
        <f t="shared" si="161"/>
        <v>0</v>
      </c>
      <c r="M884" s="13">
        <f t="shared" si="167"/>
        <v>24.116256290467092</v>
      </c>
      <c r="N884" s="13">
        <f t="shared" si="162"/>
        <v>14.952078900089598</v>
      </c>
      <c r="O884" s="13">
        <f t="shared" si="163"/>
        <v>14.952078900089598</v>
      </c>
      <c r="Q884">
        <v>15.128103342854249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57.270610603291722</v>
      </c>
      <c r="G885" s="13">
        <f t="shared" si="157"/>
        <v>3.3482728265943305</v>
      </c>
      <c r="H885" s="13">
        <f t="shared" si="158"/>
        <v>53.92233777669739</v>
      </c>
      <c r="I885" s="16">
        <f t="shared" si="166"/>
        <v>59.486585578471576</v>
      </c>
      <c r="J885" s="13">
        <f t="shared" si="159"/>
        <v>36.187291495649916</v>
      </c>
      <c r="K885" s="13">
        <f t="shared" si="160"/>
        <v>23.29929408282166</v>
      </c>
      <c r="L885" s="13">
        <f t="shared" si="161"/>
        <v>12.246829661526661</v>
      </c>
      <c r="M885" s="13">
        <f t="shared" si="167"/>
        <v>21.411007051904157</v>
      </c>
      <c r="N885" s="13">
        <f t="shared" si="162"/>
        <v>13.274824372180577</v>
      </c>
      <c r="O885" s="13">
        <f t="shared" si="163"/>
        <v>16.623097198774907</v>
      </c>
      <c r="Q885">
        <v>11.22497819354839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61.313181412024477</v>
      </c>
      <c r="G886" s="13">
        <f t="shared" si="157"/>
        <v>3.8002435811454536</v>
      </c>
      <c r="H886" s="13">
        <f t="shared" si="158"/>
        <v>57.512937830879025</v>
      </c>
      <c r="I886" s="16">
        <f t="shared" si="166"/>
        <v>68.565402252174025</v>
      </c>
      <c r="J886" s="13">
        <f t="shared" si="159"/>
        <v>37.068902823609818</v>
      </c>
      <c r="K886" s="13">
        <f t="shared" si="160"/>
        <v>31.496499428564206</v>
      </c>
      <c r="L886" s="13">
        <f t="shared" si="161"/>
        <v>20.50430727805642</v>
      </c>
      <c r="M886" s="13">
        <f t="shared" si="167"/>
        <v>28.640489957780005</v>
      </c>
      <c r="N886" s="13">
        <f t="shared" si="162"/>
        <v>17.757103773823602</v>
      </c>
      <c r="O886" s="13">
        <f t="shared" si="163"/>
        <v>21.557347354969053</v>
      </c>
      <c r="Q886">
        <v>10.71728661143732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63.350274903409741</v>
      </c>
      <c r="G887" s="13">
        <f t="shared" si="157"/>
        <v>4.0279963468864199</v>
      </c>
      <c r="H887" s="13">
        <f t="shared" si="158"/>
        <v>59.322278556523322</v>
      </c>
      <c r="I887" s="16">
        <f t="shared" si="166"/>
        <v>70.31447070703112</v>
      </c>
      <c r="J887" s="13">
        <f t="shared" si="159"/>
        <v>42.954985379159247</v>
      </c>
      <c r="K887" s="13">
        <f t="shared" si="160"/>
        <v>27.359485327871873</v>
      </c>
      <c r="L887" s="13">
        <f t="shared" si="161"/>
        <v>16.336874611083207</v>
      </c>
      <c r="M887" s="13">
        <f t="shared" si="167"/>
        <v>27.220260795039607</v>
      </c>
      <c r="N887" s="13">
        <f t="shared" si="162"/>
        <v>16.876561692924557</v>
      </c>
      <c r="O887" s="13">
        <f t="shared" si="163"/>
        <v>20.904558039810979</v>
      </c>
      <c r="Q887">
        <v>13.775378419633769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64.470585246179908</v>
      </c>
      <c r="G888" s="13">
        <f t="shared" si="157"/>
        <v>4.1532501853249322</v>
      </c>
      <c r="H888" s="13">
        <f t="shared" si="158"/>
        <v>60.317335060854973</v>
      </c>
      <c r="I888" s="16">
        <f t="shared" si="166"/>
        <v>71.339945777643635</v>
      </c>
      <c r="J888" s="13">
        <f t="shared" si="159"/>
        <v>46.726729305921744</v>
      </c>
      <c r="K888" s="13">
        <f t="shared" si="160"/>
        <v>24.613216471721891</v>
      </c>
      <c r="L888" s="13">
        <f t="shared" si="161"/>
        <v>13.570413036418698</v>
      </c>
      <c r="M888" s="13">
        <f t="shared" si="167"/>
        <v>23.914112138533749</v>
      </c>
      <c r="N888" s="13">
        <f t="shared" si="162"/>
        <v>14.826749525890925</v>
      </c>
      <c r="O888" s="13">
        <f t="shared" si="163"/>
        <v>18.979999711215857</v>
      </c>
      <c r="Q888">
        <v>15.657897264084781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25.045927221894569</v>
      </c>
      <c r="G889" s="13">
        <f t="shared" si="157"/>
        <v>0</v>
      </c>
      <c r="H889" s="13">
        <f t="shared" si="158"/>
        <v>25.045927221894569</v>
      </c>
      <c r="I889" s="16">
        <f t="shared" si="166"/>
        <v>36.088730657197758</v>
      </c>
      <c r="J889" s="13">
        <f t="shared" si="159"/>
        <v>31.201193569690048</v>
      </c>
      <c r="K889" s="13">
        <f t="shared" si="160"/>
        <v>4.8875370875077095</v>
      </c>
      <c r="L889" s="13">
        <f t="shared" si="161"/>
        <v>0</v>
      </c>
      <c r="M889" s="13">
        <f t="shared" si="167"/>
        <v>9.0873626126428242</v>
      </c>
      <c r="N889" s="13">
        <f t="shared" si="162"/>
        <v>5.634164819838551</v>
      </c>
      <c r="O889" s="13">
        <f t="shared" si="163"/>
        <v>5.634164819838551</v>
      </c>
      <c r="Q889">
        <v>15.716248549322581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14.4918240494482</v>
      </c>
      <c r="G890" s="13">
        <f t="shared" si="157"/>
        <v>0</v>
      </c>
      <c r="H890" s="13">
        <f t="shared" si="158"/>
        <v>14.4918240494482</v>
      </c>
      <c r="I890" s="16">
        <f t="shared" si="166"/>
        <v>19.379361136955907</v>
      </c>
      <c r="J890" s="13">
        <f t="shared" si="159"/>
        <v>18.786316303814534</v>
      </c>
      <c r="K890" s="13">
        <f t="shared" si="160"/>
        <v>0.59304483314137357</v>
      </c>
      <c r="L890" s="13">
        <f t="shared" si="161"/>
        <v>0</v>
      </c>
      <c r="M890" s="13">
        <f t="shared" si="167"/>
        <v>3.4531977928042732</v>
      </c>
      <c r="N890" s="13">
        <f t="shared" si="162"/>
        <v>2.1409826315386495</v>
      </c>
      <c r="O890" s="13">
        <f t="shared" si="163"/>
        <v>2.1409826315386495</v>
      </c>
      <c r="Q890">
        <v>18.683823857128431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3.0444562314354888</v>
      </c>
      <c r="G891" s="13">
        <f t="shared" si="157"/>
        <v>0</v>
      </c>
      <c r="H891" s="13">
        <f t="shared" si="158"/>
        <v>3.0444562314354888</v>
      </c>
      <c r="I891" s="16">
        <f t="shared" si="166"/>
        <v>3.6375010645768624</v>
      </c>
      <c r="J891" s="13">
        <f t="shared" si="159"/>
        <v>3.634995675655234</v>
      </c>
      <c r="K891" s="13">
        <f t="shared" si="160"/>
        <v>2.5053889216284375E-3</v>
      </c>
      <c r="L891" s="13">
        <f t="shared" si="161"/>
        <v>0</v>
      </c>
      <c r="M891" s="13">
        <f t="shared" si="167"/>
        <v>1.3122151612656237</v>
      </c>
      <c r="N891" s="13">
        <f t="shared" si="162"/>
        <v>0.8135733999846867</v>
      </c>
      <c r="O891" s="13">
        <f t="shared" si="163"/>
        <v>0.8135733999846867</v>
      </c>
      <c r="Q891">
        <v>22.172764861053569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0.80791997253770076</v>
      </c>
      <c r="G892" s="13">
        <f t="shared" si="157"/>
        <v>0</v>
      </c>
      <c r="H892" s="13">
        <f t="shared" si="158"/>
        <v>0.80791997253770076</v>
      </c>
      <c r="I892" s="16">
        <f t="shared" si="166"/>
        <v>0.8104253614593292</v>
      </c>
      <c r="J892" s="13">
        <f t="shared" si="159"/>
        <v>0.81040125275958941</v>
      </c>
      <c r="K892" s="13">
        <f t="shared" si="160"/>
        <v>2.4108699739788797E-5</v>
      </c>
      <c r="L892" s="13">
        <f t="shared" si="161"/>
        <v>0</v>
      </c>
      <c r="M892" s="13">
        <f t="shared" si="167"/>
        <v>0.49864176128093696</v>
      </c>
      <c r="N892" s="13">
        <f t="shared" si="162"/>
        <v>0.30915789199418092</v>
      </c>
      <c r="O892" s="13">
        <f t="shared" si="163"/>
        <v>0.30915789199418092</v>
      </c>
      <c r="Q892">
        <v>23.167524000000011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1.6797022591781829</v>
      </c>
      <c r="G893" s="13">
        <f t="shared" si="157"/>
        <v>0</v>
      </c>
      <c r="H893" s="13">
        <f t="shared" si="158"/>
        <v>1.6797022591781829</v>
      </c>
      <c r="I893" s="16">
        <f t="shared" si="166"/>
        <v>1.6797263678779228</v>
      </c>
      <c r="J893" s="13">
        <f t="shared" si="159"/>
        <v>1.6795546240625414</v>
      </c>
      <c r="K893" s="13">
        <f t="shared" si="160"/>
        <v>1.7174381538143102E-4</v>
      </c>
      <c r="L893" s="13">
        <f t="shared" si="161"/>
        <v>0</v>
      </c>
      <c r="M893" s="13">
        <f t="shared" si="167"/>
        <v>0.18948386928675603</v>
      </c>
      <c r="N893" s="13">
        <f t="shared" si="162"/>
        <v>0.11747999895778874</v>
      </c>
      <c r="O893" s="13">
        <f t="shared" si="163"/>
        <v>0.11747999895778874</v>
      </c>
      <c r="Q893">
        <v>24.75960144842108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7.3097489258939827</v>
      </c>
      <c r="G894" s="13">
        <f t="shared" si="157"/>
        <v>0</v>
      </c>
      <c r="H894" s="13">
        <f t="shared" si="158"/>
        <v>7.3097489258939827</v>
      </c>
      <c r="I894" s="16">
        <f t="shared" si="166"/>
        <v>7.3099206697093644</v>
      </c>
      <c r="J894" s="13">
        <f t="shared" si="159"/>
        <v>7.2932300052540366</v>
      </c>
      <c r="K894" s="13">
        <f t="shared" si="160"/>
        <v>1.6690664455327742E-2</v>
      </c>
      <c r="L894" s="13">
        <f t="shared" si="161"/>
        <v>0</v>
      </c>
      <c r="M894" s="13">
        <f t="shared" si="167"/>
        <v>7.2003870328967295E-2</v>
      </c>
      <c r="N894" s="13">
        <f t="shared" si="162"/>
        <v>4.4642399603959722E-2</v>
      </c>
      <c r="O894" s="13">
        <f t="shared" si="163"/>
        <v>4.4642399603959722E-2</v>
      </c>
      <c r="Q894">
        <v>23.558136659263329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39.759124978422079</v>
      </c>
      <c r="G895" s="13">
        <f t="shared" si="157"/>
        <v>1.3904396195454407</v>
      </c>
      <c r="H895" s="13">
        <f t="shared" si="158"/>
        <v>38.36868535887664</v>
      </c>
      <c r="I895" s="16">
        <f t="shared" si="166"/>
        <v>38.385376023331965</v>
      </c>
      <c r="J895" s="13">
        <f t="shared" si="159"/>
        <v>34.151574046658965</v>
      </c>
      <c r="K895" s="13">
        <f t="shared" si="160"/>
        <v>4.233801976673</v>
      </c>
      <c r="L895" s="13">
        <f t="shared" si="161"/>
        <v>0</v>
      </c>
      <c r="M895" s="13">
        <f t="shared" si="167"/>
        <v>2.7361470725007574E-2</v>
      </c>
      <c r="N895" s="13">
        <f t="shared" si="162"/>
        <v>1.6964111849504696E-2</v>
      </c>
      <c r="O895" s="13">
        <f t="shared" si="163"/>
        <v>1.4074037313949455</v>
      </c>
      <c r="Q895">
        <v>18.36260707352525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7.5737055730106819</v>
      </c>
      <c r="G896" s="13">
        <f t="shared" si="157"/>
        <v>0</v>
      </c>
      <c r="H896" s="13">
        <f t="shared" si="158"/>
        <v>7.5737055730106819</v>
      </c>
      <c r="I896" s="16">
        <f t="shared" si="166"/>
        <v>11.807507549683681</v>
      </c>
      <c r="J896" s="13">
        <f t="shared" si="159"/>
        <v>11.625469721347235</v>
      </c>
      <c r="K896" s="13">
        <f t="shared" si="160"/>
        <v>0.18203782833644588</v>
      </c>
      <c r="L896" s="13">
        <f t="shared" si="161"/>
        <v>0</v>
      </c>
      <c r="M896" s="13">
        <f t="shared" si="167"/>
        <v>1.0397358875502877E-2</v>
      </c>
      <c r="N896" s="13">
        <f t="shared" si="162"/>
        <v>6.4463625028117841E-3</v>
      </c>
      <c r="O896" s="13">
        <f t="shared" si="163"/>
        <v>6.4463625028117841E-3</v>
      </c>
      <c r="Q896">
        <v>16.686312576740089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11.28882890361438</v>
      </c>
      <c r="G897" s="13">
        <f t="shared" si="157"/>
        <v>0</v>
      </c>
      <c r="H897" s="13">
        <f t="shared" si="158"/>
        <v>11.28882890361438</v>
      </c>
      <c r="I897" s="16">
        <f t="shared" si="166"/>
        <v>11.470866731950826</v>
      </c>
      <c r="J897" s="13">
        <f t="shared" si="159"/>
        <v>11.209042612649872</v>
      </c>
      <c r="K897" s="13">
        <f t="shared" si="160"/>
        <v>0.26182411930095384</v>
      </c>
      <c r="L897" s="13">
        <f t="shared" si="161"/>
        <v>0</v>
      </c>
      <c r="M897" s="13">
        <f t="shared" si="167"/>
        <v>3.9509963726910933E-3</v>
      </c>
      <c r="N897" s="13">
        <f t="shared" si="162"/>
        <v>2.4496177510684777E-3</v>
      </c>
      <c r="O897" s="13">
        <f t="shared" si="163"/>
        <v>2.4496177510684777E-3</v>
      </c>
      <c r="Q897">
        <v>13.3704853523389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84.521932023169825</v>
      </c>
      <c r="G898" s="13">
        <f t="shared" si="157"/>
        <v>6.395046992689517</v>
      </c>
      <c r="H898" s="13">
        <f t="shared" si="158"/>
        <v>78.12688503048031</v>
      </c>
      <c r="I898" s="16">
        <f t="shared" si="166"/>
        <v>78.388709149781263</v>
      </c>
      <c r="J898" s="13">
        <f t="shared" si="159"/>
        <v>42.976087049065804</v>
      </c>
      <c r="K898" s="13">
        <f t="shared" si="160"/>
        <v>35.41262210071546</v>
      </c>
      <c r="L898" s="13">
        <f t="shared" si="161"/>
        <v>24.449224349783673</v>
      </c>
      <c r="M898" s="13">
        <f t="shared" si="167"/>
        <v>24.450725728405295</v>
      </c>
      <c r="N898" s="13">
        <f t="shared" si="162"/>
        <v>15.159449951611283</v>
      </c>
      <c r="O898" s="13">
        <f t="shared" si="163"/>
        <v>21.554496944300801</v>
      </c>
      <c r="Q898">
        <v>12.98515319354839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34.17334096503663</v>
      </c>
      <c r="G899" s="13">
        <f t="shared" si="157"/>
        <v>0.76593330048832975</v>
      </c>
      <c r="H899" s="13">
        <f t="shared" si="158"/>
        <v>33.407407664548302</v>
      </c>
      <c r="I899" s="16">
        <f t="shared" si="166"/>
        <v>44.370805415480092</v>
      </c>
      <c r="J899" s="13">
        <f t="shared" si="159"/>
        <v>34.75627479625787</v>
      </c>
      <c r="K899" s="13">
        <f t="shared" si="160"/>
        <v>9.6145306192222222</v>
      </c>
      <c r="L899" s="13">
        <f t="shared" si="161"/>
        <v>0</v>
      </c>
      <c r="M899" s="13">
        <f t="shared" si="167"/>
        <v>9.2912757767940128</v>
      </c>
      <c r="N899" s="13">
        <f t="shared" si="162"/>
        <v>5.760590981612288</v>
      </c>
      <c r="O899" s="13">
        <f t="shared" si="163"/>
        <v>6.5265242821006177</v>
      </c>
      <c r="Q899">
        <v>14.210429528123351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24.23194100896535</v>
      </c>
      <c r="G900" s="13">
        <f t="shared" si="157"/>
        <v>0</v>
      </c>
      <c r="H900" s="13">
        <f t="shared" si="158"/>
        <v>24.23194100896535</v>
      </c>
      <c r="I900" s="16">
        <f t="shared" si="166"/>
        <v>33.846471628187572</v>
      </c>
      <c r="J900" s="13">
        <f t="shared" si="159"/>
        <v>29.137918348053827</v>
      </c>
      <c r="K900" s="13">
        <f t="shared" si="160"/>
        <v>4.7085532801337457</v>
      </c>
      <c r="L900" s="13">
        <f t="shared" si="161"/>
        <v>0</v>
      </c>
      <c r="M900" s="13">
        <f t="shared" si="167"/>
        <v>3.5306847951817248</v>
      </c>
      <c r="N900" s="13">
        <f t="shared" si="162"/>
        <v>2.1890245730126692</v>
      </c>
      <c r="O900" s="13">
        <f t="shared" si="163"/>
        <v>2.1890245730126692</v>
      </c>
      <c r="Q900">
        <v>14.556168001285799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55.990830182990692</v>
      </c>
      <c r="G901" s="13">
        <f t="shared" si="157"/>
        <v>3.2051897862246479</v>
      </c>
      <c r="H901" s="13">
        <f t="shared" si="158"/>
        <v>52.785640396766041</v>
      </c>
      <c r="I901" s="16">
        <f t="shared" si="166"/>
        <v>57.494193676899783</v>
      </c>
      <c r="J901" s="13">
        <f t="shared" si="159"/>
        <v>42.151022209784252</v>
      </c>
      <c r="K901" s="13">
        <f t="shared" si="160"/>
        <v>15.343171467115532</v>
      </c>
      <c r="L901" s="13">
        <f t="shared" si="161"/>
        <v>4.2322074039933151</v>
      </c>
      <c r="M901" s="13">
        <f t="shared" si="167"/>
        <v>5.5738676261623707</v>
      </c>
      <c r="N901" s="13">
        <f t="shared" si="162"/>
        <v>3.4557979282206697</v>
      </c>
      <c r="O901" s="13">
        <f t="shared" si="163"/>
        <v>6.6609877144453176</v>
      </c>
      <c r="Q901">
        <v>15.690689182204901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24.552998567011691</v>
      </c>
      <c r="G902" s="13">
        <f t="shared" ref="G902:G965" si="172">IF((F902-$J$2)&gt;0,$I$2*(F902-$J$2),0)</f>
        <v>0</v>
      </c>
      <c r="H902" s="13">
        <f t="shared" ref="H902:H965" si="173">F902-G902</f>
        <v>24.552998567011691</v>
      </c>
      <c r="I902" s="16">
        <f t="shared" si="166"/>
        <v>35.663962630133909</v>
      </c>
      <c r="J902" s="13">
        <f t="shared" ref="J902:J965" si="174">I902/SQRT(1+(I902/($K$2*(300+(25*Q902)+0.05*(Q902)^3)))^2)</f>
        <v>32.463359769318821</v>
      </c>
      <c r="K902" s="13">
        <f t="shared" ref="K902:K965" si="175">I902-J902</f>
        <v>3.2006028608150885</v>
      </c>
      <c r="L902" s="13">
        <f t="shared" ref="L902:L965" si="176">IF(K902&gt;$N$2,(K902-$N$2)/$L$2,0)</f>
        <v>0</v>
      </c>
      <c r="M902" s="13">
        <f t="shared" si="167"/>
        <v>2.1180696979417011</v>
      </c>
      <c r="N902" s="13">
        <f t="shared" ref="N902:N965" si="177">$M$2*M902</f>
        <v>1.3132032127238547</v>
      </c>
      <c r="O902" s="13">
        <f t="shared" ref="O902:O965" si="178">N902+G902</f>
        <v>1.3132032127238547</v>
      </c>
      <c r="Q902">
        <v>19.02686614344989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22.85683441094962</v>
      </c>
      <c r="G903" s="13">
        <f t="shared" si="172"/>
        <v>0</v>
      </c>
      <c r="H903" s="13">
        <f t="shared" si="173"/>
        <v>22.85683441094962</v>
      </c>
      <c r="I903" s="16">
        <f t="shared" ref="I903:I966" si="180">H903+K902-L902</f>
        <v>26.057437271764709</v>
      </c>
      <c r="J903" s="13">
        <f t="shared" si="174"/>
        <v>24.958354149377438</v>
      </c>
      <c r="K903" s="13">
        <f t="shared" si="175"/>
        <v>1.0990831223872704</v>
      </c>
      <c r="L903" s="13">
        <f t="shared" si="176"/>
        <v>0</v>
      </c>
      <c r="M903" s="13">
        <f t="shared" ref="M903:M966" si="181">L903+M902-N902</f>
        <v>0.80486648521784643</v>
      </c>
      <c r="N903" s="13">
        <f t="shared" si="177"/>
        <v>0.49901722083506478</v>
      </c>
      <c r="O903" s="13">
        <f t="shared" si="178"/>
        <v>0.49901722083506478</v>
      </c>
      <c r="Q903">
        <v>20.47143006302705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0.120348113691509</v>
      </c>
      <c r="G904" s="13">
        <f t="shared" si="172"/>
        <v>0</v>
      </c>
      <c r="H904" s="13">
        <f t="shared" si="173"/>
        <v>0.120348113691509</v>
      </c>
      <c r="I904" s="16">
        <f t="shared" si="180"/>
        <v>1.2194312360787793</v>
      </c>
      <c r="J904" s="13">
        <f t="shared" si="174"/>
        <v>1.2193569620188462</v>
      </c>
      <c r="K904" s="13">
        <f t="shared" si="175"/>
        <v>7.4274059933099323E-5</v>
      </c>
      <c r="L904" s="13">
        <f t="shared" si="176"/>
        <v>0</v>
      </c>
      <c r="M904" s="13">
        <f t="shared" si="181"/>
        <v>0.30584926438278165</v>
      </c>
      <c r="N904" s="13">
        <f t="shared" si="177"/>
        <v>0.18962654391732461</v>
      </c>
      <c r="O904" s="13">
        <f t="shared" si="178"/>
        <v>0.18962654391732461</v>
      </c>
      <c r="Q904">
        <v>23.883599414150279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5.6332866041195038</v>
      </c>
      <c r="G905" s="13">
        <f t="shared" si="172"/>
        <v>0</v>
      </c>
      <c r="H905" s="13">
        <f t="shared" si="173"/>
        <v>5.6332866041195038</v>
      </c>
      <c r="I905" s="16">
        <f t="shared" si="180"/>
        <v>5.6333608781794364</v>
      </c>
      <c r="J905" s="13">
        <f t="shared" si="174"/>
        <v>5.6245846025563706</v>
      </c>
      <c r="K905" s="13">
        <f t="shared" si="175"/>
        <v>8.7762756230658212E-3</v>
      </c>
      <c r="L905" s="13">
        <f t="shared" si="176"/>
        <v>0</v>
      </c>
      <c r="M905" s="13">
        <f t="shared" si="181"/>
        <v>0.11622272046545704</v>
      </c>
      <c r="N905" s="13">
        <f t="shared" si="177"/>
        <v>7.2058086688583364E-2</v>
      </c>
      <c r="O905" s="13">
        <f t="shared" si="178"/>
        <v>7.2058086688583364E-2</v>
      </c>
      <c r="Q905">
        <v>22.57915800000001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7.4570153194573043</v>
      </c>
      <c r="G906" s="13">
        <f t="shared" si="172"/>
        <v>0</v>
      </c>
      <c r="H906" s="13">
        <f t="shared" si="173"/>
        <v>7.4570153194573043</v>
      </c>
      <c r="I906" s="16">
        <f t="shared" si="180"/>
        <v>7.4657915950803702</v>
      </c>
      <c r="J906" s="13">
        <f t="shared" si="174"/>
        <v>7.4455382143308917</v>
      </c>
      <c r="K906" s="13">
        <f t="shared" si="175"/>
        <v>2.0253380749478467E-2</v>
      </c>
      <c r="L906" s="13">
        <f t="shared" si="176"/>
        <v>0</v>
      </c>
      <c r="M906" s="13">
        <f t="shared" si="181"/>
        <v>4.4164633776873671E-2</v>
      </c>
      <c r="N906" s="13">
        <f t="shared" si="177"/>
        <v>2.7382072941661676E-2</v>
      </c>
      <c r="O906" s="13">
        <f t="shared" si="178"/>
        <v>2.7382072941661676E-2</v>
      </c>
      <c r="Q906">
        <v>22.627905935997639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39.387468883144422</v>
      </c>
      <c r="G907" s="13">
        <f t="shared" si="172"/>
        <v>1.3488874257153904</v>
      </c>
      <c r="H907" s="13">
        <f t="shared" si="173"/>
        <v>38.038581457429032</v>
      </c>
      <c r="I907" s="16">
        <f t="shared" si="180"/>
        <v>38.058834838178512</v>
      </c>
      <c r="J907" s="13">
        <f t="shared" si="174"/>
        <v>35.608412796780136</v>
      </c>
      <c r="K907" s="13">
        <f t="shared" si="175"/>
        <v>2.4504220413983759</v>
      </c>
      <c r="L907" s="13">
        <f t="shared" si="176"/>
        <v>0</v>
      </c>
      <c r="M907" s="13">
        <f t="shared" si="181"/>
        <v>1.6782560835211995E-2</v>
      </c>
      <c r="N907" s="13">
        <f t="shared" si="177"/>
        <v>1.0405187717831436E-2</v>
      </c>
      <c r="O907" s="13">
        <f t="shared" si="178"/>
        <v>1.3592926134332219</v>
      </c>
      <c r="Q907">
        <v>22.588213185891291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120.0830331233993</v>
      </c>
      <c r="G908" s="13">
        <f t="shared" si="172"/>
        <v>10.370877833356433</v>
      </c>
      <c r="H908" s="13">
        <f t="shared" si="173"/>
        <v>109.71215529004287</v>
      </c>
      <c r="I908" s="16">
        <f t="shared" si="180"/>
        <v>112.16257733144124</v>
      </c>
      <c r="J908" s="13">
        <f t="shared" si="174"/>
        <v>61.078601092788908</v>
      </c>
      <c r="K908" s="13">
        <f t="shared" si="175"/>
        <v>51.083976238652333</v>
      </c>
      <c r="L908" s="13">
        <f t="shared" si="176"/>
        <v>40.235806551477012</v>
      </c>
      <c r="M908" s="13">
        <f t="shared" si="181"/>
        <v>40.242183924594393</v>
      </c>
      <c r="N908" s="13">
        <f t="shared" si="177"/>
        <v>24.950154033248523</v>
      </c>
      <c r="O908" s="13">
        <f t="shared" si="178"/>
        <v>35.321031866604955</v>
      </c>
      <c r="Q908">
        <v>17.982733231443412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0.83476680232897127</v>
      </c>
      <c r="G909" s="13">
        <f t="shared" si="172"/>
        <v>0</v>
      </c>
      <c r="H909" s="13">
        <f t="shared" si="173"/>
        <v>0.83476680232897127</v>
      </c>
      <c r="I909" s="16">
        <f t="shared" si="180"/>
        <v>11.682936489504293</v>
      </c>
      <c r="J909" s="13">
        <f t="shared" si="174"/>
        <v>11.386629523700183</v>
      </c>
      <c r="K909" s="13">
        <f t="shared" si="175"/>
        <v>0.29630696580410998</v>
      </c>
      <c r="L909" s="13">
        <f t="shared" si="176"/>
        <v>0</v>
      </c>
      <c r="M909" s="13">
        <f t="shared" si="181"/>
        <v>15.292029891345869</v>
      </c>
      <c r="N909" s="13">
        <f t="shared" si="177"/>
        <v>9.4810585326344388</v>
      </c>
      <c r="O909" s="13">
        <f t="shared" si="178"/>
        <v>9.4810585326344388</v>
      </c>
      <c r="Q909">
        <v>12.84058840510664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2.7718295459048901</v>
      </c>
      <c r="G910" s="13">
        <f t="shared" si="172"/>
        <v>0</v>
      </c>
      <c r="H910" s="13">
        <f t="shared" si="173"/>
        <v>2.7718295459048901</v>
      </c>
      <c r="I910" s="16">
        <f t="shared" si="180"/>
        <v>3.068136511709</v>
      </c>
      <c r="J910" s="13">
        <f t="shared" si="174"/>
        <v>3.0621246539760936</v>
      </c>
      <c r="K910" s="13">
        <f t="shared" si="175"/>
        <v>6.0118577329064671E-3</v>
      </c>
      <c r="L910" s="13">
        <f t="shared" si="176"/>
        <v>0</v>
      </c>
      <c r="M910" s="13">
        <f t="shared" si="181"/>
        <v>5.8109713587114307</v>
      </c>
      <c r="N910" s="13">
        <f t="shared" si="177"/>
        <v>3.6028022424010868</v>
      </c>
      <c r="O910" s="13">
        <f t="shared" si="178"/>
        <v>3.6028022424010868</v>
      </c>
      <c r="Q910">
        <v>12.27025519354839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132.65823607213451</v>
      </c>
      <c r="G911" s="13">
        <f t="shared" si="172"/>
        <v>11.776820792499066</v>
      </c>
      <c r="H911" s="13">
        <f t="shared" si="173"/>
        <v>120.88141527963545</v>
      </c>
      <c r="I911" s="16">
        <f t="shared" si="180"/>
        <v>120.88742713736835</v>
      </c>
      <c r="J911" s="13">
        <f t="shared" si="174"/>
        <v>51.855413125702832</v>
      </c>
      <c r="K911" s="13">
        <f t="shared" si="175"/>
        <v>69.032014011665524</v>
      </c>
      <c r="L911" s="13">
        <f t="shared" si="176"/>
        <v>58.315812348606606</v>
      </c>
      <c r="M911" s="13">
        <f t="shared" si="181"/>
        <v>60.52398146491695</v>
      </c>
      <c r="N911" s="13">
        <f t="shared" si="177"/>
        <v>37.52486850824851</v>
      </c>
      <c r="O911" s="13">
        <f t="shared" si="178"/>
        <v>49.301689300747576</v>
      </c>
      <c r="Q911">
        <v>14.59060685963836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63.231747999312027</v>
      </c>
      <c r="G912" s="13">
        <f t="shared" si="172"/>
        <v>4.0147447065777495</v>
      </c>
      <c r="H912" s="13">
        <f t="shared" si="173"/>
        <v>59.217003292734276</v>
      </c>
      <c r="I912" s="16">
        <f t="shared" si="180"/>
        <v>69.933204955793173</v>
      </c>
      <c r="J912" s="13">
        <f t="shared" si="174"/>
        <v>46.893766764817414</v>
      </c>
      <c r="K912" s="13">
        <f t="shared" si="175"/>
        <v>23.039438190975758</v>
      </c>
      <c r="L912" s="13">
        <f t="shared" si="176"/>
        <v>11.985063105738794</v>
      </c>
      <c r="M912" s="13">
        <f t="shared" si="181"/>
        <v>34.984176062407236</v>
      </c>
      <c r="N912" s="13">
        <f t="shared" si="177"/>
        <v>21.690189158692487</v>
      </c>
      <c r="O912" s="13">
        <f t="shared" si="178"/>
        <v>25.704933865270235</v>
      </c>
      <c r="Q912">
        <v>15.97175109908806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8.3226243279865155</v>
      </c>
      <c r="G913" s="13">
        <f t="shared" si="172"/>
        <v>0</v>
      </c>
      <c r="H913" s="13">
        <f t="shared" si="173"/>
        <v>8.3226243279865155</v>
      </c>
      <c r="I913" s="16">
        <f t="shared" si="180"/>
        <v>19.37699941322348</v>
      </c>
      <c r="J913" s="13">
        <f t="shared" si="174"/>
        <v>18.496088228256156</v>
      </c>
      <c r="K913" s="13">
        <f t="shared" si="175"/>
        <v>0.88091118496732435</v>
      </c>
      <c r="L913" s="13">
        <f t="shared" si="176"/>
        <v>0</v>
      </c>
      <c r="M913" s="13">
        <f t="shared" si="181"/>
        <v>13.29398690371475</v>
      </c>
      <c r="N913" s="13">
        <f t="shared" si="177"/>
        <v>8.2422718803031447</v>
      </c>
      <c r="O913" s="13">
        <f t="shared" si="178"/>
        <v>8.2422718803031447</v>
      </c>
      <c r="Q913">
        <v>15.706776358282371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5.9713376065572934</v>
      </c>
      <c r="G914" s="13">
        <f t="shared" si="172"/>
        <v>0</v>
      </c>
      <c r="H914" s="13">
        <f t="shared" si="173"/>
        <v>5.9713376065572934</v>
      </c>
      <c r="I914" s="16">
        <f t="shared" si="180"/>
        <v>6.8522487915246177</v>
      </c>
      <c r="J914" s="13">
        <f t="shared" si="174"/>
        <v>6.833980730740187</v>
      </c>
      <c r="K914" s="13">
        <f t="shared" si="175"/>
        <v>1.8268060784430773E-2</v>
      </c>
      <c r="L914" s="13">
        <f t="shared" si="176"/>
        <v>0</v>
      </c>
      <c r="M914" s="13">
        <f t="shared" si="181"/>
        <v>5.0517150234116048</v>
      </c>
      <c r="N914" s="13">
        <f t="shared" si="177"/>
        <v>3.1320633145151948</v>
      </c>
      <c r="O914" s="13">
        <f t="shared" si="178"/>
        <v>3.1320633145151948</v>
      </c>
      <c r="Q914">
        <v>21.536759384624059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27.158233588476989</v>
      </c>
      <c r="G915" s="13">
        <f t="shared" si="172"/>
        <v>0</v>
      </c>
      <c r="H915" s="13">
        <f t="shared" si="173"/>
        <v>27.158233588476989</v>
      </c>
      <c r="I915" s="16">
        <f t="shared" si="180"/>
        <v>27.176501649261418</v>
      </c>
      <c r="J915" s="13">
        <f t="shared" si="174"/>
        <v>26.407876997505909</v>
      </c>
      <c r="K915" s="13">
        <f t="shared" si="175"/>
        <v>0.76862465175550909</v>
      </c>
      <c r="L915" s="13">
        <f t="shared" si="176"/>
        <v>0</v>
      </c>
      <c r="M915" s="13">
        <f t="shared" si="181"/>
        <v>1.91965170889641</v>
      </c>
      <c r="N915" s="13">
        <f t="shared" si="177"/>
        <v>1.1901840595157742</v>
      </c>
      <c r="O915" s="13">
        <f t="shared" si="178"/>
        <v>1.1901840595157742</v>
      </c>
      <c r="Q915">
        <v>24.056840682784419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0.72129417028251031</v>
      </c>
      <c r="G916" s="13">
        <f t="shared" si="172"/>
        <v>0</v>
      </c>
      <c r="H916" s="13">
        <f t="shared" si="173"/>
        <v>0.72129417028251031</v>
      </c>
      <c r="I916" s="16">
        <f t="shared" si="180"/>
        <v>1.4899188220380193</v>
      </c>
      <c r="J916" s="13">
        <f t="shared" si="174"/>
        <v>1.4897870877509043</v>
      </c>
      <c r="K916" s="13">
        <f t="shared" si="175"/>
        <v>1.3173428711499291E-4</v>
      </c>
      <c r="L916" s="13">
        <f t="shared" si="176"/>
        <v>0</v>
      </c>
      <c r="M916" s="13">
        <f t="shared" si="181"/>
        <v>0.7294676493806358</v>
      </c>
      <c r="N916" s="13">
        <f t="shared" si="177"/>
        <v>0.45226994261599418</v>
      </c>
      <c r="O916" s="13">
        <f t="shared" si="178"/>
        <v>0.45226994261599418</v>
      </c>
      <c r="Q916">
        <v>24.083159300207921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6.0175528502393716</v>
      </c>
      <c r="G917" s="13">
        <f t="shared" si="172"/>
        <v>0</v>
      </c>
      <c r="H917" s="13">
        <f t="shared" si="173"/>
        <v>6.0175528502393716</v>
      </c>
      <c r="I917" s="16">
        <f t="shared" si="180"/>
        <v>6.0176845845264868</v>
      </c>
      <c r="J917" s="13">
        <f t="shared" si="174"/>
        <v>6.0084997352626726</v>
      </c>
      <c r="K917" s="13">
        <f t="shared" si="175"/>
        <v>9.1848492638142432E-3</v>
      </c>
      <c r="L917" s="13">
        <f t="shared" si="176"/>
        <v>0</v>
      </c>
      <c r="M917" s="13">
        <f t="shared" si="181"/>
        <v>0.27719770676464162</v>
      </c>
      <c r="N917" s="13">
        <f t="shared" si="177"/>
        <v>0.1718625781940778</v>
      </c>
      <c r="O917" s="13">
        <f t="shared" si="178"/>
        <v>0.1718625781940778</v>
      </c>
      <c r="Q917">
        <v>23.663928000000009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4.8482360032784042</v>
      </c>
      <c r="G918" s="13">
        <f t="shared" si="172"/>
        <v>0</v>
      </c>
      <c r="H918" s="13">
        <f t="shared" si="173"/>
        <v>4.8482360032784042</v>
      </c>
      <c r="I918" s="16">
        <f t="shared" si="180"/>
        <v>4.8574208525422184</v>
      </c>
      <c r="J918" s="13">
        <f t="shared" si="174"/>
        <v>4.8535315065784355</v>
      </c>
      <c r="K918" s="13">
        <f t="shared" si="175"/>
        <v>3.8893459637829864E-3</v>
      </c>
      <c r="L918" s="13">
        <f t="shared" si="176"/>
        <v>0</v>
      </c>
      <c r="M918" s="13">
        <f t="shared" si="181"/>
        <v>0.10533512857056382</v>
      </c>
      <c r="N918" s="13">
        <f t="shared" si="177"/>
        <v>6.530777971374957E-2</v>
      </c>
      <c r="O918" s="13">
        <f t="shared" si="178"/>
        <v>6.530777971374957E-2</v>
      </c>
      <c r="Q918">
        <v>25.22360504745328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47.519410851577909</v>
      </c>
      <c r="G919" s="13">
        <f t="shared" si="172"/>
        <v>2.2580613453160647</v>
      </c>
      <c r="H919" s="13">
        <f t="shared" si="173"/>
        <v>45.261349506261844</v>
      </c>
      <c r="I919" s="16">
        <f t="shared" si="180"/>
        <v>45.265238852225629</v>
      </c>
      <c r="J919" s="13">
        <f t="shared" si="174"/>
        <v>39.838355839798027</v>
      </c>
      <c r="K919" s="13">
        <f t="shared" si="175"/>
        <v>5.4268830124276022</v>
      </c>
      <c r="L919" s="13">
        <f t="shared" si="176"/>
        <v>0</v>
      </c>
      <c r="M919" s="13">
        <f t="shared" si="181"/>
        <v>4.0027348856814249E-2</v>
      </c>
      <c r="N919" s="13">
        <f t="shared" si="177"/>
        <v>2.4816956291224834E-2</v>
      </c>
      <c r="O919" s="13">
        <f t="shared" si="178"/>
        <v>2.2828783016072896</v>
      </c>
      <c r="Q919">
        <v>19.984973778341189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2.977466738634179E-2</v>
      </c>
      <c r="G920" s="13">
        <f t="shared" si="172"/>
        <v>0</v>
      </c>
      <c r="H920" s="13">
        <f t="shared" si="173"/>
        <v>2.977466738634179E-2</v>
      </c>
      <c r="I920" s="16">
        <f t="shared" si="180"/>
        <v>5.4566576798139437</v>
      </c>
      <c r="J920" s="13">
        <f t="shared" si="174"/>
        <v>5.435123645594981</v>
      </c>
      <c r="K920" s="13">
        <f t="shared" si="175"/>
        <v>2.1534034218962717E-2</v>
      </c>
      <c r="L920" s="13">
        <f t="shared" si="176"/>
        <v>0</v>
      </c>
      <c r="M920" s="13">
        <f t="shared" si="181"/>
        <v>1.5210392565589415E-2</v>
      </c>
      <c r="N920" s="13">
        <f t="shared" si="177"/>
        <v>9.4304433906654377E-3</v>
      </c>
      <c r="O920" s="13">
        <f t="shared" si="178"/>
        <v>9.4304433906654377E-3</v>
      </c>
      <c r="Q920">
        <v>15.51867736354251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17.684477056861031</v>
      </c>
      <c r="G921" s="13">
        <f t="shared" si="172"/>
        <v>0</v>
      </c>
      <c r="H921" s="13">
        <f t="shared" si="173"/>
        <v>17.684477056861031</v>
      </c>
      <c r="I921" s="16">
        <f t="shared" si="180"/>
        <v>17.706011091079993</v>
      </c>
      <c r="J921" s="13">
        <f t="shared" si="174"/>
        <v>16.714966512955147</v>
      </c>
      <c r="K921" s="13">
        <f t="shared" si="175"/>
        <v>0.99104457812484625</v>
      </c>
      <c r="L921" s="13">
        <f t="shared" si="176"/>
        <v>0</v>
      </c>
      <c r="M921" s="13">
        <f t="shared" si="181"/>
        <v>5.7799491749239776E-3</v>
      </c>
      <c r="N921" s="13">
        <f t="shared" si="177"/>
        <v>3.5835684884528659E-3</v>
      </c>
      <c r="O921" s="13">
        <f t="shared" si="178"/>
        <v>3.5835684884528659E-3</v>
      </c>
      <c r="Q921">
        <v>12.78038119354839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7.7346745692378427</v>
      </c>
      <c r="G922" s="13">
        <f t="shared" si="172"/>
        <v>0</v>
      </c>
      <c r="H922" s="13">
        <f t="shared" si="173"/>
        <v>7.7346745692378427</v>
      </c>
      <c r="I922" s="16">
        <f t="shared" si="180"/>
        <v>8.7257191473626889</v>
      </c>
      <c r="J922" s="13">
        <f t="shared" si="174"/>
        <v>8.6008598458015602</v>
      </c>
      <c r="K922" s="13">
        <f t="shared" si="175"/>
        <v>0.12485930156112879</v>
      </c>
      <c r="L922" s="13">
        <f t="shared" si="176"/>
        <v>0</v>
      </c>
      <c r="M922" s="13">
        <f t="shared" si="181"/>
        <v>2.1963806864711117E-3</v>
      </c>
      <c r="N922" s="13">
        <f t="shared" si="177"/>
        <v>1.3617560256120893E-3</v>
      </c>
      <c r="O922" s="13">
        <f t="shared" si="178"/>
        <v>1.3617560256120893E-3</v>
      </c>
      <c r="Q922">
        <v>12.88162782219441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31.978219175518031</v>
      </c>
      <c r="G923" s="13">
        <f t="shared" si="172"/>
        <v>0.5205125277965732</v>
      </c>
      <c r="H923" s="13">
        <f t="shared" si="173"/>
        <v>31.457706647721459</v>
      </c>
      <c r="I923" s="16">
        <f t="shared" si="180"/>
        <v>31.582565949282589</v>
      </c>
      <c r="J923" s="13">
        <f t="shared" si="174"/>
        <v>27.850624491176056</v>
      </c>
      <c r="K923" s="13">
        <f t="shared" si="175"/>
        <v>3.7319414581065331</v>
      </c>
      <c r="L923" s="13">
        <f t="shared" si="176"/>
        <v>0</v>
      </c>
      <c r="M923" s="13">
        <f t="shared" si="181"/>
        <v>8.3462466085902241E-4</v>
      </c>
      <c r="N923" s="13">
        <f t="shared" si="177"/>
        <v>5.174672897325939E-4</v>
      </c>
      <c r="O923" s="13">
        <f t="shared" si="178"/>
        <v>0.52102999508630576</v>
      </c>
      <c r="Q923">
        <v>14.999622688277009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62.54928838495276</v>
      </c>
      <c r="G924" s="13">
        <f t="shared" si="172"/>
        <v>3.9384438076086319</v>
      </c>
      <c r="H924" s="13">
        <f t="shared" si="173"/>
        <v>58.610844577344125</v>
      </c>
      <c r="I924" s="16">
        <f t="shared" si="180"/>
        <v>62.342786035450658</v>
      </c>
      <c r="J924" s="13">
        <f t="shared" si="174"/>
        <v>41.599895858835005</v>
      </c>
      <c r="K924" s="13">
        <f t="shared" si="175"/>
        <v>20.742890176615653</v>
      </c>
      <c r="L924" s="13">
        <f t="shared" si="176"/>
        <v>9.6716290725516458</v>
      </c>
      <c r="M924" s="13">
        <f t="shared" si="181"/>
        <v>9.6719462299227725</v>
      </c>
      <c r="N924" s="13">
        <f t="shared" si="177"/>
        <v>5.9966066625521188</v>
      </c>
      <c r="O924" s="13">
        <f t="shared" si="178"/>
        <v>9.9350504701607498</v>
      </c>
      <c r="Q924">
        <v>14.195224953903621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21.944921877892089</v>
      </c>
      <c r="G925" s="13">
        <f t="shared" si="172"/>
        <v>0</v>
      </c>
      <c r="H925" s="13">
        <f t="shared" si="173"/>
        <v>21.944921877892089</v>
      </c>
      <c r="I925" s="16">
        <f t="shared" si="180"/>
        <v>33.016182981956099</v>
      </c>
      <c r="J925" s="13">
        <f t="shared" si="174"/>
        <v>28.974711138450797</v>
      </c>
      <c r="K925" s="13">
        <f t="shared" si="175"/>
        <v>4.0414718435053025</v>
      </c>
      <c r="L925" s="13">
        <f t="shared" si="176"/>
        <v>0</v>
      </c>
      <c r="M925" s="13">
        <f t="shared" si="181"/>
        <v>3.6753395673706537</v>
      </c>
      <c r="N925" s="13">
        <f t="shared" si="177"/>
        <v>2.2787105317698053</v>
      </c>
      <c r="O925" s="13">
        <f t="shared" si="178"/>
        <v>2.2787105317698053</v>
      </c>
      <c r="Q925">
        <v>15.33033162944117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38.340042845626591</v>
      </c>
      <c r="G926" s="13">
        <f t="shared" si="172"/>
        <v>1.2317822570215542</v>
      </c>
      <c r="H926" s="13">
        <f t="shared" si="173"/>
        <v>37.108260588605035</v>
      </c>
      <c r="I926" s="16">
        <f t="shared" si="180"/>
        <v>41.149732432110341</v>
      </c>
      <c r="J926" s="13">
        <f t="shared" si="174"/>
        <v>37.276037962789182</v>
      </c>
      <c r="K926" s="13">
        <f t="shared" si="175"/>
        <v>3.8736944693211584</v>
      </c>
      <c r="L926" s="13">
        <f t="shared" si="176"/>
        <v>0</v>
      </c>
      <c r="M926" s="13">
        <f t="shared" si="181"/>
        <v>1.3966290356008484</v>
      </c>
      <c r="N926" s="13">
        <f t="shared" si="177"/>
        <v>0.865910002072526</v>
      </c>
      <c r="O926" s="13">
        <f t="shared" si="178"/>
        <v>2.0976922590940803</v>
      </c>
      <c r="Q926">
        <v>20.657589210924559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0.90243172626040136</v>
      </c>
      <c r="G927" s="13">
        <f t="shared" si="172"/>
        <v>0</v>
      </c>
      <c r="H927" s="13">
        <f t="shared" si="173"/>
        <v>0.90243172626040136</v>
      </c>
      <c r="I927" s="16">
        <f t="shared" si="180"/>
        <v>4.7761261955815595</v>
      </c>
      <c r="J927" s="13">
        <f t="shared" si="174"/>
        <v>4.7706330621006545</v>
      </c>
      <c r="K927" s="13">
        <f t="shared" si="175"/>
        <v>5.4931334809049659E-3</v>
      </c>
      <c r="L927" s="13">
        <f t="shared" si="176"/>
        <v>0</v>
      </c>
      <c r="M927" s="13">
        <f t="shared" si="181"/>
        <v>0.53071903352832239</v>
      </c>
      <c r="N927" s="13">
        <f t="shared" si="177"/>
        <v>0.32904580078755991</v>
      </c>
      <c r="O927" s="13">
        <f t="shared" si="178"/>
        <v>0.32904580078755991</v>
      </c>
      <c r="Q927">
        <v>22.394282167380069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0.44763043441049322</v>
      </c>
      <c r="G928" s="13">
        <f t="shared" si="172"/>
        <v>0</v>
      </c>
      <c r="H928" s="13">
        <f t="shared" si="173"/>
        <v>0.44763043441049322</v>
      </c>
      <c r="I928" s="16">
        <f t="shared" si="180"/>
        <v>0.45312356789139818</v>
      </c>
      <c r="J928" s="13">
        <f t="shared" si="174"/>
        <v>0.45312061663254971</v>
      </c>
      <c r="K928" s="13">
        <f t="shared" si="175"/>
        <v>2.9512588484714719E-6</v>
      </c>
      <c r="L928" s="13">
        <f t="shared" si="176"/>
        <v>0</v>
      </c>
      <c r="M928" s="13">
        <f t="shared" si="181"/>
        <v>0.20167323274076249</v>
      </c>
      <c r="N928" s="13">
        <f t="shared" si="177"/>
        <v>0.12503740429927274</v>
      </c>
      <c r="O928" s="13">
        <f t="shared" si="178"/>
        <v>0.12503740429927274</v>
      </c>
      <c r="Q928">
        <v>25.718447136429791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0.55101082501313392</v>
      </c>
      <c r="G929" s="13">
        <f t="shared" si="172"/>
        <v>0</v>
      </c>
      <c r="H929" s="13">
        <f t="shared" si="173"/>
        <v>0.55101082501313392</v>
      </c>
      <c r="I929" s="16">
        <f t="shared" si="180"/>
        <v>0.55101377627198245</v>
      </c>
      <c r="J929" s="13">
        <f t="shared" si="174"/>
        <v>0.55100684297892089</v>
      </c>
      <c r="K929" s="13">
        <f t="shared" si="175"/>
        <v>6.9332930615617627E-6</v>
      </c>
      <c r="L929" s="13">
        <f t="shared" si="176"/>
        <v>0</v>
      </c>
      <c r="M929" s="13">
        <f t="shared" si="181"/>
        <v>7.6635828441489751E-2</v>
      </c>
      <c r="N929" s="13">
        <f t="shared" si="177"/>
        <v>4.7514213633723643E-2</v>
      </c>
      <c r="O929" s="13">
        <f t="shared" si="178"/>
        <v>4.7514213633723643E-2</v>
      </c>
      <c r="Q929">
        <v>23.800533000000009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4.9422835752246854</v>
      </c>
      <c r="G930" s="13">
        <f t="shared" si="172"/>
        <v>0</v>
      </c>
      <c r="H930" s="13">
        <f t="shared" si="173"/>
        <v>4.9422835752246854</v>
      </c>
      <c r="I930" s="16">
        <f t="shared" si="180"/>
        <v>4.9422905085177469</v>
      </c>
      <c r="J930" s="13">
        <f t="shared" si="174"/>
        <v>4.9365739731409155</v>
      </c>
      <c r="K930" s="13">
        <f t="shared" si="175"/>
        <v>5.7165353768313665E-3</v>
      </c>
      <c r="L930" s="13">
        <f t="shared" si="176"/>
        <v>0</v>
      </c>
      <c r="M930" s="13">
        <f t="shared" si="181"/>
        <v>2.9121614807766108E-2</v>
      </c>
      <c r="N930" s="13">
        <f t="shared" si="177"/>
        <v>1.8055401180814987E-2</v>
      </c>
      <c r="O930" s="13">
        <f t="shared" si="178"/>
        <v>1.8055401180814987E-2</v>
      </c>
      <c r="Q930">
        <v>22.839416290607129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57.774972415206634</v>
      </c>
      <c r="G931" s="13">
        <f t="shared" si="172"/>
        <v>3.4046618917420632</v>
      </c>
      <c r="H931" s="13">
        <f t="shared" si="173"/>
        <v>54.370310523464568</v>
      </c>
      <c r="I931" s="16">
        <f t="shared" si="180"/>
        <v>54.376027058841402</v>
      </c>
      <c r="J931" s="13">
        <f t="shared" si="174"/>
        <v>46.264503799827239</v>
      </c>
      <c r="K931" s="13">
        <f t="shared" si="175"/>
        <v>8.111523259014163</v>
      </c>
      <c r="L931" s="13">
        <f t="shared" si="176"/>
        <v>0</v>
      </c>
      <c r="M931" s="13">
        <f t="shared" si="181"/>
        <v>1.1066213626951121E-2</v>
      </c>
      <c r="N931" s="13">
        <f t="shared" si="177"/>
        <v>6.8610524487096956E-3</v>
      </c>
      <c r="O931" s="13">
        <f t="shared" si="178"/>
        <v>3.4115229441907728</v>
      </c>
      <c r="Q931">
        <v>20.664517496249459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104.6470018923777</v>
      </c>
      <c r="G932" s="13">
        <f t="shared" si="172"/>
        <v>8.6450862485340672</v>
      </c>
      <c r="H932" s="13">
        <f t="shared" si="173"/>
        <v>96.001915643843631</v>
      </c>
      <c r="I932" s="16">
        <f t="shared" si="180"/>
        <v>104.11343890285779</v>
      </c>
      <c r="J932" s="13">
        <f t="shared" si="174"/>
        <v>58.046006434620374</v>
      </c>
      <c r="K932" s="13">
        <f t="shared" si="175"/>
        <v>46.067432468237421</v>
      </c>
      <c r="L932" s="13">
        <f t="shared" si="176"/>
        <v>35.18237722412001</v>
      </c>
      <c r="M932" s="13">
        <f t="shared" si="181"/>
        <v>35.186582385298252</v>
      </c>
      <c r="N932" s="13">
        <f t="shared" si="177"/>
        <v>21.815681078884914</v>
      </c>
      <c r="O932" s="13">
        <f t="shared" si="178"/>
        <v>30.460767327418981</v>
      </c>
      <c r="Q932">
        <v>17.406786664486031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55.78006692619482</v>
      </c>
      <c r="G933" s="13">
        <f t="shared" si="172"/>
        <v>3.1816258629904759</v>
      </c>
      <c r="H933" s="13">
        <f t="shared" si="173"/>
        <v>52.598441063204348</v>
      </c>
      <c r="I933" s="16">
        <f t="shared" si="180"/>
        <v>63.483496307321765</v>
      </c>
      <c r="J933" s="13">
        <f t="shared" si="174"/>
        <v>40.491997097149046</v>
      </c>
      <c r="K933" s="13">
        <f t="shared" si="175"/>
        <v>22.991499210172719</v>
      </c>
      <c r="L933" s="13">
        <f t="shared" si="176"/>
        <v>11.936771640020428</v>
      </c>
      <c r="M933" s="13">
        <f t="shared" si="181"/>
        <v>25.307672946433762</v>
      </c>
      <c r="N933" s="13">
        <f t="shared" si="177"/>
        <v>15.690757226788932</v>
      </c>
      <c r="O933" s="13">
        <f t="shared" si="178"/>
        <v>18.872383089779408</v>
      </c>
      <c r="Q933">
        <v>13.318273556902311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62.394502369596907</v>
      </c>
      <c r="G934" s="13">
        <f t="shared" si="172"/>
        <v>3.9211382969659434</v>
      </c>
      <c r="H934" s="13">
        <f t="shared" si="173"/>
        <v>58.473364072630964</v>
      </c>
      <c r="I934" s="16">
        <f t="shared" si="180"/>
        <v>69.528091642783266</v>
      </c>
      <c r="J934" s="13">
        <f t="shared" si="174"/>
        <v>43.16354459800219</v>
      </c>
      <c r="K934" s="13">
        <f t="shared" si="175"/>
        <v>26.364547044781077</v>
      </c>
      <c r="L934" s="13">
        <f t="shared" si="176"/>
        <v>15.334620762859451</v>
      </c>
      <c r="M934" s="13">
        <f t="shared" si="181"/>
        <v>24.951536482504281</v>
      </c>
      <c r="N934" s="13">
        <f t="shared" si="177"/>
        <v>15.469952619152654</v>
      </c>
      <c r="O934" s="13">
        <f t="shared" si="178"/>
        <v>19.391090916118596</v>
      </c>
      <c r="Q934">
        <v>13.98794719354839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23.016368342269988</v>
      </c>
      <c r="G935" s="13">
        <f t="shared" si="172"/>
        <v>0</v>
      </c>
      <c r="H935" s="13">
        <f t="shared" si="173"/>
        <v>23.016368342269988</v>
      </c>
      <c r="I935" s="16">
        <f t="shared" si="180"/>
        <v>34.04629462419161</v>
      </c>
      <c r="J935" s="13">
        <f t="shared" si="174"/>
        <v>29.899437850267514</v>
      </c>
      <c r="K935" s="13">
        <f t="shared" si="175"/>
        <v>4.146856773924096</v>
      </c>
      <c r="L935" s="13">
        <f t="shared" si="176"/>
        <v>0</v>
      </c>
      <c r="M935" s="13">
        <f t="shared" si="181"/>
        <v>9.4815838633516272</v>
      </c>
      <c r="N935" s="13">
        <f t="shared" si="177"/>
        <v>5.878581995278009</v>
      </c>
      <c r="O935" s="13">
        <f t="shared" si="178"/>
        <v>5.878581995278009</v>
      </c>
      <c r="Q935">
        <v>15.813149908095429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4.479787885455333</v>
      </c>
      <c r="G936" s="13">
        <f t="shared" si="172"/>
        <v>0</v>
      </c>
      <c r="H936" s="13">
        <f t="shared" si="173"/>
        <v>4.479787885455333</v>
      </c>
      <c r="I936" s="16">
        <f t="shared" si="180"/>
        <v>8.6266446593794299</v>
      </c>
      <c r="J936" s="13">
        <f t="shared" si="174"/>
        <v>8.5494883457721951</v>
      </c>
      <c r="K936" s="13">
        <f t="shared" si="175"/>
        <v>7.715631360723485E-2</v>
      </c>
      <c r="L936" s="13">
        <f t="shared" si="176"/>
        <v>0</v>
      </c>
      <c r="M936" s="13">
        <f t="shared" si="181"/>
        <v>3.6030018680736182</v>
      </c>
      <c r="N936" s="13">
        <f t="shared" si="177"/>
        <v>2.2338611582056433</v>
      </c>
      <c r="O936" s="13">
        <f t="shared" si="178"/>
        <v>2.2338611582056433</v>
      </c>
      <c r="Q936">
        <v>16.163670188141769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82.795404287447155</v>
      </c>
      <c r="G937" s="13">
        <f t="shared" si="172"/>
        <v>6.2020163494705223</v>
      </c>
      <c r="H937" s="13">
        <f t="shared" si="173"/>
        <v>76.59338793797663</v>
      </c>
      <c r="I937" s="16">
        <f t="shared" si="180"/>
        <v>76.670544251583863</v>
      </c>
      <c r="J937" s="13">
        <f t="shared" si="174"/>
        <v>45.173613267344479</v>
      </c>
      <c r="K937" s="13">
        <f t="shared" si="175"/>
        <v>31.496930984239384</v>
      </c>
      <c r="L937" s="13">
        <f t="shared" si="176"/>
        <v>20.50474200686676</v>
      </c>
      <c r="M937" s="13">
        <f t="shared" si="181"/>
        <v>21.873882716734734</v>
      </c>
      <c r="N937" s="13">
        <f t="shared" si="177"/>
        <v>13.561807284375535</v>
      </c>
      <c r="O937" s="13">
        <f t="shared" si="178"/>
        <v>19.763823633846059</v>
      </c>
      <c r="Q937">
        <v>14.209530769139199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1.6812513379180489</v>
      </c>
      <c r="G938" s="13">
        <f t="shared" si="172"/>
        <v>0</v>
      </c>
      <c r="H938" s="13">
        <f t="shared" si="173"/>
        <v>1.6812513379180489</v>
      </c>
      <c r="I938" s="16">
        <f t="shared" si="180"/>
        <v>12.673440315290673</v>
      </c>
      <c r="J938" s="13">
        <f t="shared" si="174"/>
        <v>12.529227658447011</v>
      </c>
      <c r="K938" s="13">
        <f t="shared" si="175"/>
        <v>0.14421265684366169</v>
      </c>
      <c r="L938" s="13">
        <f t="shared" si="176"/>
        <v>0</v>
      </c>
      <c r="M938" s="13">
        <f t="shared" si="181"/>
        <v>8.3120754323591992</v>
      </c>
      <c r="N938" s="13">
        <f t="shared" si="177"/>
        <v>5.1534867680627032</v>
      </c>
      <c r="O938" s="13">
        <f t="shared" si="178"/>
        <v>5.1534867680627032</v>
      </c>
      <c r="Q938">
        <v>19.8801994281981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13.136746288291009</v>
      </c>
      <c r="G939" s="13">
        <f t="shared" si="172"/>
        <v>0</v>
      </c>
      <c r="H939" s="13">
        <f t="shared" si="173"/>
        <v>13.136746288291009</v>
      </c>
      <c r="I939" s="16">
        <f t="shared" si="180"/>
        <v>13.280958945134671</v>
      </c>
      <c r="J939" s="13">
        <f t="shared" si="174"/>
        <v>13.094806521614268</v>
      </c>
      <c r="K939" s="13">
        <f t="shared" si="175"/>
        <v>0.18615242352040262</v>
      </c>
      <c r="L939" s="13">
        <f t="shared" si="176"/>
        <v>0</v>
      </c>
      <c r="M939" s="13">
        <f t="shared" si="181"/>
        <v>3.158588664296496</v>
      </c>
      <c r="N939" s="13">
        <f t="shared" si="177"/>
        <v>1.9583249718638276</v>
      </c>
      <c r="O939" s="13">
        <f t="shared" si="178"/>
        <v>1.9583249718638276</v>
      </c>
      <c r="Q939">
        <v>19.041342419735521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4.921914063780398</v>
      </c>
      <c r="G940" s="13">
        <f t="shared" si="172"/>
        <v>0</v>
      </c>
      <c r="H940" s="13">
        <f t="shared" si="173"/>
        <v>4.921914063780398</v>
      </c>
      <c r="I940" s="16">
        <f t="shared" si="180"/>
        <v>5.1080664873008006</v>
      </c>
      <c r="J940" s="13">
        <f t="shared" si="174"/>
        <v>5.1027877610312675</v>
      </c>
      <c r="K940" s="13">
        <f t="shared" si="175"/>
        <v>5.2787262695330739E-3</v>
      </c>
      <c r="L940" s="13">
        <f t="shared" si="176"/>
        <v>0</v>
      </c>
      <c r="M940" s="13">
        <f t="shared" si="181"/>
        <v>1.2002636924326684</v>
      </c>
      <c r="N940" s="13">
        <f t="shared" si="177"/>
        <v>0.74416348930825438</v>
      </c>
      <c r="O940" s="13">
        <f t="shared" si="178"/>
        <v>0.74416348930825438</v>
      </c>
      <c r="Q940">
        <v>24.11335924242362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4.9455089275281914</v>
      </c>
      <c r="G941" s="13">
        <f t="shared" si="172"/>
        <v>0</v>
      </c>
      <c r="H941" s="13">
        <f t="shared" si="173"/>
        <v>4.9455089275281914</v>
      </c>
      <c r="I941" s="16">
        <f t="shared" si="180"/>
        <v>4.9507876537977245</v>
      </c>
      <c r="J941" s="13">
        <f t="shared" si="174"/>
        <v>4.9451037467774537</v>
      </c>
      <c r="K941" s="13">
        <f t="shared" si="175"/>
        <v>5.6839070202707731E-3</v>
      </c>
      <c r="L941" s="13">
        <f t="shared" si="176"/>
        <v>0</v>
      </c>
      <c r="M941" s="13">
        <f t="shared" si="181"/>
        <v>0.45610020312441402</v>
      </c>
      <c r="N941" s="13">
        <f t="shared" si="177"/>
        <v>0.2827821259371367</v>
      </c>
      <c r="O941" s="13">
        <f t="shared" si="178"/>
        <v>0.2827821259371367</v>
      </c>
      <c r="Q941">
        <v>22.916781000000011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6.1394547741612229</v>
      </c>
      <c r="G942" s="13">
        <f t="shared" si="172"/>
        <v>0</v>
      </c>
      <c r="H942" s="13">
        <f t="shared" si="173"/>
        <v>6.1394547741612229</v>
      </c>
      <c r="I942" s="16">
        <f t="shared" si="180"/>
        <v>6.1451386811814936</v>
      </c>
      <c r="J942" s="13">
        <f t="shared" si="174"/>
        <v>6.1341809304205288</v>
      </c>
      <c r="K942" s="13">
        <f t="shared" si="175"/>
        <v>1.0957750760964835E-2</v>
      </c>
      <c r="L942" s="13">
        <f t="shared" si="176"/>
        <v>0</v>
      </c>
      <c r="M942" s="13">
        <f t="shared" si="181"/>
        <v>0.17331807718727732</v>
      </c>
      <c r="N942" s="13">
        <f t="shared" si="177"/>
        <v>0.10745720785611194</v>
      </c>
      <c r="O942" s="13">
        <f t="shared" si="178"/>
        <v>0.10745720785611194</v>
      </c>
      <c r="Q942">
        <v>22.852711642333929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6.2188200358499888</v>
      </c>
      <c r="G943" s="13">
        <f t="shared" si="172"/>
        <v>0</v>
      </c>
      <c r="H943" s="13">
        <f t="shared" si="173"/>
        <v>6.2188200358499888</v>
      </c>
      <c r="I943" s="16">
        <f t="shared" si="180"/>
        <v>6.2297777866109536</v>
      </c>
      <c r="J943" s="13">
        <f t="shared" si="174"/>
        <v>6.2160857587111202</v>
      </c>
      <c r="K943" s="13">
        <f t="shared" si="175"/>
        <v>1.369202789983337E-2</v>
      </c>
      <c r="L943" s="13">
        <f t="shared" si="176"/>
        <v>0</v>
      </c>
      <c r="M943" s="13">
        <f t="shared" si="181"/>
        <v>6.5860869331165375E-2</v>
      </c>
      <c r="N943" s="13">
        <f t="shared" si="177"/>
        <v>4.0833738985322533E-2</v>
      </c>
      <c r="O943" s="13">
        <f t="shared" si="178"/>
        <v>4.0833738985322533E-2</v>
      </c>
      <c r="Q943">
        <v>21.56035638498685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34.084517482040219</v>
      </c>
      <c r="G944" s="13">
        <f t="shared" si="172"/>
        <v>0.75600258596750458</v>
      </c>
      <c r="H944" s="13">
        <f t="shared" si="173"/>
        <v>33.328514896072711</v>
      </c>
      <c r="I944" s="16">
        <f t="shared" si="180"/>
        <v>33.342206923972547</v>
      </c>
      <c r="J944" s="13">
        <f t="shared" si="174"/>
        <v>30.361321103652752</v>
      </c>
      <c r="K944" s="13">
        <f t="shared" si="175"/>
        <v>2.980885820319795</v>
      </c>
      <c r="L944" s="13">
        <f t="shared" si="176"/>
        <v>0</v>
      </c>
      <c r="M944" s="13">
        <f t="shared" si="181"/>
        <v>2.5027130345842842E-2</v>
      </c>
      <c r="N944" s="13">
        <f t="shared" si="177"/>
        <v>1.5516820814422561E-2</v>
      </c>
      <c r="O944" s="13">
        <f t="shared" si="178"/>
        <v>0.7715194067819271</v>
      </c>
      <c r="Q944">
        <v>18.106268853647421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62.448684121000447</v>
      </c>
      <c r="G945" s="13">
        <f t="shared" si="172"/>
        <v>3.9271959687355649</v>
      </c>
      <c r="H945" s="13">
        <f t="shared" si="173"/>
        <v>58.52148815226488</v>
      </c>
      <c r="I945" s="16">
        <f t="shared" si="180"/>
        <v>61.502373972584678</v>
      </c>
      <c r="J945" s="13">
        <f t="shared" si="174"/>
        <v>40.346604107099587</v>
      </c>
      <c r="K945" s="13">
        <f t="shared" si="175"/>
        <v>21.155769865485091</v>
      </c>
      <c r="L945" s="13">
        <f t="shared" si="176"/>
        <v>10.087544576111636</v>
      </c>
      <c r="M945" s="13">
        <f t="shared" si="181"/>
        <v>10.097054885643056</v>
      </c>
      <c r="N945" s="13">
        <f t="shared" si="177"/>
        <v>6.2601740290986942</v>
      </c>
      <c r="O945" s="13">
        <f t="shared" si="178"/>
        <v>10.18736999783426</v>
      </c>
      <c r="Q945">
        <v>13.560148658361459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17.766173782892729</v>
      </c>
      <c r="G946" s="13">
        <f t="shared" si="172"/>
        <v>0</v>
      </c>
      <c r="H946" s="13">
        <f t="shared" si="173"/>
        <v>17.766173782892729</v>
      </c>
      <c r="I946" s="16">
        <f t="shared" si="180"/>
        <v>28.834399072266184</v>
      </c>
      <c r="J946" s="13">
        <f t="shared" si="174"/>
        <v>25.902165793530997</v>
      </c>
      <c r="K946" s="13">
        <f t="shared" si="175"/>
        <v>2.9322332787351861</v>
      </c>
      <c r="L946" s="13">
        <f t="shared" si="176"/>
        <v>0</v>
      </c>
      <c r="M946" s="13">
        <f t="shared" si="181"/>
        <v>3.8368808565443615</v>
      </c>
      <c r="N946" s="13">
        <f t="shared" si="177"/>
        <v>2.3788661310575043</v>
      </c>
      <c r="O946" s="13">
        <f t="shared" si="178"/>
        <v>2.3788661310575043</v>
      </c>
      <c r="Q946">
        <v>14.97344737812867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55.516285466026339</v>
      </c>
      <c r="G947" s="13">
        <f t="shared" si="172"/>
        <v>3.1521343559199249</v>
      </c>
      <c r="H947" s="13">
        <f t="shared" si="173"/>
        <v>52.364151110106413</v>
      </c>
      <c r="I947" s="16">
        <f t="shared" si="180"/>
        <v>55.296384388841602</v>
      </c>
      <c r="J947" s="13">
        <f t="shared" si="174"/>
        <v>38.787793644240622</v>
      </c>
      <c r="K947" s="13">
        <f t="shared" si="175"/>
        <v>16.50859074460098</v>
      </c>
      <c r="L947" s="13">
        <f t="shared" si="176"/>
        <v>5.4061957563415417</v>
      </c>
      <c r="M947" s="13">
        <f t="shared" si="181"/>
        <v>6.8642104818283993</v>
      </c>
      <c r="N947" s="13">
        <f t="shared" si="177"/>
        <v>4.2558104987336076</v>
      </c>
      <c r="O947" s="13">
        <f t="shared" si="178"/>
        <v>7.4079448546535325</v>
      </c>
      <c r="Q947">
        <v>13.81978719354839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102.2572857701828</v>
      </c>
      <c r="G948" s="13">
        <f t="shared" si="172"/>
        <v>8.3779092836734357</v>
      </c>
      <c r="H948" s="13">
        <f t="shared" si="173"/>
        <v>93.879376486509372</v>
      </c>
      <c r="I948" s="16">
        <f t="shared" si="180"/>
        <v>104.98177147476881</v>
      </c>
      <c r="J948" s="13">
        <f t="shared" si="174"/>
        <v>48.257308343595042</v>
      </c>
      <c r="K948" s="13">
        <f t="shared" si="175"/>
        <v>56.724463131173763</v>
      </c>
      <c r="L948" s="13">
        <f t="shared" si="176"/>
        <v>45.917766719220744</v>
      </c>
      <c r="M948" s="13">
        <f t="shared" si="181"/>
        <v>48.526166702315535</v>
      </c>
      <c r="N948" s="13">
        <f t="shared" si="177"/>
        <v>30.086223355435632</v>
      </c>
      <c r="O948" s="13">
        <f t="shared" si="178"/>
        <v>38.464132639109067</v>
      </c>
      <c r="Q948">
        <v>13.797378278500339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24.164835576885039</v>
      </c>
      <c r="G949" s="13">
        <f t="shared" si="172"/>
        <v>0</v>
      </c>
      <c r="H949" s="13">
        <f t="shared" si="173"/>
        <v>24.164835576885039</v>
      </c>
      <c r="I949" s="16">
        <f t="shared" si="180"/>
        <v>34.971531988838059</v>
      </c>
      <c r="J949" s="13">
        <f t="shared" si="174"/>
        <v>30.490890640089695</v>
      </c>
      <c r="K949" s="13">
        <f t="shared" si="175"/>
        <v>4.4806413487483638</v>
      </c>
      <c r="L949" s="13">
        <f t="shared" si="176"/>
        <v>0</v>
      </c>
      <c r="M949" s="13">
        <f t="shared" si="181"/>
        <v>18.439943346879904</v>
      </c>
      <c r="N949" s="13">
        <f t="shared" si="177"/>
        <v>11.432764875065541</v>
      </c>
      <c r="O949" s="13">
        <f t="shared" si="178"/>
        <v>11.432764875065541</v>
      </c>
      <c r="Q949">
        <v>15.7556065998003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0.28522859986535881</v>
      </c>
      <c r="G950" s="13">
        <f t="shared" si="172"/>
        <v>0</v>
      </c>
      <c r="H950" s="13">
        <f t="shared" si="173"/>
        <v>0.28522859986535881</v>
      </c>
      <c r="I950" s="16">
        <f t="shared" si="180"/>
        <v>4.765869948613723</v>
      </c>
      <c r="J950" s="13">
        <f t="shared" si="174"/>
        <v>4.7583232088932892</v>
      </c>
      <c r="K950" s="13">
        <f t="shared" si="175"/>
        <v>7.5467397204338482E-3</v>
      </c>
      <c r="L950" s="13">
        <f t="shared" si="176"/>
        <v>0</v>
      </c>
      <c r="M950" s="13">
        <f t="shared" si="181"/>
        <v>7.0071784718143633</v>
      </c>
      <c r="N950" s="13">
        <f t="shared" si="177"/>
        <v>4.3444506525249054</v>
      </c>
      <c r="O950" s="13">
        <f t="shared" si="178"/>
        <v>4.3444506525249054</v>
      </c>
      <c r="Q950">
        <v>20.098272142879129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3.6744344621363232</v>
      </c>
      <c r="G951" s="13">
        <f t="shared" si="172"/>
        <v>0</v>
      </c>
      <c r="H951" s="13">
        <f t="shared" si="173"/>
        <v>3.6744344621363232</v>
      </c>
      <c r="I951" s="16">
        <f t="shared" si="180"/>
        <v>3.681981201856757</v>
      </c>
      <c r="J951" s="13">
        <f t="shared" si="174"/>
        <v>3.6796727548323784</v>
      </c>
      <c r="K951" s="13">
        <f t="shared" si="175"/>
        <v>2.3084470243786015E-3</v>
      </c>
      <c r="L951" s="13">
        <f t="shared" si="176"/>
        <v>0</v>
      </c>
      <c r="M951" s="13">
        <f t="shared" si="181"/>
        <v>2.6627278192894579</v>
      </c>
      <c r="N951" s="13">
        <f t="shared" si="177"/>
        <v>1.650891247959464</v>
      </c>
      <c r="O951" s="13">
        <f t="shared" si="178"/>
        <v>1.650891247959464</v>
      </c>
      <c r="Q951">
        <v>23.01313987625921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14.49697088923668</v>
      </c>
      <c r="G952" s="13">
        <f t="shared" si="172"/>
        <v>0</v>
      </c>
      <c r="H952" s="13">
        <f t="shared" si="173"/>
        <v>14.49697088923668</v>
      </c>
      <c r="I952" s="16">
        <f t="shared" si="180"/>
        <v>14.499279336261058</v>
      </c>
      <c r="J952" s="13">
        <f t="shared" si="174"/>
        <v>14.37509978378908</v>
      </c>
      <c r="K952" s="13">
        <f t="shared" si="175"/>
        <v>0.12417955247197732</v>
      </c>
      <c r="L952" s="13">
        <f t="shared" si="176"/>
        <v>0</v>
      </c>
      <c r="M952" s="13">
        <f t="shared" si="181"/>
        <v>1.0118365713299939</v>
      </c>
      <c r="N952" s="13">
        <f t="shared" si="177"/>
        <v>0.62733867422459622</v>
      </c>
      <c r="O952" s="13">
        <f t="shared" si="178"/>
        <v>0.62733867422459622</v>
      </c>
      <c r="Q952">
        <v>23.830798000000009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4.1036923367782618</v>
      </c>
      <c r="G953" s="13">
        <f t="shared" si="172"/>
        <v>0</v>
      </c>
      <c r="H953" s="13">
        <f t="shared" si="173"/>
        <v>4.1036923367782618</v>
      </c>
      <c r="I953" s="16">
        <f t="shared" si="180"/>
        <v>4.2278718892502392</v>
      </c>
      <c r="J953" s="13">
        <f t="shared" si="174"/>
        <v>4.2248963874451988</v>
      </c>
      <c r="K953" s="13">
        <f t="shared" si="175"/>
        <v>2.9755018050403592E-3</v>
      </c>
      <c r="L953" s="13">
        <f t="shared" si="176"/>
        <v>0</v>
      </c>
      <c r="M953" s="13">
        <f t="shared" si="181"/>
        <v>0.38449789710539772</v>
      </c>
      <c r="N953" s="13">
        <f t="shared" si="177"/>
        <v>0.23838869620534658</v>
      </c>
      <c r="O953" s="13">
        <f t="shared" si="178"/>
        <v>0.23838869620534658</v>
      </c>
      <c r="Q953">
        <v>24.159104606400561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4.0108520784014319</v>
      </c>
      <c r="G954" s="13">
        <f t="shared" si="172"/>
        <v>0</v>
      </c>
      <c r="H954" s="13">
        <f t="shared" si="173"/>
        <v>4.0108520784014319</v>
      </c>
      <c r="I954" s="16">
        <f t="shared" si="180"/>
        <v>4.0138275802064722</v>
      </c>
      <c r="J954" s="13">
        <f t="shared" si="174"/>
        <v>4.0120016664614946</v>
      </c>
      <c r="K954" s="13">
        <f t="shared" si="175"/>
        <v>1.8259137449776475E-3</v>
      </c>
      <c r="L954" s="13">
        <f t="shared" si="176"/>
        <v>0</v>
      </c>
      <c r="M954" s="13">
        <f t="shared" si="181"/>
        <v>0.14610920090005114</v>
      </c>
      <c r="N954" s="13">
        <f t="shared" si="177"/>
        <v>9.0587704558031709E-2</v>
      </c>
      <c r="O954" s="13">
        <f t="shared" si="178"/>
        <v>9.0587704558031709E-2</v>
      </c>
      <c r="Q954">
        <v>26.556542269664408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32.660039193729368</v>
      </c>
      <c r="G955" s="13">
        <f t="shared" si="172"/>
        <v>0.596741918122488</v>
      </c>
      <c r="H955" s="13">
        <f t="shared" si="173"/>
        <v>32.063297275606878</v>
      </c>
      <c r="I955" s="16">
        <f t="shared" si="180"/>
        <v>32.065123189351858</v>
      </c>
      <c r="J955" s="13">
        <f t="shared" si="174"/>
        <v>30.755615480350937</v>
      </c>
      <c r="K955" s="13">
        <f t="shared" si="175"/>
        <v>1.3095077090009219</v>
      </c>
      <c r="L955" s="13">
        <f t="shared" si="176"/>
        <v>0</v>
      </c>
      <c r="M955" s="13">
        <f t="shared" si="181"/>
        <v>5.552149634201943E-2</v>
      </c>
      <c r="N955" s="13">
        <f t="shared" si="177"/>
        <v>3.4423327732052048E-2</v>
      </c>
      <c r="O955" s="13">
        <f t="shared" si="178"/>
        <v>0.63116524585454004</v>
      </c>
      <c r="Q955">
        <v>23.655925807191281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37.495423000544193</v>
      </c>
      <c r="G956" s="13">
        <f t="shared" si="172"/>
        <v>1.1373513894493394</v>
      </c>
      <c r="H956" s="13">
        <f t="shared" si="173"/>
        <v>36.35807161109485</v>
      </c>
      <c r="I956" s="16">
        <f t="shared" si="180"/>
        <v>37.667579320095768</v>
      </c>
      <c r="J956" s="13">
        <f t="shared" si="174"/>
        <v>33.199950766079681</v>
      </c>
      <c r="K956" s="13">
        <f t="shared" si="175"/>
        <v>4.4676285540160876</v>
      </c>
      <c r="L956" s="13">
        <f t="shared" si="176"/>
        <v>0</v>
      </c>
      <c r="M956" s="13">
        <f t="shared" si="181"/>
        <v>2.1098168609967383E-2</v>
      </c>
      <c r="N956" s="13">
        <f t="shared" si="177"/>
        <v>1.3080864538179778E-2</v>
      </c>
      <c r="O956" s="13">
        <f t="shared" si="178"/>
        <v>1.1504322539875191</v>
      </c>
      <c r="Q956">
        <v>17.479645515337278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16.525107625026418</v>
      </c>
      <c r="G957" s="13">
        <f t="shared" si="172"/>
        <v>0</v>
      </c>
      <c r="H957" s="13">
        <f t="shared" si="173"/>
        <v>16.525107625026418</v>
      </c>
      <c r="I957" s="16">
        <f t="shared" si="180"/>
        <v>20.992736179042506</v>
      </c>
      <c r="J957" s="13">
        <f t="shared" si="174"/>
        <v>19.409754386604796</v>
      </c>
      <c r="K957" s="13">
        <f t="shared" si="175"/>
        <v>1.5829817924377103</v>
      </c>
      <c r="L957" s="13">
        <f t="shared" si="176"/>
        <v>0</v>
      </c>
      <c r="M957" s="13">
        <f t="shared" si="181"/>
        <v>8.0173040717876048E-3</v>
      </c>
      <c r="N957" s="13">
        <f t="shared" si="177"/>
        <v>4.970728524508315E-3</v>
      </c>
      <c r="O957" s="13">
        <f t="shared" si="178"/>
        <v>4.970728524508315E-3</v>
      </c>
      <c r="Q957">
        <v>12.86045919354839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18.282656371617762</v>
      </c>
      <c r="G958" s="13">
        <f t="shared" si="172"/>
        <v>0</v>
      </c>
      <c r="H958" s="13">
        <f t="shared" si="173"/>
        <v>18.282656371617762</v>
      </c>
      <c r="I958" s="16">
        <f t="shared" si="180"/>
        <v>19.865638164055472</v>
      </c>
      <c r="J958" s="13">
        <f t="shared" si="174"/>
        <v>18.456644002256237</v>
      </c>
      <c r="K958" s="13">
        <f t="shared" si="175"/>
        <v>1.4089941617992352</v>
      </c>
      <c r="L958" s="13">
        <f t="shared" si="176"/>
        <v>0</v>
      </c>
      <c r="M958" s="13">
        <f t="shared" si="181"/>
        <v>3.0465755472792897E-3</v>
      </c>
      <c r="N958" s="13">
        <f t="shared" si="177"/>
        <v>1.8888768393131596E-3</v>
      </c>
      <c r="O958" s="13">
        <f t="shared" si="178"/>
        <v>1.8888768393131596E-3</v>
      </c>
      <c r="Q958">
        <v>12.554777637440591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0.39702894281843648</v>
      </c>
      <c r="G959" s="13">
        <f t="shared" si="172"/>
        <v>0</v>
      </c>
      <c r="H959" s="13">
        <f t="shared" si="173"/>
        <v>0.39702894281843648</v>
      </c>
      <c r="I959" s="16">
        <f t="shared" si="180"/>
        <v>1.8060231046176716</v>
      </c>
      <c r="J959" s="13">
        <f t="shared" si="174"/>
        <v>1.8049686587902845</v>
      </c>
      <c r="K959" s="13">
        <f t="shared" si="175"/>
        <v>1.0544458273871182E-3</v>
      </c>
      <c r="L959" s="13">
        <f t="shared" si="176"/>
        <v>0</v>
      </c>
      <c r="M959" s="13">
        <f t="shared" si="181"/>
        <v>1.1576987079661301E-3</v>
      </c>
      <c r="N959" s="13">
        <f t="shared" si="177"/>
        <v>7.1777319893900069E-4</v>
      </c>
      <c r="O959" s="13">
        <f t="shared" si="178"/>
        <v>7.1777319893900069E-4</v>
      </c>
      <c r="Q959">
        <v>13.38818046523059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18.86402501282528</v>
      </c>
      <c r="G960" s="13">
        <f t="shared" si="172"/>
        <v>0</v>
      </c>
      <c r="H960" s="13">
        <f t="shared" si="173"/>
        <v>18.86402501282528</v>
      </c>
      <c r="I960" s="16">
        <f t="shared" si="180"/>
        <v>18.865079458652666</v>
      </c>
      <c r="J960" s="13">
        <f t="shared" si="174"/>
        <v>18.249519588932255</v>
      </c>
      <c r="K960" s="13">
        <f t="shared" si="175"/>
        <v>0.61555986972041055</v>
      </c>
      <c r="L960" s="13">
        <f t="shared" si="176"/>
        <v>0</v>
      </c>
      <c r="M960" s="13">
        <f t="shared" si="181"/>
        <v>4.3992550902712945E-4</v>
      </c>
      <c r="N960" s="13">
        <f t="shared" si="177"/>
        <v>2.7275381559682026E-4</v>
      </c>
      <c r="O960" s="13">
        <f t="shared" si="178"/>
        <v>2.7275381559682026E-4</v>
      </c>
      <c r="Q960">
        <v>17.827364410598069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26.895430315291151</v>
      </c>
      <c r="G961" s="13">
        <f t="shared" si="172"/>
        <v>0</v>
      </c>
      <c r="H961" s="13">
        <f t="shared" si="173"/>
        <v>26.895430315291151</v>
      </c>
      <c r="I961" s="16">
        <f t="shared" si="180"/>
        <v>27.510990185011561</v>
      </c>
      <c r="J961" s="13">
        <f t="shared" si="174"/>
        <v>25.713750260462639</v>
      </c>
      <c r="K961" s="13">
        <f t="shared" si="175"/>
        <v>1.7972399245489221</v>
      </c>
      <c r="L961" s="13">
        <f t="shared" si="176"/>
        <v>0</v>
      </c>
      <c r="M961" s="13">
        <f t="shared" si="181"/>
        <v>1.6717169343030919E-4</v>
      </c>
      <c r="N961" s="13">
        <f t="shared" si="177"/>
        <v>1.036464499267917E-4</v>
      </c>
      <c r="O961" s="13">
        <f t="shared" si="178"/>
        <v>1.036464499267917E-4</v>
      </c>
      <c r="Q961">
        <v>17.88634709290455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6.3754026627365477</v>
      </c>
      <c r="G962" s="13">
        <f t="shared" si="172"/>
        <v>0</v>
      </c>
      <c r="H962" s="13">
        <f t="shared" si="173"/>
        <v>6.3754026627365477</v>
      </c>
      <c r="I962" s="16">
        <f t="shared" si="180"/>
        <v>8.1726425872854698</v>
      </c>
      <c r="J962" s="13">
        <f t="shared" si="174"/>
        <v>8.1392909726275153</v>
      </c>
      <c r="K962" s="13">
        <f t="shared" si="175"/>
        <v>3.3351614657954443E-2</v>
      </c>
      <c r="L962" s="13">
        <f t="shared" si="176"/>
        <v>0</v>
      </c>
      <c r="M962" s="13">
        <f t="shared" si="181"/>
        <v>6.3525243503517493E-5</v>
      </c>
      <c r="N962" s="13">
        <f t="shared" si="177"/>
        <v>3.9385650972180847E-5</v>
      </c>
      <c r="O962" s="13">
        <f t="shared" si="178"/>
        <v>3.9385650972180847E-5</v>
      </c>
      <c r="Q962">
        <v>21.003486944035611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0.6033530549521765</v>
      </c>
      <c r="G963" s="13">
        <f t="shared" si="172"/>
        <v>0</v>
      </c>
      <c r="H963" s="13">
        <f t="shared" si="173"/>
        <v>0.6033530549521765</v>
      </c>
      <c r="I963" s="16">
        <f t="shared" si="180"/>
        <v>0.63670466961013095</v>
      </c>
      <c r="J963" s="13">
        <f t="shared" si="174"/>
        <v>0.63669220303472762</v>
      </c>
      <c r="K963" s="13">
        <f t="shared" si="175"/>
        <v>1.2466575403324853E-5</v>
      </c>
      <c r="L963" s="13">
        <f t="shared" si="176"/>
        <v>0</v>
      </c>
      <c r="M963" s="13">
        <f t="shared" si="181"/>
        <v>2.4139592531336646E-5</v>
      </c>
      <c r="N963" s="13">
        <f t="shared" si="177"/>
        <v>1.4966547369428721E-5</v>
      </c>
      <c r="O963" s="13">
        <f t="shared" si="178"/>
        <v>1.4966547369428721E-5</v>
      </c>
      <c r="Q963">
        <v>22.71116527407824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7.3345399807100602</v>
      </c>
      <c r="G964" s="13">
        <f t="shared" si="172"/>
        <v>0</v>
      </c>
      <c r="H964" s="13">
        <f t="shared" si="173"/>
        <v>7.3345399807100602</v>
      </c>
      <c r="I964" s="16">
        <f t="shared" si="180"/>
        <v>7.3345524472854633</v>
      </c>
      <c r="J964" s="13">
        <f t="shared" si="174"/>
        <v>7.3205598978086224</v>
      </c>
      <c r="K964" s="13">
        <f t="shared" si="175"/>
        <v>1.3992549476840921E-2</v>
      </c>
      <c r="L964" s="13">
        <f t="shared" si="176"/>
        <v>0</v>
      </c>
      <c r="M964" s="13">
        <f t="shared" si="181"/>
        <v>9.1730451619079252E-6</v>
      </c>
      <c r="N964" s="13">
        <f t="shared" si="177"/>
        <v>5.6872880003829134E-6</v>
      </c>
      <c r="O964" s="13">
        <f t="shared" si="178"/>
        <v>5.6872880003829134E-6</v>
      </c>
      <c r="Q964">
        <v>24.895296519127061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13.2015115845844</v>
      </c>
      <c r="G965" s="13">
        <f t="shared" si="172"/>
        <v>0</v>
      </c>
      <c r="H965" s="13">
        <f t="shared" si="173"/>
        <v>13.2015115845844</v>
      </c>
      <c r="I965" s="16">
        <f t="shared" si="180"/>
        <v>13.215504134061241</v>
      </c>
      <c r="J965" s="13">
        <f t="shared" si="174"/>
        <v>13.10344583884844</v>
      </c>
      <c r="K965" s="13">
        <f t="shared" si="175"/>
        <v>0.11205829521280108</v>
      </c>
      <c r="L965" s="13">
        <f t="shared" si="176"/>
        <v>0</v>
      </c>
      <c r="M965" s="13">
        <f t="shared" si="181"/>
        <v>3.4857571615250119E-6</v>
      </c>
      <c r="N965" s="13">
        <f t="shared" si="177"/>
        <v>2.1611694401455074E-6</v>
      </c>
      <c r="O965" s="13">
        <f t="shared" si="178"/>
        <v>2.1611694401455074E-6</v>
      </c>
      <c r="Q965">
        <v>22.583721000000011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2.2311295845464412</v>
      </c>
      <c r="G966" s="13">
        <f t="shared" ref="G966:G1029" si="183">IF((F966-$J$2)&gt;0,$I$2*(F966-$J$2),0)</f>
        <v>0</v>
      </c>
      <c r="H966" s="13">
        <f t="shared" ref="H966:H1029" si="184">F966-G966</f>
        <v>2.2311295845464412</v>
      </c>
      <c r="I966" s="16">
        <f t="shared" si="180"/>
        <v>2.3431878797592423</v>
      </c>
      <c r="J966" s="13">
        <f t="shared" ref="J966:J1029" si="185">I966/SQRT(1+(I966/($K$2*(300+(25*Q966)+0.05*(Q966)^3)))^2)</f>
        <v>2.3426653106763009</v>
      </c>
      <c r="K966" s="13">
        <f t="shared" ref="K966:K1029" si="186">I966-J966</f>
        <v>5.2256908294134874E-4</v>
      </c>
      <c r="L966" s="13">
        <f t="shared" ref="L966:L1029" si="187">IF(K966&gt;$N$2,(K966-$N$2)/$L$2,0)</f>
        <v>0</v>
      </c>
      <c r="M966" s="13">
        <f t="shared" si="181"/>
        <v>1.3245877213795045E-6</v>
      </c>
      <c r="N966" s="13">
        <f t="shared" ref="N966:N1029" si="188">$M$2*M966</f>
        <v>8.2124438725529271E-7</v>
      </c>
      <c r="O966" s="13">
        <f t="shared" ref="O966:O1029" si="189">N966+G966</f>
        <v>8.2124438725529271E-7</v>
      </c>
      <c r="Q966">
        <v>23.941740811241591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5.6955201111102953</v>
      </c>
      <c r="G967" s="13">
        <f t="shared" si="183"/>
        <v>0</v>
      </c>
      <c r="H967" s="13">
        <f t="shared" si="184"/>
        <v>5.6955201111102953</v>
      </c>
      <c r="I967" s="16">
        <f t="shared" ref="I967:I1030" si="191">H967+K966-L966</f>
        <v>5.6960426801932371</v>
      </c>
      <c r="J967" s="13">
        <f t="shared" si="185"/>
        <v>5.6885952340452599</v>
      </c>
      <c r="K967" s="13">
        <f t="shared" si="186"/>
        <v>7.4474461479772103E-3</v>
      </c>
      <c r="L967" s="13">
        <f t="shared" si="187"/>
        <v>0</v>
      </c>
      <c r="M967" s="13">
        <f t="shared" ref="M967:M1030" si="192">L967+M966-N966</f>
        <v>5.0334333412421175E-7</v>
      </c>
      <c r="N967" s="13">
        <f t="shared" si="188"/>
        <v>3.1207286715701131E-7</v>
      </c>
      <c r="O967" s="13">
        <f t="shared" si="189"/>
        <v>3.1207286715701131E-7</v>
      </c>
      <c r="Q967">
        <v>23.986586915390252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21.089372752783738</v>
      </c>
      <c r="G968" s="13">
        <f t="shared" si="183"/>
        <v>0</v>
      </c>
      <c r="H968" s="13">
        <f t="shared" si="184"/>
        <v>21.089372752783738</v>
      </c>
      <c r="I968" s="16">
        <f t="shared" si="191"/>
        <v>21.096820198931717</v>
      </c>
      <c r="J968" s="13">
        <f t="shared" si="185"/>
        <v>20.148263231362311</v>
      </c>
      <c r="K968" s="13">
        <f t="shared" si="186"/>
        <v>0.94855696756940588</v>
      </c>
      <c r="L968" s="13">
        <f t="shared" si="187"/>
        <v>0</v>
      </c>
      <c r="M968" s="13">
        <f t="shared" si="192"/>
        <v>1.9127046696720044E-7</v>
      </c>
      <c r="N968" s="13">
        <f t="shared" si="188"/>
        <v>1.1858768951966427E-7</v>
      </c>
      <c r="O968" s="13">
        <f t="shared" si="189"/>
        <v>1.1858768951966427E-7</v>
      </c>
      <c r="Q968">
        <v>17.0024889466697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86.279394679169584</v>
      </c>
      <c r="G969" s="13">
        <f t="shared" si="183"/>
        <v>6.5915362467581753</v>
      </c>
      <c r="H969" s="13">
        <f t="shared" si="184"/>
        <v>79.687858432411403</v>
      </c>
      <c r="I969" s="16">
        <f t="shared" si="191"/>
        <v>80.636415399980805</v>
      </c>
      <c r="J969" s="13">
        <f t="shared" si="185"/>
        <v>45.670313637369453</v>
      </c>
      <c r="K969" s="13">
        <f t="shared" si="186"/>
        <v>34.966101762611352</v>
      </c>
      <c r="L969" s="13">
        <f t="shared" si="187"/>
        <v>23.999420844600653</v>
      </c>
      <c r="M969" s="13">
        <f t="shared" si="192"/>
        <v>23.99942091728343</v>
      </c>
      <c r="N969" s="13">
        <f t="shared" si="188"/>
        <v>14.879640968715727</v>
      </c>
      <c r="O969" s="13">
        <f t="shared" si="189"/>
        <v>21.471177215473901</v>
      </c>
      <c r="Q969">
        <v>14.08144767519399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89.038534295009057</v>
      </c>
      <c r="G970" s="13">
        <f t="shared" si="183"/>
        <v>6.9000157943245375</v>
      </c>
      <c r="H970" s="13">
        <f t="shared" si="184"/>
        <v>82.138518500684526</v>
      </c>
      <c r="I970" s="16">
        <f t="shared" si="191"/>
        <v>93.105199418695236</v>
      </c>
      <c r="J970" s="13">
        <f t="shared" si="185"/>
        <v>45.957059800017404</v>
      </c>
      <c r="K970" s="13">
        <f t="shared" si="186"/>
        <v>47.148139618677831</v>
      </c>
      <c r="L970" s="13">
        <f t="shared" si="187"/>
        <v>36.271030579549269</v>
      </c>
      <c r="M970" s="13">
        <f t="shared" si="192"/>
        <v>45.390810528116972</v>
      </c>
      <c r="N970" s="13">
        <f t="shared" si="188"/>
        <v>28.142302527432523</v>
      </c>
      <c r="O970" s="13">
        <f t="shared" si="189"/>
        <v>35.042318321757058</v>
      </c>
      <c r="Q970">
        <v>13.39225519354839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59.382207580134533</v>
      </c>
      <c r="G971" s="13">
        <f t="shared" si="183"/>
        <v>3.584355290968205</v>
      </c>
      <c r="H971" s="13">
        <f t="shared" si="184"/>
        <v>55.797852289166329</v>
      </c>
      <c r="I971" s="16">
        <f t="shared" si="191"/>
        <v>66.674961328294899</v>
      </c>
      <c r="J971" s="13">
        <f t="shared" si="185"/>
        <v>40.239925790699139</v>
      </c>
      <c r="K971" s="13">
        <f t="shared" si="186"/>
        <v>26.435035537595759</v>
      </c>
      <c r="L971" s="13">
        <f t="shared" si="187"/>
        <v>15.405627542254392</v>
      </c>
      <c r="M971" s="13">
        <f t="shared" si="192"/>
        <v>32.654135542938846</v>
      </c>
      <c r="N971" s="13">
        <f t="shared" si="188"/>
        <v>20.245564036622085</v>
      </c>
      <c r="O971" s="13">
        <f t="shared" si="189"/>
        <v>23.829919327590289</v>
      </c>
      <c r="Q971">
        <v>12.7211980166631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2.0914474310019888</v>
      </c>
      <c r="G972" s="13">
        <f t="shared" si="183"/>
        <v>0</v>
      </c>
      <c r="H972" s="13">
        <f t="shared" si="184"/>
        <v>2.0914474310019888</v>
      </c>
      <c r="I972" s="16">
        <f t="shared" si="191"/>
        <v>13.120855426343356</v>
      </c>
      <c r="J972" s="13">
        <f t="shared" si="185"/>
        <v>12.762543971291219</v>
      </c>
      <c r="K972" s="13">
        <f t="shared" si="186"/>
        <v>0.35831145505213691</v>
      </c>
      <c r="L972" s="13">
        <f t="shared" si="187"/>
        <v>0</v>
      </c>
      <c r="M972" s="13">
        <f t="shared" si="192"/>
        <v>12.408571506316761</v>
      </c>
      <c r="N972" s="13">
        <f t="shared" si="188"/>
        <v>7.6933143339163923</v>
      </c>
      <c r="O972" s="13">
        <f t="shared" si="189"/>
        <v>7.6933143339163923</v>
      </c>
      <c r="Q972">
        <v>13.96918446503325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22.058050538477769</v>
      </c>
      <c r="G973" s="13">
        <f t="shared" si="183"/>
        <v>0</v>
      </c>
      <c r="H973" s="13">
        <f t="shared" si="184"/>
        <v>22.058050538477769</v>
      </c>
      <c r="I973" s="16">
        <f t="shared" si="191"/>
        <v>22.416361993529904</v>
      </c>
      <c r="J973" s="13">
        <f t="shared" si="185"/>
        <v>21.664807525794473</v>
      </c>
      <c r="K973" s="13">
        <f t="shared" si="186"/>
        <v>0.75155446773543133</v>
      </c>
      <c r="L973" s="13">
        <f t="shared" si="187"/>
        <v>0</v>
      </c>
      <c r="M973" s="13">
        <f t="shared" si="192"/>
        <v>4.7152571724003689</v>
      </c>
      <c r="N973" s="13">
        <f t="shared" si="188"/>
        <v>2.9234594468882289</v>
      </c>
      <c r="O973" s="13">
        <f t="shared" si="189"/>
        <v>2.9234594468882289</v>
      </c>
      <c r="Q973">
        <v>20.062865851505379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20.442378349773861</v>
      </c>
      <c r="G974" s="13">
        <f t="shared" si="183"/>
        <v>0</v>
      </c>
      <c r="H974" s="13">
        <f t="shared" si="184"/>
        <v>20.442378349773861</v>
      </c>
      <c r="I974" s="16">
        <f t="shared" si="191"/>
        <v>21.193932817509292</v>
      </c>
      <c r="J974" s="13">
        <f t="shared" si="185"/>
        <v>20.628754845466403</v>
      </c>
      <c r="K974" s="13">
        <f t="shared" si="186"/>
        <v>0.56517797204288911</v>
      </c>
      <c r="L974" s="13">
        <f t="shared" si="187"/>
        <v>0</v>
      </c>
      <c r="M974" s="13">
        <f t="shared" si="192"/>
        <v>1.79179772551214</v>
      </c>
      <c r="N974" s="13">
        <f t="shared" si="188"/>
        <v>1.1109145898175268</v>
      </c>
      <c r="O974" s="13">
        <f t="shared" si="189"/>
        <v>1.1109145898175268</v>
      </c>
      <c r="Q974">
        <v>20.962752315052871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8.9886234198979592E-2</v>
      </c>
      <c r="G975" s="13">
        <f t="shared" si="183"/>
        <v>0</v>
      </c>
      <c r="H975" s="13">
        <f t="shared" si="184"/>
        <v>8.9886234198979592E-2</v>
      </c>
      <c r="I975" s="16">
        <f t="shared" si="191"/>
        <v>0.65506420624186867</v>
      </c>
      <c r="J975" s="13">
        <f t="shared" si="185"/>
        <v>0.65505046711657422</v>
      </c>
      <c r="K975" s="13">
        <f t="shared" si="186"/>
        <v>1.3739125294454091E-5</v>
      </c>
      <c r="L975" s="13">
        <f t="shared" si="187"/>
        <v>0</v>
      </c>
      <c r="M975" s="13">
        <f t="shared" si="192"/>
        <v>0.68088313569461323</v>
      </c>
      <c r="N975" s="13">
        <f t="shared" si="188"/>
        <v>0.42214754413066019</v>
      </c>
      <c r="O975" s="13">
        <f t="shared" si="189"/>
        <v>0.42214754413066019</v>
      </c>
      <c r="Q975">
        <v>22.62657982417322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3.8980520052168561</v>
      </c>
      <c r="G976" s="13">
        <f t="shared" si="183"/>
        <v>0</v>
      </c>
      <c r="H976" s="13">
        <f t="shared" si="184"/>
        <v>3.8980520052168561</v>
      </c>
      <c r="I976" s="16">
        <f t="shared" si="191"/>
        <v>3.8980657443421505</v>
      </c>
      <c r="J976" s="13">
        <f t="shared" si="185"/>
        <v>3.8961263890330993</v>
      </c>
      <c r="K976" s="13">
        <f t="shared" si="186"/>
        <v>1.939355309051205E-3</v>
      </c>
      <c r="L976" s="13">
        <f t="shared" si="187"/>
        <v>0</v>
      </c>
      <c r="M976" s="13">
        <f t="shared" si="192"/>
        <v>0.25873559156395304</v>
      </c>
      <c r="N976" s="13">
        <f t="shared" si="188"/>
        <v>0.16041606676965089</v>
      </c>
      <c r="O976" s="13">
        <f t="shared" si="189"/>
        <v>0.16041606676965089</v>
      </c>
      <c r="Q976">
        <v>25.484709950508201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8.3264221466168351</v>
      </c>
      <c r="G977" s="13">
        <f t="shared" si="183"/>
        <v>0</v>
      </c>
      <c r="H977" s="13">
        <f t="shared" si="184"/>
        <v>8.3264221466168351</v>
      </c>
      <c r="I977" s="16">
        <f t="shared" si="191"/>
        <v>8.3283615019258868</v>
      </c>
      <c r="J977" s="13">
        <f t="shared" si="185"/>
        <v>8.3063829275704091</v>
      </c>
      <c r="K977" s="13">
        <f t="shared" si="186"/>
        <v>2.1978574355477676E-2</v>
      </c>
      <c r="L977" s="13">
        <f t="shared" si="187"/>
        <v>0</v>
      </c>
      <c r="M977" s="13">
        <f t="shared" si="192"/>
        <v>9.8319524794302143E-2</v>
      </c>
      <c r="N977" s="13">
        <f t="shared" si="188"/>
        <v>6.0958105372467326E-2</v>
      </c>
      <c r="O977" s="13">
        <f t="shared" si="189"/>
        <v>6.0958105372467326E-2</v>
      </c>
      <c r="Q977">
        <v>24.38326600000001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12.77534654720888</v>
      </c>
      <c r="G978" s="13">
        <f t="shared" si="183"/>
        <v>0</v>
      </c>
      <c r="H978" s="13">
        <f t="shared" si="184"/>
        <v>12.77534654720888</v>
      </c>
      <c r="I978" s="16">
        <f t="shared" si="191"/>
        <v>12.797325121564358</v>
      </c>
      <c r="J978" s="13">
        <f t="shared" si="185"/>
        <v>12.70364527530983</v>
      </c>
      <c r="K978" s="13">
        <f t="shared" si="186"/>
        <v>9.3679846254527632E-2</v>
      </c>
      <c r="L978" s="13">
        <f t="shared" si="187"/>
        <v>0</v>
      </c>
      <c r="M978" s="13">
        <f t="shared" si="192"/>
        <v>3.7361419421834817E-2</v>
      </c>
      <c r="N978" s="13">
        <f t="shared" si="188"/>
        <v>2.3164080041537586E-2</v>
      </c>
      <c r="O978" s="13">
        <f t="shared" si="189"/>
        <v>2.3164080041537586E-2</v>
      </c>
      <c r="Q978">
        <v>23.18351472773703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32.695478581819323</v>
      </c>
      <c r="G979" s="13">
        <f t="shared" si="183"/>
        <v>0.60070414110723958</v>
      </c>
      <c r="H979" s="13">
        <f t="shared" si="184"/>
        <v>32.094774440712087</v>
      </c>
      <c r="I979" s="16">
        <f t="shared" si="191"/>
        <v>32.188454286966618</v>
      </c>
      <c r="J979" s="13">
        <f t="shared" si="185"/>
        <v>29.871439776952705</v>
      </c>
      <c r="K979" s="13">
        <f t="shared" si="186"/>
        <v>2.3170145100139123</v>
      </c>
      <c r="L979" s="13">
        <f t="shared" si="187"/>
        <v>0</v>
      </c>
      <c r="M979" s="13">
        <f t="shared" si="192"/>
        <v>1.4197339380297231E-2</v>
      </c>
      <c r="N979" s="13">
        <f t="shared" si="188"/>
        <v>8.8023504157842825E-3</v>
      </c>
      <c r="O979" s="13">
        <f t="shared" si="189"/>
        <v>0.60950649152302383</v>
      </c>
      <c r="Q979">
        <v>19.343572399471189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22.884504545995391</v>
      </c>
      <c r="G980" s="13">
        <f t="shared" si="183"/>
        <v>0</v>
      </c>
      <c r="H980" s="13">
        <f t="shared" si="184"/>
        <v>22.884504545995391</v>
      </c>
      <c r="I980" s="16">
        <f t="shared" si="191"/>
        <v>25.201519056009303</v>
      </c>
      <c r="J980" s="13">
        <f t="shared" si="185"/>
        <v>23.371395042985089</v>
      </c>
      <c r="K980" s="13">
        <f t="shared" si="186"/>
        <v>1.8301240130242142</v>
      </c>
      <c r="L980" s="13">
        <f t="shared" si="187"/>
        <v>0</v>
      </c>
      <c r="M980" s="13">
        <f t="shared" si="192"/>
        <v>5.3949889645129485E-3</v>
      </c>
      <c r="N980" s="13">
        <f t="shared" si="188"/>
        <v>3.3448931579980281E-3</v>
      </c>
      <c r="O980" s="13">
        <f t="shared" si="189"/>
        <v>3.3448931579980281E-3</v>
      </c>
      <c r="Q980">
        <v>15.80349262790765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57.236236728012187</v>
      </c>
      <c r="G981" s="13">
        <f t="shared" si="183"/>
        <v>3.3444297309302109</v>
      </c>
      <c r="H981" s="13">
        <f t="shared" si="184"/>
        <v>53.891806997081979</v>
      </c>
      <c r="I981" s="16">
        <f t="shared" si="191"/>
        <v>55.721931010106189</v>
      </c>
      <c r="J981" s="13">
        <f t="shared" si="185"/>
        <v>36.54842902851572</v>
      </c>
      <c r="K981" s="13">
        <f t="shared" si="186"/>
        <v>19.173501981590469</v>
      </c>
      <c r="L981" s="13">
        <f t="shared" si="187"/>
        <v>8.0907015069396397</v>
      </c>
      <c r="M981" s="13">
        <f t="shared" si="192"/>
        <v>8.092751602746155</v>
      </c>
      <c r="N981" s="13">
        <f t="shared" si="188"/>
        <v>5.0175059937026161</v>
      </c>
      <c r="O981" s="13">
        <f t="shared" si="189"/>
        <v>8.3619357246328274</v>
      </c>
      <c r="Q981">
        <v>12.113143132301071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3.2150182729115302E-2</v>
      </c>
      <c r="G982" s="13">
        <f t="shared" si="183"/>
        <v>0</v>
      </c>
      <c r="H982" s="13">
        <f t="shared" si="184"/>
        <v>3.2150182729115302E-2</v>
      </c>
      <c r="I982" s="16">
        <f t="shared" si="191"/>
        <v>11.114950657379945</v>
      </c>
      <c r="J982" s="13">
        <f t="shared" si="185"/>
        <v>10.859161115885083</v>
      </c>
      <c r="K982" s="13">
        <f t="shared" si="186"/>
        <v>0.25578954149486144</v>
      </c>
      <c r="L982" s="13">
        <f t="shared" si="187"/>
        <v>0</v>
      </c>
      <c r="M982" s="13">
        <f t="shared" si="192"/>
        <v>3.0752456090435389</v>
      </c>
      <c r="N982" s="13">
        <f t="shared" si="188"/>
        <v>1.9066522776069941</v>
      </c>
      <c r="O982" s="13">
        <f t="shared" si="189"/>
        <v>1.9066522776069941</v>
      </c>
      <c r="Q982">
        <v>12.849008193548389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26.424084828885452</v>
      </c>
      <c r="G983" s="13">
        <f t="shared" si="183"/>
        <v>0</v>
      </c>
      <c r="H983" s="13">
        <f t="shared" si="184"/>
        <v>26.424084828885452</v>
      </c>
      <c r="I983" s="16">
        <f t="shared" si="191"/>
        <v>26.679874370380311</v>
      </c>
      <c r="J983" s="13">
        <f t="shared" si="185"/>
        <v>23.835818364180685</v>
      </c>
      <c r="K983" s="13">
        <f t="shared" si="186"/>
        <v>2.8440560061996258</v>
      </c>
      <c r="L983" s="13">
        <f t="shared" si="187"/>
        <v>0</v>
      </c>
      <c r="M983" s="13">
        <f t="shared" si="192"/>
        <v>1.1685933314365449</v>
      </c>
      <c r="N983" s="13">
        <f t="shared" si="188"/>
        <v>0.72452786549065784</v>
      </c>
      <c r="O983" s="13">
        <f t="shared" si="189"/>
        <v>0.72452786549065784</v>
      </c>
      <c r="Q983">
        <v>13.450592478136739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22.993569191177709</v>
      </c>
      <c r="G984" s="13">
        <f t="shared" si="183"/>
        <v>0</v>
      </c>
      <c r="H984" s="13">
        <f t="shared" si="184"/>
        <v>22.993569191177709</v>
      </c>
      <c r="I984" s="16">
        <f t="shared" si="191"/>
        <v>25.837625197377335</v>
      </c>
      <c r="J984" s="13">
        <f t="shared" si="185"/>
        <v>23.910184924489648</v>
      </c>
      <c r="K984" s="13">
        <f t="shared" si="186"/>
        <v>1.9274402728876865</v>
      </c>
      <c r="L984" s="13">
        <f t="shared" si="187"/>
        <v>0</v>
      </c>
      <c r="M984" s="13">
        <f t="shared" si="192"/>
        <v>0.44406546594588703</v>
      </c>
      <c r="N984" s="13">
        <f t="shared" si="188"/>
        <v>0.27532058888644995</v>
      </c>
      <c r="O984" s="13">
        <f t="shared" si="189"/>
        <v>0.27532058888644995</v>
      </c>
      <c r="Q984">
        <v>15.94437252740045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16.54875252270174</v>
      </c>
      <c r="G985" s="13">
        <f t="shared" si="183"/>
        <v>0</v>
      </c>
      <c r="H985" s="13">
        <f t="shared" si="184"/>
        <v>16.54875252270174</v>
      </c>
      <c r="I985" s="16">
        <f t="shared" si="191"/>
        <v>18.476192795589427</v>
      </c>
      <c r="J985" s="13">
        <f t="shared" si="185"/>
        <v>17.955579204105224</v>
      </c>
      <c r="K985" s="13">
        <f t="shared" si="186"/>
        <v>0.52061359148420294</v>
      </c>
      <c r="L985" s="13">
        <f t="shared" si="187"/>
        <v>0</v>
      </c>
      <c r="M985" s="13">
        <f t="shared" si="192"/>
        <v>0.16874487705943708</v>
      </c>
      <c r="N985" s="13">
        <f t="shared" si="188"/>
        <v>0.10462182377685099</v>
      </c>
      <c r="O985" s="13">
        <f t="shared" si="189"/>
        <v>0.10462182377685099</v>
      </c>
      <c r="Q985">
        <v>18.619173480893121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1.6411919551783061</v>
      </c>
      <c r="G986" s="13">
        <f t="shared" si="183"/>
        <v>0</v>
      </c>
      <c r="H986" s="13">
        <f t="shared" si="184"/>
        <v>1.6411919551783061</v>
      </c>
      <c r="I986" s="16">
        <f t="shared" si="191"/>
        <v>2.1618055466625092</v>
      </c>
      <c r="J986" s="13">
        <f t="shared" si="185"/>
        <v>2.1612894834387641</v>
      </c>
      <c r="K986" s="13">
        <f t="shared" si="186"/>
        <v>5.1606322374508906E-4</v>
      </c>
      <c r="L986" s="13">
        <f t="shared" si="187"/>
        <v>0</v>
      </c>
      <c r="M986" s="13">
        <f t="shared" si="192"/>
        <v>6.4123053282586093E-2</v>
      </c>
      <c r="N986" s="13">
        <f t="shared" si="188"/>
        <v>3.975629303520338E-2</v>
      </c>
      <c r="O986" s="13">
        <f t="shared" si="189"/>
        <v>3.975629303520338E-2</v>
      </c>
      <c r="Q986">
        <v>22.311577431476351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25.314183822449351</v>
      </c>
      <c r="G987" s="13">
        <f t="shared" si="183"/>
        <v>0</v>
      </c>
      <c r="H987" s="13">
        <f t="shared" si="184"/>
        <v>25.314183822449351</v>
      </c>
      <c r="I987" s="16">
        <f t="shared" si="191"/>
        <v>25.314699885673097</v>
      </c>
      <c r="J987" s="13">
        <f t="shared" si="185"/>
        <v>24.755763633212077</v>
      </c>
      <c r="K987" s="13">
        <f t="shared" si="186"/>
        <v>0.55893625246102019</v>
      </c>
      <c r="L987" s="13">
        <f t="shared" si="187"/>
        <v>0</v>
      </c>
      <c r="M987" s="13">
        <f t="shared" si="192"/>
        <v>2.4366760247382713E-2</v>
      </c>
      <c r="N987" s="13">
        <f t="shared" si="188"/>
        <v>1.5107391353377282E-2</v>
      </c>
      <c r="O987" s="13">
        <f t="shared" si="189"/>
        <v>1.5107391353377282E-2</v>
      </c>
      <c r="Q987">
        <v>24.8821464951919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7.778740642646957</v>
      </c>
      <c r="G988" s="13">
        <f t="shared" si="183"/>
        <v>0</v>
      </c>
      <c r="H988" s="13">
        <f t="shared" si="184"/>
        <v>7.778740642646957</v>
      </c>
      <c r="I988" s="16">
        <f t="shared" si="191"/>
        <v>8.3376768951079772</v>
      </c>
      <c r="J988" s="13">
        <f t="shared" si="185"/>
        <v>8.3171615526828955</v>
      </c>
      <c r="K988" s="13">
        <f t="shared" si="186"/>
        <v>2.0515342425081684E-2</v>
      </c>
      <c r="L988" s="13">
        <f t="shared" si="187"/>
        <v>0</v>
      </c>
      <c r="M988" s="13">
        <f t="shared" si="192"/>
        <v>9.2593688940054309E-3</v>
      </c>
      <c r="N988" s="13">
        <f t="shared" si="188"/>
        <v>5.7408087142833669E-3</v>
      </c>
      <c r="O988" s="13">
        <f t="shared" si="189"/>
        <v>5.7408087142833669E-3</v>
      </c>
      <c r="Q988">
        <v>24.903089053385891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18.336309543094721</v>
      </c>
      <c r="G989" s="13">
        <f t="shared" si="183"/>
        <v>0</v>
      </c>
      <c r="H989" s="13">
        <f t="shared" si="184"/>
        <v>18.336309543094721</v>
      </c>
      <c r="I989" s="16">
        <f t="shared" si="191"/>
        <v>18.356824885519803</v>
      </c>
      <c r="J989" s="13">
        <f t="shared" si="185"/>
        <v>18.097849604709971</v>
      </c>
      <c r="K989" s="13">
        <f t="shared" si="186"/>
        <v>0.25897528080983179</v>
      </c>
      <c r="L989" s="13">
        <f t="shared" si="187"/>
        <v>0</v>
      </c>
      <c r="M989" s="13">
        <f t="shared" si="192"/>
        <v>3.5185601797220641E-3</v>
      </c>
      <c r="N989" s="13">
        <f t="shared" si="188"/>
        <v>2.1815073114276797E-3</v>
      </c>
      <c r="O989" s="13">
        <f t="shared" si="189"/>
        <v>2.1815073114276797E-3</v>
      </c>
      <c r="Q989">
        <v>23.576064000000009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3.0972746553210961</v>
      </c>
      <c r="G990" s="13">
        <f t="shared" si="183"/>
        <v>0</v>
      </c>
      <c r="H990" s="13">
        <f t="shared" si="184"/>
        <v>3.0972746553210961</v>
      </c>
      <c r="I990" s="16">
        <f t="shared" si="191"/>
        <v>3.3562499361309279</v>
      </c>
      <c r="J990" s="13">
        <f t="shared" si="185"/>
        <v>3.3548403084053477</v>
      </c>
      <c r="K990" s="13">
        <f t="shared" si="186"/>
        <v>1.4096277255801759E-3</v>
      </c>
      <c r="L990" s="13">
        <f t="shared" si="187"/>
        <v>0</v>
      </c>
      <c r="M990" s="13">
        <f t="shared" si="192"/>
        <v>1.3370528682943843E-3</v>
      </c>
      <c r="N990" s="13">
        <f t="shared" si="188"/>
        <v>8.2897277834251824E-4</v>
      </c>
      <c r="O990" s="13">
        <f t="shared" si="189"/>
        <v>8.2897277834251824E-4</v>
      </c>
      <c r="Q990">
        <v>24.551896103661139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34.597074074615833</v>
      </c>
      <c r="G991" s="13">
        <f t="shared" si="183"/>
        <v>0.81330785057687627</v>
      </c>
      <c r="H991" s="13">
        <f t="shared" si="184"/>
        <v>33.783766224038956</v>
      </c>
      <c r="I991" s="16">
        <f t="shared" si="191"/>
        <v>33.785175851764535</v>
      </c>
      <c r="J991" s="13">
        <f t="shared" si="185"/>
        <v>31.703830598805403</v>
      </c>
      <c r="K991" s="13">
        <f t="shared" si="186"/>
        <v>2.0813452529591316</v>
      </c>
      <c r="L991" s="13">
        <f t="shared" si="187"/>
        <v>0</v>
      </c>
      <c r="M991" s="13">
        <f t="shared" si="192"/>
        <v>5.0808008995186611E-4</v>
      </c>
      <c r="N991" s="13">
        <f t="shared" si="188"/>
        <v>3.1500965577015697E-4</v>
      </c>
      <c r="O991" s="13">
        <f t="shared" si="189"/>
        <v>0.81362286023264641</v>
      </c>
      <c r="Q991">
        <v>21.24574472486815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19.080810692943981</v>
      </c>
      <c r="G992" s="13">
        <f t="shared" si="183"/>
        <v>0</v>
      </c>
      <c r="H992" s="13">
        <f t="shared" si="184"/>
        <v>19.080810692943981</v>
      </c>
      <c r="I992" s="16">
        <f t="shared" si="191"/>
        <v>21.162155945903113</v>
      </c>
      <c r="J992" s="13">
        <f t="shared" si="185"/>
        <v>20.319591743302293</v>
      </c>
      <c r="K992" s="13">
        <f t="shared" si="186"/>
        <v>0.8425642026008191</v>
      </c>
      <c r="L992" s="13">
        <f t="shared" si="187"/>
        <v>0</v>
      </c>
      <c r="M992" s="13">
        <f t="shared" si="192"/>
        <v>1.9307043418170913E-4</v>
      </c>
      <c r="N992" s="13">
        <f t="shared" si="188"/>
        <v>1.1970366919265966E-4</v>
      </c>
      <c r="O992" s="13">
        <f t="shared" si="189"/>
        <v>1.1970366919265966E-4</v>
      </c>
      <c r="Q992">
        <v>17.965647325313661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44.554530255951761</v>
      </c>
      <c r="G993" s="13">
        <f t="shared" si="183"/>
        <v>1.9265793791710606</v>
      </c>
      <c r="H993" s="13">
        <f t="shared" si="184"/>
        <v>42.627950876780702</v>
      </c>
      <c r="I993" s="16">
        <f t="shared" si="191"/>
        <v>43.470515079381521</v>
      </c>
      <c r="J993" s="13">
        <f t="shared" si="185"/>
        <v>32.81289921716548</v>
      </c>
      <c r="K993" s="13">
        <f t="shared" si="186"/>
        <v>10.657615862216041</v>
      </c>
      <c r="L993" s="13">
        <f t="shared" si="187"/>
        <v>0</v>
      </c>
      <c r="M993" s="13">
        <f t="shared" si="192"/>
        <v>7.3366764989049471E-5</v>
      </c>
      <c r="N993" s="13">
        <f t="shared" si="188"/>
        <v>4.5487394293210671E-5</v>
      </c>
      <c r="O993" s="13">
        <f t="shared" si="189"/>
        <v>1.9266248665653538</v>
      </c>
      <c r="Q993">
        <v>12.592539043206701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26.13134550206091</v>
      </c>
      <c r="G994" s="13">
        <f t="shared" si="183"/>
        <v>0</v>
      </c>
      <c r="H994" s="13">
        <f t="shared" si="184"/>
        <v>26.13134550206091</v>
      </c>
      <c r="I994" s="16">
        <f t="shared" si="191"/>
        <v>36.78896136427695</v>
      </c>
      <c r="J994" s="13">
        <f t="shared" si="185"/>
        <v>29.717185555416705</v>
      </c>
      <c r="K994" s="13">
        <f t="shared" si="186"/>
        <v>7.0717758088602451</v>
      </c>
      <c r="L994" s="13">
        <f t="shared" si="187"/>
        <v>0</v>
      </c>
      <c r="M994" s="13">
        <f t="shared" si="192"/>
        <v>2.78793706958388E-5</v>
      </c>
      <c r="N994" s="13">
        <f t="shared" si="188"/>
        <v>1.7285209831420056E-5</v>
      </c>
      <c r="O994" s="13">
        <f t="shared" si="189"/>
        <v>1.7285209831420056E-5</v>
      </c>
      <c r="Q994">
        <v>12.70499719354839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9.1765064866902363E-2</v>
      </c>
      <c r="G995" s="13">
        <f t="shared" si="183"/>
        <v>0</v>
      </c>
      <c r="H995" s="13">
        <f t="shared" si="184"/>
        <v>9.1765064866902363E-2</v>
      </c>
      <c r="I995" s="16">
        <f t="shared" si="191"/>
        <v>7.1635408737271478</v>
      </c>
      <c r="J995" s="13">
        <f t="shared" si="185"/>
        <v>7.1002995373604643</v>
      </c>
      <c r="K995" s="13">
        <f t="shared" si="186"/>
        <v>6.3241336366683498E-2</v>
      </c>
      <c r="L995" s="13">
        <f t="shared" si="187"/>
        <v>0</v>
      </c>
      <c r="M995" s="13">
        <f t="shared" si="192"/>
        <v>1.0594160864418744E-5</v>
      </c>
      <c r="N995" s="13">
        <f t="shared" si="188"/>
        <v>6.5683797359396208E-6</v>
      </c>
      <c r="O995" s="13">
        <f t="shared" si="189"/>
        <v>6.5683797359396208E-6</v>
      </c>
      <c r="Q995">
        <v>13.5862152268654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8.400431792648733E-3</v>
      </c>
      <c r="G996" s="13">
        <f t="shared" si="183"/>
        <v>0</v>
      </c>
      <c r="H996" s="13">
        <f t="shared" si="184"/>
        <v>8.400431792648733E-3</v>
      </c>
      <c r="I996" s="16">
        <f t="shared" si="191"/>
        <v>7.1641768159332236E-2</v>
      </c>
      <c r="J996" s="13">
        <f t="shared" si="185"/>
        <v>7.1641744551199774E-2</v>
      </c>
      <c r="K996" s="13">
        <f t="shared" si="186"/>
        <v>2.3608132462826781E-8</v>
      </c>
      <c r="L996" s="13">
        <f t="shared" si="187"/>
        <v>0</v>
      </c>
      <c r="M996" s="13">
        <f t="shared" si="192"/>
        <v>4.0257811284791231E-6</v>
      </c>
      <c r="N996" s="13">
        <f t="shared" si="188"/>
        <v>2.4959842996570564E-6</v>
      </c>
      <c r="O996" s="13">
        <f t="shared" si="189"/>
        <v>2.4959842996570564E-6</v>
      </c>
      <c r="Q996">
        <v>20.696579173765372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53.737061730368772</v>
      </c>
      <c r="G997" s="13">
        <f t="shared" si="183"/>
        <v>2.9532121521125658</v>
      </c>
      <c r="H997" s="13">
        <f t="shared" si="184"/>
        <v>50.783849578256209</v>
      </c>
      <c r="I997" s="16">
        <f t="shared" si="191"/>
        <v>50.78384960186434</v>
      </c>
      <c r="J997" s="13">
        <f t="shared" si="185"/>
        <v>42.155543649958716</v>
      </c>
      <c r="K997" s="13">
        <f t="shared" si="186"/>
        <v>8.6283059519056238</v>
      </c>
      <c r="L997" s="13">
        <f t="shared" si="187"/>
        <v>0</v>
      </c>
      <c r="M997" s="13">
        <f t="shared" si="192"/>
        <v>1.5297968288220667E-6</v>
      </c>
      <c r="N997" s="13">
        <f t="shared" si="188"/>
        <v>9.4847403386968138E-7</v>
      </c>
      <c r="O997" s="13">
        <f t="shared" si="189"/>
        <v>2.9532131005865998</v>
      </c>
      <c r="Q997">
        <v>18.511894487434741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7.4302658277747407</v>
      </c>
      <c r="G998" s="13">
        <f t="shared" si="183"/>
        <v>0</v>
      </c>
      <c r="H998" s="13">
        <f t="shared" si="184"/>
        <v>7.4302658277747407</v>
      </c>
      <c r="I998" s="16">
        <f t="shared" si="191"/>
        <v>16.058571779680364</v>
      </c>
      <c r="J998" s="13">
        <f t="shared" si="185"/>
        <v>15.786056194387687</v>
      </c>
      <c r="K998" s="13">
        <f t="shared" si="186"/>
        <v>0.27251558529267683</v>
      </c>
      <c r="L998" s="13">
        <f t="shared" si="187"/>
        <v>0</v>
      </c>
      <c r="M998" s="13">
        <f t="shared" si="192"/>
        <v>5.8132279495238536E-7</v>
      </c>
      <c r="N998" s="13">
        <f t="shared" si="188"/>
        <v>3.6042013287047892E-7</v>
      </c>
      <c r="O998" s="13">
        <f t="shared" si="189"/>
        <v>3.6042013287047892E-7</v>
      </c>
      <c r="Q998">
        <v>20.340942173463869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0.88180516109453555</v>
      </c>
      <c r="G999" s="13">
        <f t="shared" si="183"/>
        <v>0</v>
      </c>
      <c r="H999" s="13">
        <f t="shared" si="184"/>
        <v>0.88180516109453555</v>
      </c>
      <c r="I999" s="16">
        <f t="shared" si="191"/>
        <v>1.1543207463872123</v>
      </c>
      <c r="J999" s="13">
        <f t="shared" si="185"/>
        <v>1.1542324765283207</v>
      </c>
      <c r="K999" s="13">
        <f t="shared" si="186"/>
        <v>8.8269858891543151E-5</v>
      </c>
      <c r="L999" s="13">
        <f t="shared" si="187"/>
        <v>0</v>
      </c>
      <c r="M999" s="13">
        <f t="shared" si="192"/>
        <v>2.2090266208190644E-7</v>
      </c>
      <c r="N999" s="13">
        <f t="shared" si="188"/>
        <v>1.3695965049078198E-7</v>
      </c>
      <c r="O999" s="13">
        <f t="shared" si="189"/>
        <v>1.3695965049078198E-7</v>
      </c>
      <c r="Q999">
        <v>21.488712979971542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4.4621234758292756</v>
      </c>
      <c r="G1000" s="13">
        <f t="shared" si="183"/>
        <v>0</v>
      </c>
      <c r="H1000" s="13">
        <f t="shared" si="184"/>
        <v>4.4621234758292756</v>
      </c>
      <c r="I1000" s="16">
        <f t="shared" si="191"/>
        <v>4.4622117456881671</v>
      </c>
      <c r="J1000" s="13">
        <f t="shared" si="185"/>
        <v>4.4590233294909591</v>
      </c>
      <c r="K1000" s="13">
        <f t="shared" si="186"/>
        <v>3.1884161972079994E-3</v>
      </c>
      <c r="L1000" s="13">
        <f t="shared" si="187"/>
        <v>0</v>
      </c>
      <c r="M1000" s="13">
        <f t="shared" si="192"/>
        <v>8.3943011591124454E-8</v>
      </c>
      <c r="N1000" s="13">
        <f t="shared" si="188"/>
        <v>5.2044667186497164E-8</v>
      </c>
      <c r="O1000" s="13">
        <f t="shared" si="189"/>
        <v>5.2044667186497164E-8</v>
      </c>
      <c r="Q1000">
        <v>24.823071944952879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0.81743933316551787</v>
      </c>
      <c r="G1001" s="13">
        <f t="shared" si="183"/>
        <v>0</v>
      </c>
      <c r="H1001" s="13">
        <f t="shared" si="184"/>
        <v>0.81743933316551787</v>
      </c>
      <c r="I1001" s="16">
        <f t="shared" si="191"/>
        <v>0.82062774936272587</v>
      </c>
      <c r="J1001" s="13">
        <f t="shared" si="185"/>
        <v>0.82060711623543281</v>
      </c>
      <c r="K1001" s="13">
        <f t="shared" si="186"/>
        <v>2.0633127293057107E-5</v>
      </c>
      <c r="L1001" s="13">
        <f t="shared" si="187"/>
        <v>0</v>
      </c>
      <c r="M1001" s="13">
        <f t="shared" si="192"/>
        <v>3.1898344404627291E-8</v>
      </c>
      <c r="N1001" s="13">
        <f t="shared" si="188"/>
        <v>1.977697353086892E-8</v>
      </c>
      <c r="O1001" s="13">
        <f t="shared" si="189"/>
        <v>1.977697353086892E-8</v>
      </c>
      <c r="Q1001">
        <v>24.546491679447751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11.64146923146183</v>
      </c>
      <c r="G1002" s="13">
        <f t="shared" si="183"/>
        <v>0</v>
      </c>
      <c r="H1002" s="13">
        <f t="shared" si="184"/>
        <v>11.64146923146183</v>
      </c>
      <c r="I1002" s="16">
        <f t="shared" si="191"/>
        <v>11.641489864589124</v>
      </c>
      <c r="J1002" s="13">
        <f t="shared" si="185"/>
        <v>11.557957880518572</v>
      </c>
      <c r="K1002" s="13">
        <f t="shared" si="186"/>
        <v>8.3531984070551957E-2</v>
      </c>
      <c r="L1002" s="13">
        <f t="shared" si="187"/>
        <v>0</v>
      </c>
      <c r="M1002" s="13">
        <f t="shared" si="192"/>
        <v>1.2121370873758371E-8</v>
      </c>
      <c r="N1002" s="13">
        <f t="shared" si="188"/>
        <v>7.5152499417301899E-9</v>
      </c>
      <c r="O1002" s="13">
        <f t="shared" si="189"/>
        <v>7.5152499417301899E-9</v>
      </c>
      <c r="Q1002">
        <v>21.98345500000001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19.030782760712679</v>
      </c>
      <c r="G1003" s="13">
        <f t="shared" si="183"/>
        <v>0</v>
      </c>
      <c r="H1003" s="13">
        <f t="shared" si="184"/>
        <v>19.030782760712679</v>
      </c>
      <c r="I1003" s="16">
        <f t="shared" si="191"/>
        <v>19.114314744783229</v>
      </c>
      <c r="J1003" s="13">
        <f t="shared" si="185"/>
        <v>18.664349757452015</v>
      </c>
      <c r="K1003" s="13">
        <f t="shared" si="186"/>
        <v>0.44996498733121371</v>
      </c>
      <c r="L1003" s="13">
        <f t="shared" si="187"/>
        <v>0</v>
      </c>
      <c r="M1003" s="13">
        <f t="shared" si="192"/>
        <v>4.6061209320281807E-9</v>
      </c>
      <c r="N1003" s="13">
        <f t="shared" si="188"/>
        <v>2.8557949778574719E-9</v>
      </c>
      <c r="O1003" s="13">
        <f t="shared" si="189"/>
        <v>2.8557949778574719E-9</v>
      </c>
      <c r="Q1003">
        <v>20.418718825627749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26.079390895150969</v>
      </c>
      <c r="G1004" s="13">
        <f t="shared" si="183"/>
        <v>0</v>
      </c>
      <c r="H1004" s="13">
        <f t="shared" si="184"/>
        <v>26.079390895150969</v>
      </c>
      <c r="I1004" s="16">
        <f t="shared" si="191"/>
        <v>26.529355882482182</v>
      </c>
      <c r="J1004" s="13">
        <f t="shared" si="185"/>
        <v>24.744468069616595</v>
      </c>
      <c r="K1004" s="13">
        <f t="shared" si="186"/>
        <v>1.7848878128655876</v>
      </c>
      <c r="L1004" s="13">
        <f t="shared" si="187"/>
        <v>0</v>
      </c>
      <c r="M1004" s="13">
        <f t="shared" si="192"/>
        <v>1.7503259541707088E-9</v>
      </c>
      <c r="N1004" s="13">
        <f t="shared" si="188"/>
        <v>1.0852020915858394E-9</v>
      </c>
      <c r="O1004" s="13">
        <f t="shared" si="189"/>
        <v>1.0852020915858394E-9</v>
      </c>
      <c r="Q1004">
        <v>17.14026638636766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18.83748185001469</v>
      </c>
      <c r="G1005" s="13">
        <f t="shared" si="183"/>
        <v>0</v>
      </c>
      <c r="H1005" s="13">
        <f t="shared" si="184"/>
        <v>18.83748185001469</v>
      </c>
      <c r="I1005" s="16">
        <f t="shared" si="191"/>
        <v>20.622369662880278</v>
      </c>
      <c r="J1005" s="13">
        <f t="shared" si="185"/>
        <v>19.509216842211636</v>
      </c>
      <c r="K1005" s="13">
        <f t="shared" si="186"/>
        <v>1.1131528206686419</v>
      </c>
      <c r="L1005" s="13">
        <f t="shared" si="187"/>
        <v>0</v>
      </c>
      <c r="M1005" s="13">
        <f t="shared" si="192"/>
        <v>6.6512386258486942E-10</v>
      </c>
      <c r="N1005" s="13">
        <f t="shared" si="188"/>
        <v>4.1237679480261906E-10</v>
      </c>
      <c r="O1005" s="13">
        <f t="shared" si="189"/>
        <v>4.1237679480261906E-10</v>
      </c>
      <c r="Q1005">
        <v>15.2724334628869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21.5300332309311</v>
      </c>
      <c r="G1006" s="13">
        <f t="shared" si="183"/>
        <v>0</v>
      </c>
      <c r="H1006" s="13">
        <f t="shared" si="184"/>
        <v>21.5300332309311</v>
      </c>
      <c r="I1006" s="16">
        <f t="shared" si="191"/>
        <v>22.643186051599741</v>
      </c>
      <c r="J1006" s="13">
        <f t="shared" si="185"/>
        <v>20.758396448789092</v>
      </c>
      <c r="K1006" s="13">
        <f t="shared" si="186"/>
        <v>1.884789602810649</v>
      </c>
      <c r="L1006" s="13">
        <f t="shared" si="187"/>
        <v>0</v>
      </c>
      <c r="M1006" s="13">
        <f t="shared" si="192"/>
        <v>2.5274706778225036E-10</v>
      </c>
      <c r="N1006" s="13">
        <f t="shared" si="188"/>
        <v>1.5670318202499523E-10</v>
      </c>
      <c r="O1006" s="13">
        <f t="shared" si="189"/>
        <v>1.5670318202499523E-10</v>
      </c>
      <c r="Q1006">
        <v>13.14945919354839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71.38305481905843</v>
      </c>
      <c r="G1007" s="13">
        <f t="shared" si="183"/>
        <v>4.9260836708675031</v>
      </c>
      <c r="H1007" s="13">
        <f t="shared" si="184"/>
        <v>66.456971148190931</v>
      </c>
      <c r="I1007" s="16">
        <f t="shared" si="191"/>
        <v>68.341760751001573</v>
      </c>
      <c r="J1007" s="13">
        <f t="shared" si="185"/>
        <v>39.924284358424657</v>
      </c>
      <c r="K1007" s="13">
        <f t="shared" si="186"/>
        <v>28.417476392576916</v>
      </c>
      <c r="L1007" s="13">
        <f t="shared" si="187"/>
        <v>17.402644854331761</v>
      </c>
      <c r="M1007" s="13">
        <f t="shared" si="192"/>
        <v>17.402644854427805</v>
      </c>
      <c r="N1007" s="13">
        <f t="shared" si="188"/>
        <v>10.789639809745239</v>
      </c>
      <c r="O1007" s="13">
        <f t="shared" si="189"/>
        <v>15.715723480612741</v>
      </c>
      <c r="Q1007">
        <v>12.345695146664051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32.647663457796547</v>
      </c>
      <c r="G1008" s="13">
        <f t="shared" si="183"/>
        <v>0.59535827613516656</v>
      </c>
      <c r="H1008" s="13">
        <f t="shared" si="184"/>
        <v>32.052305181661382</v>
      </c>
      <c r="I1008" s="16">
        <f t="shared" si="191"/>
        <v>43.067136719906536</v>
      </c>
      <c r="J1008" s="13">
        <f t="shared" si="185"/>
        <v>34.013922591361194</v>
      </c>
      <c r="K1008" s="13">
        <f t="shared" si="186"/>
        <v>9.053214128545342</v>
      </c>
      <c r="L1008" s="13">
        <f t="shared" si="187"/>
        <v>0</v>
      </c>
      <c r="M1008" s="13">
        <f t="shared" si="192"/>
        <v>6.6130050446825663</v>
      </c>
      <c r="N1008" s="13">
        <f t="shared" si="188"/>
        <v>4.1000631277031907</v>
      </c>
      <c r="O1008" s="13">
        <f t="shared" si="189"/>
        <v>4.695421403838357</v>
      </c>
      <c r="Q1008">
        <v>14.091407670189669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44.279972190642347</v>
      </c>
      <c r="G1009" s="13">
        <f t="shared" si="183"/>
        <v>1.8958830174207781</v>
      </c>
      <c r="H1009" s="13">
        <f t="shared" si="184"/>
        <v>42.384089173221568</v>
      </c>
      <c r="I1009" s="16">
        <f t="shared" si="191"/>
        <v>51.43730330176691</v>
      </c>
      <c r="J1009" s="13">
        <f t="shared" si="185"/>
        <v>40.197314102496385</v>
      </c>
      <c r="K1009" s="13">
        <f t="shared" si="186"/>
        <v>11.239989199270525</v>
      </c>
      <c r="L1009" s="13">
        <f t="shared" si="187"/>
        <v>9.885532798737362E-2</v>
      </c>
      <c r="M1009" s="13">
        <f t="shared" si="192"/>
        <v>2.6117972449667493</v>
      </c>
      <c r="N1009" s="13">
        <f t="shared" si="188"/>
        <v>1.6193142918793846</v>
      </c>
      <c r="O1009" s="13">
        <f t="shared" si="189"/>
        <v>3.5151973093001629</v>
      </c>
      <c r="Q1009">
        <v>16.24339650569976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19.42645533601646</v>
      </c>
      <c r="G1010" s="13">
        <f t="shared" si="183"/>
        <v>0</v>
      </c>
      <c r="H1010" s="13">
        <f t="shared" si="184"/>
        <v>19.42645533601646</v>
      </c>
      <c r="I1010" s="16">
        <f t="shared" si="191"/>
        <v>30.567589207299612</v>
      </c>
      <c r="J1010" s="13">
        <f t="shared" si="185"/>
        <v>27.588542827583694</v>
      </c>
      <c r="K1010" s="13">
        <f t="shared" si="186"/>
        <v>2.9790463797159177</v>
      </c>
      <c r="L1010" s="13">
        <f t="shared" si="187"/>
        <v>0</v>
      </c>
      <c r="M1010" s="13">
        <f t="shared" si="192"/>
        <v>0.99248295308736467</v>
      </c>
      <c r="N1010" s="13">
        <f t="shared" si="188"/>
        <v>0.6153394309141661</v>
      </c>
      <c r="O1010" s="13">
        <f t="shared" si="189"/>
        <v>0.6153394309141661</v>
      </c>
      <c r="Q1010">
        <v>16.16432548400299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7.2869601879132873</v>
      </c>
      <c r="G1011" s="13">
        <f t="shared" si="183"/>
        <v>0</v>
      </c>
      <c r="H1011" s="13">
        <f t="shared" si="184"/>
        <v>7.2869601879132873</v>
      </c>
      <c r="I1011" s="16">
        <f t="shared" si="191"/>
        <v>10.266006567629205</v>
      </c>
      <c r="J1011" s="13">
        <f t="shared" si="185"/>
        <v>10.185034892208428</v>
      </c>
      <c r="K1011" s="13">
        <f t="shared" si="186"/>
        <v>8.097167542077699E-2</v>
      </c>
      <c r="L1011" s="13">
        <f t="shared" si="187"/>
        <v>0</v>
      </c>
      <c r="M1011" s="13">
        <f t="shared" si="192"/>
        <v>0.37714352217319858</v>
      </c>
      <c r="N1011" s="13">
        <f t="shared" si="188"/>
        <v>0.23382898374738312</v>
      </c>
      <c r="O1011" s="13">
        <f t="shared" si="189"/>
        <v>0.23382898374738312</v>
      </c>
      <c r="Q1011">
        <v>19.530615957417709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3.0366932565080962</v>
      </c>
      <c r="G1012" s="13">
        <f t="shared" si="183"/>
        <v>0</v>
      </c>
      <c r="H1012" s="13">
        <f t="shared" si="184"/>
        <v>3.0366932565080962</v>
      </c>
      <c r="I1012" s="16">
        <f t="shared" si="191"/>
        <v>3.1176649319288732</v>
      </c>
      <c r="J1012" s="13">
        <f t="shared" si="185"/>
        <v>3.116395455284056</v>
      </c>
      <c r="K1012" s="13">
        <f t="shared" si="186"/>
        <v>1.2694766448171357E-3</v>
      </c>
      <c r="L1012" s="13">
        <f t="shared" si="187"/>
        <v>0</v>
      </c>
      <c r="M1012" s="13">
        <f t="shared" si="192"/>
        <v>0.14331453842581546</v>
      </c>
      <c r="N1012" s="13">
        <f t="shared" si="188"/>
        <v>8.8855013824005583E-2</v>
      </c>
      <c r="O1012" s="13">
        <f t="shared" si="189"/>
        <v>8.8855013824005583E-2</v>
      </c>
      <c r="Q1012">
        <v>23.719376470584709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5.4300782553787093</v>
      </c>
      <c r="G1013" s="13">
        <f t="shared" si="183"/>
        <v>0</v>
      </c>
      <c r="H1013" s="13">
        <f t="shared" si="184"/>
        <v>5.4300782553787093</v>
      </c>
      <c r="I1013" s="16">
        <f t="shared" si="191"/>
        <v>5.4313477320235268</v>
      </c>
      <c r="J1013" s="13">
        <f t="shared" si="185"/>
        <v>5.421407513377372</v>
      </c>
      <c r="K1013" s="13">
        <f t="shared" si="186"/>
        <v>9.940218646154797E-3</v>
      </c>
      <c r="L1013" s="13">
        <f t="shared" si="187"/>
        <v>0</v>
      </c>
      <c r="M1013" s="13">
        <f t="shared" si="192"/>
        <v>5.4459524601809875E-2</v>
      </c>
      <c r="N1013" s="13">
        <f t="shared" si="188"/>
        <v>3.3764905253122125E-2</v>
      </c>
      <c r="O1013" s="13">
        <f t="shared" si="189"/>
        <v>3.3764905253122125E-2</v>
      </c>
      <c r="Q1013">
        <v>20.91934100000001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10.165426988667949</v>
      </c>
      <c r="G1014" s="13">
        <f t="shared" si="183"/>
        <v>0</v>
      </c>
      <c r="H1014" s="13">
        <f t="shared" si="184"/>
        <v>10.165426988667949</v>
      </c>
      <c r="I1014" s="16">
        <f t="shared" si="191"/>
        <v>10.175367207314103</v>
      </c>
      <c r="J1014" s="13">
        <f t="shared" si="185"/>
        <v>10.129495145761174</v>
      </c>
      <c r="K1014" s="13">
        <f t="shared" si="186"/>
        <v>4.5872061552929111E-2</v>
      </c>
      <c r="L1014" s="13">
        <f t="shared" si="187"/>
        <v>0</v>
      </c>
      <c r="M1014" s="13">
        <f t="shared" si="192"/>
        <v>2.069461934868775E-2</v>
      </c>
      <c r="N1014" s="13">
        <f t="shared" si="188"/>
        <v>1.2830663996186405E-2</v>
      </c>
      <c r="O1014" s="13">
        <f t="shared" si="189"/>
        <v>1.2830663996186405E-2</v>
      </c>
      <c r="Q1014">
        <v>23.400398417082819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16.45810729945423</v>
      </c>
      <c r="G1015" s="13">
        <f t="shared" si="183"/>
        <v>0</v>
      </c>
      <c r="H1015" s="13">
        <f t="shared" si="184"/>
        <v>16.45810729945423</v>
      </c>
      <c r="I1015" s="16">
        <f t="shared" si="191"/>
        <v>16.503979361007161</v>
      </c>
      <c r="J1015" s="13">
        <f t="shared" si="185"/>
        <v>16.288038283443314</v>
      </c>
      <c r="K1015" s="13">
        <f t="shared" si="186"/>
        <v>0.21594107756384773</v>
      </c>
      <c r="L1015" s="13">
        <f t="shared" si="187"/>
        <v>0</v>
      </c>
      <c r="M1015" s="13">
        <f t="shared" si="192"/>
        <v>7.8639553525013447E-3</v>
      </c>
      <c r="N1015" s="13">
        <f t="shared" si="188"/>
        <v>4.8756523185508336E-3</v>
      </c>
      <c r="O1015" s="13">
        <f t="shared" si="189"/>
        <v>4.8756523185508336E-3</v>
      </c>
      <c r="Q1015">
        <v>22.609628442852198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9.3690656490381397</v>
      </c>
      <c r="G1016" s="13">
        <f t="shared" si="183"/>
        <v>0</v>
      </c>
      <c r="H1016" s="13">
        <f t="shared" si="184"/>
        <v>9.3690656490381397</v>
      </c>
      <c r="I1016" s="16">
        <f t="shared" si="191"/>
        <v>9.5850067266019874</v>
      </c>
      <c r="J1016" s="13">
        <f t="shared" si="185"/>
        <v>9.5178440118952778</v>
      </c>
      <c r="K1016" s="13">
        <f t="shared" si="186"/>
        <v>6.7162714706709536E-2</v>
      </c>
      <c r="L1016" s="13">
        <f t="shared" si="187"/>
        <v>0</v>
      </c>
      <c r="M1016" s="13">
        <f t="shared" si="192"/>
        <v>2.9883030339505111E-3</v>
      </c>
      <c r="N1016" s="13">
        <f t="shared" si="188"/>
        <v>1.8527478810493169E-3</v>
      </c>
      <c r="O1016" s="13">
        <f t="shared" si="189"/>
        <v>1.8527478810493169E-3</v>
      </c>
      <c r="Q1016">
        <v>19.406364944303139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5.8014703406035046</v>
      </c>
      <c r="G1017" s="13">
        <f t="shared" si="183"/>
        <v>0</v>
      </c>
      <c r="H1017" s="13">
        <f t="shared" si="184"/>
        <v>5.8014703406035046</v>
      </c>
      <c r="I1017" s="16">
        <f t="shared" si="191"/>
        <v>5.8686330553102142</v>
      </c>
      <c r="J1017" s="13">
        <f t="shared" si="185"/>
        <v>5.8284391430524183</v>
      </c>
      <c r="K1017" s="13">
        <f t="shared" si="186"/>
        <v>4.0193912257795894E-2</v>
      </c>
      <c r="L1017" s="13">
        <f t="shared" si="187"/>
        <v>0</v>
      </c>
      <c r="M1017" s="13">
        <f t="shared" si="192"/>
        <v>1.1355551529011942E-3</v>
      </c>
      <c r="N1017" s="13">
        <f t="shared" si="188"/>
        <v>7.0404419479874042E-4</v>
      </c>
      <c r="O1017" s="13">
        <f t="shared" si="189"/>
        <v>7.0404419479874042E-4</v>
      </c>
      <c r="Q1017">
        <v>12.55125219354839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13.2040228322037</v>
      </c>
      <c r="G1018" s="13">
        <f t="shared" si="183"/>
        <v>0</v>
      </c>
      <c r="H1018" s="13">
        <f t="shared" si="184"/>
        <v>13.2040228322037</v>
      </c>
      <c r="I1018" s="16">
        <f t="shared" si="191"/>
        <v>13.244216744461497</v>
      </c>
      <c r="J1018" s="13">
        <f t="shared" si="185"/>
        <v>12.866075217093131</v>
      </c>
      <c r="K1018" s="13">
        <f t="shared" si="186"/>
        <v>0.37814152736836526</v>
      </c>
      <c r="L1018" s="13">
        <f t="shared" si="187"/>
        <v>0</v>
      </c>
      <c r="M1018" s="13">
        <f t="shared" si="192"/>
        <v>4.3151095810245379E-4</v>
      </c>
      <c r="N1018" s="13">
        <f t="shared" si="188"/>
        <v>2.6753679402352133E-4</v>
      </c>
      <c r="O1018" s="13">
        <f t="shared" si="189"/>
        <v>2.6753679402352133E-4</v>
      </c>
      <c r="Q1018">
        <v>13.76841475698531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45.358887977704669</v>
      </c>
      <c r="G1019" s="13">
        <f t="shared" si="183"/>
        <v>2.0165088284324937</v>
      </c>
      <c r="H1019" s="13">
        <f t="shared" si="184"/>
        <v>43.342379149272176</v>
      </c>
      <c r="I1019" s="16">
        <f t="shared" si="191"/>
        <v>43.72052067664054</v>
      </c>
      <c r="J1019" s="13">
        <f t="shared" si="185"/>
        <v>34.438652896738716</v>
      </c>
      <c r="K1019" s="13">
        <f t="shared" si="186"/>
        <v>9.2818677799018232</v>
      </c>
      <c r="L1019" s="13">
        <f t="shared" si="187"/>
        <v>0</v>
      </c>
      <c r="M1019" s="13">
        <f t="shared" si="192"/>
        <v>1.6397416407893246E-4</v>
      </c>
      <c r="N1019" s="13">
        <f t="shared" si="188"/>
        <v>1.0166398172893813E-4</v>
      </c>
      <c r="O1019" s="13">
        <f t="shared" si="189"/>
        <v>2.0166104924142227</v>
      </c>
      <c r="Q1019">
        <v>14.207764802606739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4.9015824319210584</v>
      </c>
      <c r="G1020" s="13">
        <f t="shared" si="183"/>
        <v>0</v>
      </c>
      <c r="H1020" s="13">
        <f t="shared" si="184"/>
        <v>4.9015824319210584</v>
      </c>
      <c r="I1020" s="16">
        <f t="shared" si="191"/>
        <v>14.183450211822882</v>
      </c>
      <c r="J1020" s="13">
        <f t="shared" si="185"/>
        <v>13.88194983955597</v>
      </c>
      <c r="K1020" s="13">
        <f t="shared" si="186"/>
        <v>0.3015003722669114</v>
      </c>
      <c r="L1020" s="13">
        <f t="shared" si="187"/>
        <v>0</v>
      </c>
      <c r="M1020" s="13">
        <f t="shared" si="192"/>
        <v>6.2310182349994335E-5</v>
      </c>
      <c r="N1020" s="13">
        <f t="shared" si="188"/>
        <v>3.863231305699649E-5</v>
      </c>
      <c r="O1020" s="13">
        <f t="shared" si="189"/>
        <v>3.863231305699649E-5</v>
      </c>
      <c r="Q1020">
        <v>16.945781955422209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13.486379120622489</v>
      </c>
      <c r="G1021" s="13">
        <f t="shared" si="183"/>
        <v>0</v>
      </c>
      <c r="H1021" s="13">
        <f t="shared" si="184"/>
        <v>13.486379120622489</v>
      </c>
      <c r="I1021" s="16">
        <f t="shared" si="191"/>
        <v>13.787879492889401</v>
      </c>
      <c r="J1021" s="13">
        <f t="shared" si="185"/>
        <v>13.635939201064627</v>
      </c>
      <c r="K1021" s="13">
        <f t="shared" si="186"/>
        <v>0.15194029182477387</v>
      </c>
      <c r="L1021" s="13">
        <f t="shared" si="187"/>
        <v>0</v>
      </c>
      <c r="M1021" s="13">
        <f t="shared" si="192"/>
        <v>2.3677869292997845E-5</v>
      </c>
      <c r="N1021" s="13">
        <f t="shared" si="188"/>
        <v>1.4680278961658664E-5</v>
      </c>
      <c r="O1021" s="13">
        <f t="shared" si="189"/>
        <v>1.4680278961658664E-5</v>
      </c>
      <c r="Q1021">
        <v>21.301101347630251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11.64738730066736</v>
      </c>
      <c r="G1022" s="13">
        <f t="shared" si="183"/>
        <v>0</v>
      </c>
      <c r="H1022" s="13">
        <f t="shared" si="184"/>
        <v>11.64738730066736</v>
      </c>
      <c r="I1022" s="16">
        <f t="shared" si="191"/>
        <v>11.799327592492133</v>
      </c>
      <c r="J1022" s="13">
        <f t="shared" si="185"/>
        <v>11.716121798627363</v>
      </c>
      <c r="K1022" s="13">
        <f t="shared" si="186"/>
        <v>8.3205793864770783E-2</v>
      </c>
      <c r="L1022" s="13">
        <f t="shared" si="187"/>
        <v>0</v>
      </c>
      <c r="M1022" s="13">
        <f t="shared" si="192"/>
        <v>8.9975903313391814E-6</v>
      </c>
      <c r="N1022" s="13">
        <f t="shared" si="188"/>
        <v>5.5785060054302924E-6</v>
      </c>
      <c r="O1022" s="13">
        <f t="shared" si="189"/>
        <v>5.5785060054302924E-6</v>
      </c>
      <c r="Q1022">
        <v>22.298747537538251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10.26886511419586</v>
      </c>
      <c r="G1023" s="13">
        <f t="shared" si="183"/>
        <v>0</v>
      </c>
      <c r="H1023" s="13">
        <f t="shared" si="184"/>
        <v>10.26886511419586</v>
      </c>
      <c r="I1023" s="16">
        <f t="shared" si="191"/>
        <v>10.352070908060631</v>
      </c>
      <c r="J1023" s="13">
        <f t="shared" si="185"/>
        <v>10.287231597450162</v>
      </c>
      <c r="K1023" s="13">
        <f t="shared" si="186"/>
        <v>6.4839310610468104E-2</v>
      </c>
      <c r="L1023" s="13">
        <f t="shared" si="187"/>
        <v>0</v>
      </c>
      <c r="M1023" s="13">
        <f t="shared" si="192"/>
        <v>3.419084325908889E-6</v>
      </c>
      <c r="N1023" s="13">
        <f t="shared" si="188"/>
        <v>2.119832282063511E-6</v>
      </c>
      <c r="O1023" s="13">
        <f t="shared" si="189"/>
        <v>2.119832282063511E-6</v>
      </c>
      <c r="Q1023">
        <v>21.29384006766978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2.2110826510001171</v>
      </c>
      <c r="G1024" s="13">
        <f t="shared" si="183"/>
        <v>0</v>
      </c>
      <c r="H1024" s="13">
        <f t="shared" si="184"/>
        <v>2.2110826510001171</v>
      </c>
      <c r="I1024" s="16">
        <f t="shared" si="191"/>
        <v>2.2759219616105852</v>
      </c>
      <c r="J1024" s="13">
        <f t="shared" si="185"/>
        <v>2.2750684321760999</v>
      </c>
      <c r="K1024" s="13">
        <f t="shared" si="186"/>
        <v>8.5352943448535612E-4</v>
      </c>
      <c r="L1024" s="13">
        <f t="shared" si="187"/>
        <v>0</v>
      </c>
      <c r="M1024" s="13">
        <f t="shared" si="192"/>
        <v>1.299252043845378E-6</v>
      </c>
      <c r="N1024" s="13">
        <f t="shared" si="188"/>
        <v>8.0553626718413438E-7</v>
      </c>
      <c r="O1024" s="13">
        <f t="shared" si="189"/>
        <v>8.0553626718413438E-7</v>
      </c>
      <c r="Q1024">
        <v>19.844304000000012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1.0381789701477311</v>
      </c>
      <c r="G1025" s="13">
        <f t="shared" si="183"/>
        <v>0</v>
      </c>
      <c r="H1025" s="13">
        <f t="shared" si="184"/>
        <v>1.0381789701477311</v>
      </c>
      <c r="I1025" s="16">
        <f t="shared" si="191"/>
        <v>1.0390324995822164</v>
      </c>
      <c r="J1025" s="13">
        <f t="shared" si="185"/>
        <v>1.0389779689214957</v>
      </c>
      <c r="K1025" s="13">
        <f t="shared" si="186"/>
        <v>5.4530660720697455E-5</v>
      </c>
      <c r="L1025" s="13">
        <f t="shared" si="187"/>
        <v>0</v>
      </c>
      <c r="M1025" s="13">
        <f t="shared" si="192"/>
        <v>4.9371577666124366E-7</v>
      </c>
      <c r="N1025" s="13">
        <f t="shared" si="188"/>
        <v>3.0610378152997107E-7</v>
      </c>
      <c r="O1025" s="13">
        <f t="shared" si="189"/>
        <v>3.0610378152997107E-7</v>
      </c>
      <c r="Q1025">
        <v>22.664716555057641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29.198426877013979</v>
      </c>
      <c r="G1026" s="13">
        <f t="shared" si="183"/>
        <v>0.20972395238405694</v>
      </c>
      <c r="H1026" s="13">
        <f t="shared" si="184"/>
        <v>28.988702924629923</v>
      </c>
      <c r="I1026" s="16">
        <f t="shared" si="191"/>
        <v>28.988757455290642</v>
      </c>
      <c r="J1026" s="13">
        <f t="shared" si="185"/>
        <v>27.824407878921978</v>
      </c>
      <c r="K1026" s="13">
        <f t="shared" si="186"/>
        <v>1.1643495763686644</v>
      </c>
      <c r="L1026" s="13">
        <f t="shared" si="187"/>
        <v>0</v>
      </c>
      <c r="M1026" s="13">
        <f t="shared" si="192"/>
        <v>1.8761199513127259E-7</v>
      </c>
      <c r="N1026" s="13">
        <f t="shared" si="188"/>
        <v>1.16319436981389E-7</v>
      </c>
      <c r="O1026" s="13">
        <f t="shared" si="189"/>
        <v>0.20972406870349392</v>
      </c>
      <c r="Q1026">
        <v>22.34777174019343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7.6798690365049849</v>
      </c>
      <c r="G1027" s="13">
        <f t="shared" si="183"/>
        <v>0</v>
      </c>
      <c r="H1027" s="13">
        <f t="shared" si="184"/>
        <v>7.6798690365049849</v>
      </c>
      <c r="I1027" s="16">
        <f t="shared" si="191"/>
        <v>8.8442186128736502</v>
      </c>
      <c r="J1027" s="13">
        <f t="shared" si="185"/>
        <v>8.7960859045214743</v>
      </c>
      <c r="K1027" s="13">
        <f t="shared" si="186"/>
        <v>4.8132708352175868E-2</v>
      </c>
      <c r="L1027" s="13">
        <f t="shared" si="187"/>
        <v>0</v>
      </c>
      <c r="M1027" s="13">
        <f t="shared" si="192"/>
        <v>7.1292558149883592E-8</v>
      </c>
      <c r="N1027" s="13">
        <f t="shared" si="188"/>
        <v>4.4201386052927824E-8</v>
      </c>
      <c r="O1027" s="13">
        <f t="shared" si="189"/>
        <v>4.4201386052927824E-8</v>
      </c>
      <c r="Q1027">
        <v>20.071401103584591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48.515202570005542</v>
      </c>
      <c r="G1028" s="13">
        <f t="shared" si="183"/>
        <v>2.3693936523176533</v>
      </c>
      <c r="H1028" s="13">
        <f t="shared" si="184"/>
        <v>46.145808917687887</v>
      </c>
      <c r="I1028" s="16">
        <f t="shared" si="191"/>
        <v>46.193941626040065</v>
      </c>
      <c r="J1028" s="13">
        <f t="shared" si="185"/>
        <v>36.827537537385084</v>
      </c>
      <c r="K1028" s="13">
        <f t="shared" si="186"/>
        <v>9.3664040886549813</v>
      </c>
      <c r="L1028" s="13">
        <f t="shared" si="187"/>
        <v>0</v>
      </c>
      <c r="M1028" s="13">
        <f t="shared" si="192"/>
        <v>2.7091172096955768E-8</v>
      </c>
      <c r="N1028" s="13">
        <f t="shared" si="188"/>
        <v>1.6796526700112577E-8</v>
      </c>
      <c r="O1028" s="13">
        <f t="shared" si="189"/>
        <v>2.3693936691141801</v>
      </c>
      <c r="Q1028">
        <v>15.464358864307981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8.377740765681418</v>
      </c>
      <c r="G1029" s="13">
        <f t="shared" si="183"/>
        <v>0</v>
      </c>
      <c r="H1029" s="13">
        <f t="shared" si="184"/>
        <v>8.377740765681418</v>
      </c>
      <c r="I1029" s="16">
        <f t="shared" si="191"/>
        <v>17.744144854336398</v>
      </c>
      <c r="J1029" s="13">
        <f t="shared" si="185"/>
        <v>16.766473795577546</v>
      </c>
      <c r="K1029" s="13">
        <f t="shared" si="186"/>
        <v>0.97767105875885107</v>
      </c>
      <c r="L1029" s="13">
        <f t="shared" si="187"/>
        <v>0</v>
      </c>
      <c r="M1029" s="13">
        <f t="shared" si="192"/>
        <v>1.0294645396843191E-8</v>
      </c>
      <c r="N1029" s="13">
        <f t="shared" si="188"/>
        <v>6.3826801460427785E-9</v>
      </c>
      <c r="O1029" s="13">
        <f t="shared" si="189"/>
        <v>6.3826801460427785E-9</v>
      </c>
      <c r="Q1029">
        <v>12.93704919354839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</v>
      </c>
      <c r="G1030" s="13">
        <f t="shared" ref="G1030:G1093" si="194">IF((F1030-$J$2)&gt;0,$I$2*(F1030-$J$2),0)</f>
        <v>0</v>
      </c>
      <c r="H1030" s="13">
        <f t="shared" ref="H1030:H1093" si="195">F1030-G1030</f>
        <v>0</v>
      </c>
      <c r="I1030" s="16">
        <f t="shared" si="191"/>
        <v>0.97767105875885107</v>
      </c>
      <c r="J1030" s="13">
        <f t="shared" ref="J1030:J1093" si="196">I1030/SQRT(1+(I1030/($K$2*(300+(25*Q1030)+0.05*(Q1030)^3)))^2)</f>
        <v>0.97749583185153266</v>
      </c>
      <c r="K1030" s="13">
        <f t="shared" ref="K1030:K1093" si="197">I1030-J1030</f>
        <v>1.7522690731841539E-4</v>
      </c>
      <c r="L1030" s="13">
        <f t="shared" ref="L1030:L1093" si="198">IF(K1030&gt;$N$2,(K1030-$N$2)/$L$2,0)</f>
        <v>0</v>
      </c>
      <c r="M1030" s="13">
        <f t="shared" si="192"/>
        <v>3.9119652508004124E-9</v>
      </c>
      <c r="N1030" s="13">
        <f t="shared" ref="N1030:N1093" si="199">$M$2*M1030</f>
        <v>2.4254184554962558E-9</v>
      </c>
      <c r="O1030" s="13">
        <f t="shared" ref="O1030:O1093" si="200">N1030+G1030</f>
        <v>2.4254184554962558E-9</v>
      </c>
      <c r="Q1030">
        <v>13.054381897352609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8.3284011816460168</v>
      </c>
      <c r="G1031" s="13">
        <f t="shared" si="194"/>
        <v>0</v>
      </c>
      <c r="H1031" s="13">
        <f t="shared" si="195"/>
        <v>8.3284011816460168</v>
      </c>
      <c r="I1031" s="16">
        <f t="shared" ref="I1031:I1094" si="202">H1031+K1030-L1030</f>
        <v>8.3285764085533351</v>
      </c>
      <c r="J1031" s="13">
        <f t="shared" si="196"/>
        <v>8.2202399876001522</v>
      </c>
      <c r="K1031" s="13">
        <f t="shared" si="197"/>
        <v>0.10833642095318297</v>
      </c>
      <c r="L1031" s="13">
        <f t="shared" si="198"/>
        <v>0</v>
      </c>
      <c r="M1031" s="13">
        <f t="shared" ref="M1031:M1094" si="203">L1031+M1030-N1030</f>
        <v>1.4865467953041567E-9</v>
      </c>
      <c r="N1031" s="13">
        <f t="shared" si="199"/>
        <v>9.2165901308857715E-10</v>
      </c>
      <c r="O1031" s="13">
        <f t="shared" si="200"/>
        <v>9.2165901308857715E-10</v>
      </c>
      <c r="Q1031">
        <v>12.91218099155016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17.151720873673501</v>
      </c>
      <c r="G1032" s="13">
        <f t="shared" si="194"/>
        <v>0</v>
      </c>
      <c r="H1032" s="13">
        <f t="shared" si="195"/>
        <v>17.151720873673501</v>
      </c>
      <c r="I1032" s="16">
        <f t="shared" si="202"/>
        <v>17.260057294626684</v>
      </c>
      <c r="J1032" s="13">
        <f t="shared" si="196"/>
        <v>16.684199649593541</v>
      </c>
      <c r="K1032" s="13">
        <f t="shared" si="197"/>
        <v>0.57585764503314252</v>
      </c>
      <c r="L1032" s="13">
        <f t="shared" si="198"/>
        <v>0</v>
      </c>
      <c r="M1032" s="13">
        <f t="shared" si="203"/>
        <v>5.6488778221557953E-10</v>
      </c>
      <c r="N1032" s="13">
        <f t="shared" si="199"/>
        <v>3.5023042497365928E-10</v>
      </c>
      <c r="O1032" s="13">
        <f t="shared" si="200"/>
        <v>3.5023042497365928E-10</v>
      </c>
      <c r="Q1032">
        <v>16.39903080590215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4.0133685684945481</v>
      </c>
      <c r="G1033" s="13">
        <f t="shared" si="194"/>
        <v>0</v>
      </c>
      <c r="H1033" s="13">
        <f t="shared" si="195"/>
        <v>4.0133685684945481</v>
      </c>
      <c r="I1033" s="16">
        <f t="shared" si="202"/>
        <v>4.5892262135276907</v>
      </c>
      <c r="J1033" s="13">
        <f t="shared" si="196"/>
        <v>4.5793734543222548</v>
      </c>
      <c r="K1033" s="13">
        <f t="shared" si="197"/>
        <v>9.8527592054358237E-3</v>
      </c>
      <c r="L1033" s="13">
        <f t="shared" si="198"/>
        <v>0</v>
      </c>
      <c r="M1033" s="13">
        <f t="shared" si="203"/>
        <v>2.1465735724192024E-10</v>
      </c>
      <c r="N1033" s="13">
        <f t="shared" si="199"/>
        <v>1.3308756148999055E-10</v>
      </c>
      <c r="O1033" s="13">
        <f t="shared" si="200"/>
        <v>1.3308756148999055E-10</v>
      </c>
      <c r="Q1033">
        <v>17.406919865085371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2.8207286545609109E-3</v>
      </c>
      <c r="G1034" s="13">
        <f t="shared" si="194"/>
        <v>0</v>
      </c>
      <c r="H1034" s="13">
        <f t="shared" si="195"/>
        <v>2.8207286545609109E-3</v>
      </c>
      <c r="I1034" s="16">
        <f t="shared" si="202"/>
        <v>1.2673487859996734E-2</v>
      </c>
      <c r="J1034" s="13">
        <f t="shared" si="196"/>
        <v>1.2673487726637067E-2</v>
      </c>
      <c r="K1034" s="13">
        <f t="shared" si="197"/>
        <v>1.3335966705940727E-10</v>
      </c>
      <c r="L1034" s="13">
        <f t="shared" si="198"/>
        <v>0</v>
      </c>
      <c r="M1034" s="13">
        <f t="shared" si="203"/>
        <v>8.1569795751929692E-11</v>
      </c>
      <c r="N1034" s="13">
        <f t="shared" si="199"/>
        <v>5.0573273366196407E-11</v>
      </c>
      <c r="O1034" s="13">
        <f t="shared" si="200"/>
        <v>5.0573273366196407E-11</v>
      </c>
      <c r="Q1034">
        <v>20.553923623212679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0.29616655200200392</v>
      </c>
      <c r="G1035" s="13">
        <f t="shared" si="194"/>
        <v>0</v>
      </c>
      <c r="H1035" s="13">
        <f t="shared" si="195"/>
        <v>0.29616655200200392</v>
      </c>
      <c r="I1035" s="16">
        <f t="shared" si="202"/>
        <v>0.29616655213536358</v>
      </c>
      <c r="J1035" s="13">
        <f t="shared" si="196"/>
        <v>0.2961654647329095</v>
      </c>
      <c r="K1035" s="13">
        <f t="shared" si="197"/>
        <v>1.0874024540807881E-6</v>
      </c>
      <c r="L1035" s="13">
        <f t="shared" si="198"/>
        <v>0</v>
      </c>
      <c r="M1035" s="13">
        <f t="shared" si="203"/>
        <v>3.0996522385733285E-11</v>
      </c>
      <c r="N1035" s="13">
        <f t="shared" si="199"/>
        <v>1.9217843879154637E-11</v>
      </c>
      <c r="O1035" s="13">
        <f t="shared" si="200"/>
        <v>1.9217843879154637E-11</v>
      </c>
      <c r="Q1035">
        <v>23.729509087258521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5.4723038503647654</v>
      </c>
      <c r="G1036" s="13">
        <f t="shared" si="194"/>
        <v>0</v>
      </c>
      <c r="H1036" s="13">
        <f t="shared" si="195"/>
        <v>5.4723038503647654</v>
      </c>
      <c r="I1036" s="16">
        <f t="shared" si="202"/>
        <v>5.4723049377672197</v>
      </c>
      <c r="J1036" s="13">
        <f t="shared" si="196"/>
        <v>5.4655253271292921</v>
      </c>
      <c r="K1036" s="13">
        <f t="shared" si="197"/>
        <v>6.7796106379276466E-3</v>
      </c>
      <c r="L1036" s="13">
        <f t="shared" si="198"/>
        <v>0</v>
      </c>
      <c r="M1036" s="13">
        <f t="shared" si="203"/>
        <v>1.1778678506578648E-11</v>
      </c>
      <c r="N1036" s="13">
        <f t="shared" si="199"/>
        <v>7.3027806740787616E-12</v>
      </c>
      <c r="O1036" s="13">
        <f t="shared" si="200"/>
        <v>7.3027806740787616E-12</v>
      </c>
      <c r="Q1036">
        <v>23.79985700000001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1.6527914177161001</v>
      </c>
      <c r="G1037" s="13">
        <f t="shared" si="194"/>
        <v>0</v>
      </c>
      <c r="H1037" s="13">
        <f t="shared" si="195"/>
        <v>1.6527914177161001</v>
      </c>
      <c r="I1037" s="16">
        <f t="shared" si="202"/>
        <v>1.6595710283540277</v>
      </c>
      <c r="J1037" s="13">
        <f t="shared" si="196"/>
        <v>1.6593936230806408</v>
      </c>
      <c r="K1037" s="13">
        <f t="shared" si="197"/>
        <v>1.7740527338694356E-4</v>
      </c>
      <c r="L1037" s="13">
        <f t="shared" si="198"/>
        <v>0</v>
      </c>
      <c r="M1037" s="13">
        <f t="shared" si="203"/>
        <v>4.4758978324998866E-12</v>
      </c>
      <c r="N1037" s="13">
        <f t="shared" si="199"/>
        <v>2.7750566561499297E-12</v>
      </c>
      <c r="O1037" s="13">
        <f t="shared" si="200"/>
        <v>2.7750566561499297E-12</v>
      </c>
      <c r="Q1037">
        <v>24.26784575976664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0.28571428599999998</v>
      </c>
      <c r="G1038" s="13">
        <f t="shared" si="194"/>
        <v>0</v>
      </c>
      <c r="H1038" s="13">
        <f t="shared" si="195"/>
        <v>0.28571428599999998</v>
      </c>
      <c r="I1038" s="16">
        <f t="shared" si="202"/>
        <v>0.28589169127338693</v>
      </c>
      <c r="J1038" s="13">
        <f t="shared" si="196"/>
        <v>0.28589069697116221</v>
      </c>
      <c r="K1038" s="13">
        <f t="shared" si="197"/>
        <v>9.9430222472163265E-7</v>
      </c>
      <c r="L1038" s="13">
        <f t="shared" si="198"/>
        <v>0</v>
      </c>
      <c r="M1038" s="13">
        <f t="shared" si="203"/>
        <v>1.7008411763499569E-12</v>
      </c>
      <c r="N1038" s="13">
        <f t="shared" si="199"/>
        <v>1.0545215293369733E-12</v>
      </c>
      <c r="O1038" s="13">
        <f t="shared" si="200"/>
        <v>1.0545215293369733E-12</v>
      </c>
      <c r="Q1038">
        <v>23.612435666701071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46.264958372331563</v>
      </c>
      <c r="G1039" s="13">
        <f t="shared" si="194"/>
        <v>2.1178100397931736</v>
      </c>
      <c r="H1039" s="13">
        <f t="shared" si="195"/>
        <v>44.147148332538393</v>
      </c>
      <c r="I1039" s="16">
        <f t="shared" si="202"/>
        <v>44.147149326840619</v>
      </c>
      <c r="J1039" s="13">
        <f t="shared" si="196"/>
        <v>38.971261206295814</v>
      </c>
      <c r="K1039" s="13">
        <f t="shared" si="197"/>
        <v>5.1758881205448048</v>
      </c>
      <c r="L1039" s="13">
        <f t="shared" si="198"/>
        <v>0</v>
      </c>
      <c r="M1039" s="13">
        <f t="shared" si="203"/>
        <v>6.4631964701298358E-13</v>
      </c>
      <c r="N1039" s="13">
        <f t="shared" si="199"/>
        <v>4.0071818114804983E-13</v>
      </c>
      <c r="O1039" s="13">
        <f t="shared" si="200"/>
        <v>2.1178100397935742</v>
      </c>
      <c r="Q1039">
        <v>19.822084282954059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26.842139858968672</v>
      </c>
      <c r="G1040" s="13">
        <f t="shared" si="194"/>
        <v>0</v>
      </c>
      <c r="H1040" s="13">
        <f t="shared" si="195"/>
        <v>26.842139858968672</v>
      </c>
      <c r="I1040" s="16">
        <f t="shared" si="202"/>
        <v>32.018027979513477</v>
      </c>
      <c r="J1040" s="13">
        <f t="shared" si="196"/>
        <v>29.219127565195521</v>
      </c>
      <c r="K1040" s="13">
        <f t="shared" si="197"/>
        <v>2.7989004143179557</v>
      </c>
      <c r="L1040" s="13">
        <f t="shared" si="198"/>
        <v>0</v>
      </c>
      <c r="M1040" s="13">
        <f t="shared" si="203"/>
        <v>2.4560146586493374E-13</v>
      </c>
      <c r="N1040" s="13">
        <f t="shared" si="199"/>
        <v>1.5227290883625892E-13</v>
      </c>
      <c r="O1040" s="13">
        <f t="shared" si="200"/>
        <v>1.5227290883625892E-13</v>
      </c>
      <c r="Q1040">
        <v>17.715129239006341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20.444577437915651</v>
      </c>
      <c r="G1041" s="13">
        <f t="shared" si="194"/>
        <v>0</v>
      </c>
      <c r="H1041" s="13">
        <f t="shared" si="195"/>
        <v>20.444577437915651</v>
      </c>
      <c r="I1041" s="16">
        <f t="shared" si="202"/>
        <v>23.243477852233607</v>
      </c>
      <c r="J1041" s="13">
        <f t="shared" si="196"/>
        <v>21.226780800909939</v>
      </c>
      <c r="K1041" s="13">
        <f t="shared" si="197"/>
        <v>2.0166970513236677</v>
      </c>
      <c r="L1041" s="13">
        <f t="shared" si="198"/>
        <v>0</v>
      </c>
      <c r="M1041" s="13">
        <f t="shared" si="203"/>
        <v>9.3328557028674822E-14</v>
      </c>
      <c r="N1041" s="13">
        <f t="shared" si="199"/>
        <v>5.7863705357778386E-14</v>
      </c>
      <c r="O1041" s="13">
        <f t="shared" si="200"/>
        <v>5.7863705357778386E-14</v>
      </c>
      <c r="Q1041">
        <v>13.185799193548389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0.60713879447114749</v>
      </c>
      <c r="G1042" s="13">
        <f t="shared" si="194"/>
        <v>0</v>
      </c>
      <c r="H1042" s="13">
        <f t="shared" si="195"/>
        <v>0.60713879447114749</v>
      </c>
      <c r="I1042" s="16">
        <f t="shared" si="202"/>
        <v>2.6238358457948152</v>
      </c>
      <c r="J1042" s="13">
        <f t="shared" si="196"/>
        <v>2.6214602320006923</v>
      </c>
      <c r="K1042" s="13">
        <f t="shared" si="197"/>
        <v>2.3756137941228772E-3</v>
      </c>
      <c r="L1042" s="13">
        <f t="shared" si="198"/>
        <v>0</v>
      </c>
      <c r="M1042" s="13">
        <f t="shared" si="203"/>
        <v>3.5464851670896436E-14</v>
      </c>
      <c r="N1042" s="13">
        <f t="shared" si="199"/>
        <v>2.1988208035955791E-14</v>
      </c>
      <c r="O1042" s="13">
        <f t="shared" si="200"/>
        <v>2.1988208035955791E-14</v>
      </c>
      <c r="Q1042">
        <v>15.60707332510383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105.22965016151871</v>
      </c>
      <c r="G1043" s="13">
        <f t="shared" si="194"/>
        <v>8.7102279591684741</v>
      </c>
      <c r="H1043" s="13">
        <f t="shared" si="195"/>
        <v>96.519422202350228</v>
      </c>
      <c r="I1043" s="16">
        <f t="shared" si="202"/>
        <v>96.521797816144357</v>
      </c>
      <c r="J1043" s="13">
        <f t="shared" si="196"/>
        <v>46.855526563075344</v>
      </c>
      <c r="K1043" s="13">
        <f t="shared" si="197"/>
        <v>49.666271253069013</v>
      </c>
      <c r="L1043" s="13">
        <f t="shared" si="198"/>
        <v>38.807677489006082</v>
      </c>
      <c r="M1043" s="13">
        <f t="shared" si="203"/>
        <v>38.807677489006096</v>
      </c>
      <c r="N1043" s="13">
        <f t="shared" si="199"/>
        <v>24.06076004318378</v>
      </c>
      <c r="O1043" s="13">
        <f t="shared" si="200"/>
        <v>32.770988002352254</v>
      </c>
      <c r="Q1043">
        <v>13.59723310045382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37.534538071159879</v>
      </c>
      <c r="G1044" s="13">
        <f t="shared" si="194"/>
        <v>1.141724564049597</v>
      </c>
      <c r="H1044" s="13">
        <f t="shared" si="195"/>
        <v>36.392813507110283</v>
      </c>
      <c r="I1044" s="16">
        <f t="shared" si="202"/>
        <v>47.251407271173221</v>
      </c>
      <c r="J1044" s="13">
        <f t="shared" si="196"/>
        <v>37.271708608714228</v>
      </c>
      <c r="K1044" s="13">
        <f t="shared" si="197"/>
        <v>9.9796986624589934</v>
      </c>
      <c r="L1044" s="13">
        <f t="shared" si="198"/>
        <v>0</v>
      </c>
      <c r="M1044" s="13">
        <f t="shared" si="203"/>
        <v>14.746917445822316</v>
      </c>
      <c r="N1044" s="13">
        <f t="shared" si="199"/>
        <v>9.1430888164098363</v>
      </c>
      <c r="O1044" s="13">
        <f t="shared" si="200"/>
        <v>10.284813380459433</v>
      </c>
      <c r="Q1044">
        <v>15.377683720449539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119.8023791122562</v>
      </c>
      <c r="G1045" s="13">
        <f t="shared" si="194"/>
        <v>10.339499927764741</v>
      </c>
      <c r="H1045" s="13">
        <f t="shared" si="195"/>
        <v>109.46287918449147</v>
      </c>
      <c r="I1045" s="16">
        <f t="shared" si="202"/>
        <v>119.44257784695046</v>
      </c>
      <c r="J1045" s="13">
        <f t="shared" si="196"/>
        <v>57.33458971082112</v>
      </c>
      <c r="K1045" s="13">
        <f t="shared" si="197"/>
        <v>62.107988136129336</v>
      </c>
      <c r="L1045" s="13">
        <f t="shared" si="198"/>
        <v>51.340875614441664</v>
      </c>
      <c r="M1045" s="13">
        <f t="shared" si="203"/>
        <v>56.94470424385414</v>
      </c>
      <c r="N1045" s="13">
        <f t="shared" si="199"/>
        <v>35.305716631189568</v>
      </c>
      <c r="O1045" s="13">
        <f t="shared" si="200"/>
        <v>45.64521655895431</v>
      </c>
      <c r="Q1045">
        <v>16.44762624923829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1.6787729664607269</v>
      </c>
      <c r="G1046" s="13">
        <f t="shared" si="194"/>
        <v>0</v>
      </c>
      <c r="H1046" s="13">
        <f t="shared" si="195"/>
        <v>1.6787729664607269</v>
      </c>
      <c r="I1046" s="16">
        <f t="shared" si="202"/>
        <v>12.445885488148399</v>
      </c>
      <c r="J1046" s="13">
        <f t="shared" si="196"/>
        <v>12.273029347490608</v>
      </c>
      <c r="K1046" s="13">
        <f t="shared" si="197"/>
        <v>0.17285614065779065</v>
      </c>
      <c r="L1046" s="13">
        <f t="shared" si="198"/>
        <v>0</v>
      </c>
      <c r="M1046" s="13">
        <f t="shared" si="203"/>
        <v>21.638987612664572</v>
      </c>
      <c r="N1046" s="13">
        <f t="shared" si="199"/>
        <v>13.416172319852034</v>
      </c>
      <c r="O1046" s="13">
        <f t="shared" si="200"/>
        <v>13.416172319852034</v>
      </c>
      <c r="Q1046">
        <v>18.18965432855159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0.131731011849891</v>
      </c>
      <c r="G1047" s="13">
        <f t="shared" si="194"/>
        <v>0</v>
      </c>
      <c r="H1047" s="13">
        <f t="shared" si="195"/>
        <v>0.131731011849891</v>
      </c>
      <c r="I1047" s="16">
        <f t="shared" si="202"/>
        <v>0.30458715250768165</v>
      </c>
      <c r="J1047" s="13">
        <f t="shared" si="196"/>
        <v>0.30458588181644369</v>
      </c>
      <c r="K1047" s="13">
        <f t="shared" si="197"/>
        <v>1.2706912379534252E-6</v>
      </c>
      <c r="L1047" s="13">
        <f t="shared" si="198"/>
        <v>0</v>
      </c>
      <c r="M1047" s="13">
        <f t="shared" si="203"/>
        <v>8.2228152928125375</v>
      </c>
      <c r="N1047" s="13">
        <f t="shared" si="199"/>
        <v>5.0981454815437734</v>
      </c>
      <c r="O1047" s="13">
        <f t="shared" si="200"/>
        <v>5.0981454815437734</v>
      </c>
      <c r="Q1047">
        <v>23.2190553986695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0.26406435370362602</v>
      </c>
      <c r="G1048" s="13">
        <f t="shared" si="194"/>
        <v>0</v>
      </c>
      <c r="H1048" s="13">
        <f t="shared" si="195"/>
        <v>0.26406435370362602</v>
      </c>
      <c r="I1048" s="16">
        <f t="shared" si="202"/>
        <v>0.26406562439486397</v>
      </c>
      <c r="J1048" s="13">
        <f t="shared" si="196"/>
        <v>0.26406492904596185</v>
      </c>
      <c r="K1048" s="13">
        <f t="shared" si="197"/>
        <v>6.9534890212441525E-7</v>
      </c>
      <c r="L1048" s="13">
        <f t="shared" si="198"/>
        <v>0</v>
      </c>
      <c r="M1048" s="13">
        <f t="shared" si="203"/>
        <v>3.1246698112687641</v>
      </c>
      <c r="N1048" s="13">
        <f t="shared" si="199"/>
        <v>1.9372952829866337</v>
      </c>
      <c r="O1048" s="13">
        <f t="shared" si="200"/>
        <v>1.9372952829866337</v>
      </c>
      <c r="Q1048">
        <v>24.46525250075911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4.5071428569999998</v>
      </c>
      <c r="G1049" s="13">
        <f t="shared" si="194"/>
        <v>0</v>
      </c>
      <c r="H1049" s="13">
        <f t="shared" si="195"/>
        <v>4.5071428569999998</v>
      </c>
      <c r="I1049" s="16">
        <f t="shared" si="202"/>
        <v>4.5071435523489018</v>
      </c>
      <c r="J1049" s="13">
        <f t="shared" si="196"/>
        <v>4.5039611396942556</v>
      </c>
      <c r="K1049" s="13">
        <f t="shared" si="197"/>
        <v>3.1824126546462495E-3</v>
      </c>
      <c r="L1049" s="13">
        <f t="shared" si="198"/>
        <v>0</v>
      </c>
      <c r="M1049" s="13">
        <f t="shared" si="203"/>
        <v>1.1873745282821304</v>
      </c>
      <c r="N1049" s="13">
        <f t="shared" si="199"/>
        <v>0.73617220753492085</v>
      </c>
      <c r="O1049" s="13">
        <f t="shared" si="200"/>
        <v>0.73617220753492085</v>
      </c>
      <c r="Q1049">
        <v>25.05254900000001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16.494674961282222</v>
      </c>
      <c r="G1050" s="13">
        <f t="shared" si="194"/>
        <v>0</v>
      </c>
      <c r="H1050" s="13">
        <f t="shared" si="195"/>
        <v>16.494674961282222</v>
      </c>
      <c r="I1050" s="16">
        <f t="shared" si="202"/>
        <v>16.497857373936867</v>
      </c>
      <c r="J1050" s="13">
        <f t="shared" si="196"/>
        <v>16.298951265562501</v>
      </c>
      <c r="K1050" s="13">
        <f t="shared" si="197"/>
        <v>0.1989061083743664</v>
      </c>
      <c r="L1050" s="13">
        <f t="shared" si="198"/>
        <v>0</v>
      </c>
      <c r="M1050" s="13">
        <f t="shared" si="203"/>
        <v>0.45120232074720956</v>
      </c>
      <c r="N1050" s="13">
        <f t="shared" si="199"/>
        <v>0.27974543886326991</v>
      </c>
      <c r="O1050" s="13">
        <f t="shared" si="200"/>
        <v>0.27974543886326991</v>
      </c>
      <c r="Q1050">
        <v>23.19665841832412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17.906463515422679</v>
      </c>
      <c r="G1051" s="13">
        <f t="shared" si="194"/>
        <v>0</v>
      </c>
      <c r="H1051" s="13">
        <f t="shared" si="195"/>
        <v>17.906463515422679</v>
      </c>
      <c r="I1051" s="16">
        <f t="shared" si="202"/>
        <v>18.105369623797046</v>
      </c>
      <c r="J1051" s="13">
        <f t="shared" si="196"/>
        <v>17.748041119442789</v>
      </c>
      <c r="K1051" s="13">
        <f t="shared" si="197"/>
        <v>0.35732850435425689</v>
      </c>
      <c r="L1051" s="13">
        <f t="shared" si="198"/>
        <v>0</v>
      </c>
      <c r="M1051" s="13">
        <f t="shared" si="203"/>
        <v>0.17145688188393965</v>
      </c>
      <c r="N1051" s="13">
        <f t="shared" si="199"/>
        <v>0.10630326676804258</v>
      </c>
      <c r="O1051" s="13">
        <f t="shared" si="200"/>
        <v>0.10630326676804258</v>
      </c>
      <c r="Q1051">
        <v>20.939091443697048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20.76259561070454</v>
      </c>
      <c r="G1052" s="13">
        <f t="shared" si="194"/>
        <v>0</v>
      </c>
      <c r="H1052" s="13">
        <f t="shared" si="195"/>
        <v>20.76259561070454</v>
      </c>
      <c r="I1052" s="16">
        <f t="shared" si="202"/>
        <v>21.119924115058797</v>
      </c>
      <c r="J1052" s="13">
        <f t="shared" si="196"/>
        <v>20.038873400879989</v>
      </c>
      <c r="K1052" s="13">
        <f t="shared" si="197"/>
        <v>1.0810507141788079</v>
      </c>
      <c r="L1052" s="13">
        <f t="shared" si="198"/>
        <v>0</v>
      </c>
      <c r="M1052" s="13">
        <f t="shared" si="203"/>
        <v>6.5153615115897068E-2</v>
      </c>
      <c r="N1052" s="13">
        <f t="shared" si="199"/>
        <v>4.0395241371856183E-2</v>
      </c>
      <c r="O1052" s="13">
        <f t="shared" si="200"/>
        <v>4.0395241371856183E-2</v>
      </c>
      <c r="Q1052">
        <v>16.024993861135659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3.2031322595378109E-2</v>
      </c>
      <c r="G1053" s="13">
        <f t="shared" si="194"/>
        <v>0</v>
      </c>
      <c r="H1053" s="13">
        <f t="shared" si="195"/>
        <v>3.2031322595378109E-2</v>
      </c>
      <c r="I1053" s="16">
        <f t="shared" si="202"/>
        <v>1.113082036774186</v>
      </c>
      <c r="J1053" s="13">
        <f t="shared" si="196"/>
        <v>1.1128891095194406</v>
      </c>
      <c r="K1053" s="13">
        <f t="shared" si="197"/>
        <v>1.9292725474540084E-4</v>
      </c>
      <c r="L1053" s="13">
        <f t="shared" si="198"/>
        <v>0</v>
      </c>
      <c r="M1053" s="13">
        <f t="shared" si="203"/>
        <v>2.4758373744040885E-2</v>
      </c>
      <c r="N1053" s="13">
        <f t="shared" si="199"/>
        <v>1.5350191721305348E-2</v>
      </c>
      <c r="O1053" s="13">
        <f t="shared" si="200"/>
        <v>1.5350191721305348E-2</v>
      </c>
      <c r="Q1053">
        <v>15.17221002792791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9.4101880046084929</v>
      </c>
      <c r="G1054" s="13">
        <f t="shared" si="194"/>
        <v>0</v>
      </c>
      <c r="H1054" s="13">
        <f t="shared" si="195"/>
        <v>9.4101880046084929</v>
      </c>
      <c r="I1054" s="16">
        <f t="shared" si="202"/>
        <v>9.410380931863239</v>
      </c>
      <c r="J1054" s="13">
        <f t="shared" si="196"/>
        <v>9.2692080170694613</v>
      </c>
      <c r="K1054" s="13">
        <f t="shared" si="197"/>
        <v>0.14117291479377769</v>
      </c>
      <c r="L1054" s="13">
        <f t="shared" si="198"/>
        <v>0</v>
      </c>
      <c r="M1054" s="13">
        <f t="shared" si="203"/>
        <v>9.4081820227355367E-3</v>
      </c>
      <c r="N1054" s="13">
        <f t="shared" si="199"/>
        <v>5.8330728540960325E-3</v>
      </c>
      <c r="O1054" s="13">
        <f t="shared" si="200"/>
        <v>5.8330728540960325E-3</v>
      </c>
      <c r="Q1054">
        <v>13.629833193548389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17.775358135702231</v>
      </c>
      <c r="G1055" s="13">
        <f t="shared" si="194"/>
        <v>0</v>
      </c>
      <c r="H1055" s="13">
        <f t="shared" si="195"/>
        <v>17.775358135702231</v>
      </c>
      <c r="I1055" s="16">
        <f t="shared" si="202"/>
        <v>17.916531050496008</v>
      </c>
      <c r="J1055" s="13">
        <f t="shared" si="196"/>
        <v>17.22612086310961</v>
      </c>
      <c r="K1055" s="13">
        <f t="shared" si="197"/>
        <v>0.69041018738639792</v>
      </c>
      <c r="L1055" s="13">
        <f t="shared" si="198"/>
        <v>0</v>
      </c>
      <c r="M1055" s="13">
        <f t="shared" si="203"/>
        <v>3.5751091686395042E-3</v>
      </c>
      <c r="N1055" s="13">
        <f t="shared" si="199"/>
        <v>2.2165676845564927E-3</v>
      </c>
      <c r="O1055" s="13">
        <f t="shared" si="200"/>
        <v>2.2165676845564927E-3</v>
      </c>
      <c r="Q1055">
        <v>15.846141063871571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4.0196439383797591</v>
      </c>
      <c r="G1056" s="13">
        <f t="shared" si="194"/>
        <v>0</v>
      </c>
      <c r="H1056" s="13">
        <f t="shared" si="195"/>
        <v>4.0196439383797591</v>
      </c>
      <c r="I1056" s="16">
        <f t="shared" si="202"/>
        <v>4.710054125766157</v>
      </c>
      <c r="J1056" s="13">
        <f t="shared" si="196"/>
        <v>4.7015487531244355</v>
      </c>
      <c r="K1056" s="13">
        <f t="shared" si="197"/>
        <v>8.5053726417214648E-3</v>
      </c>
      <c r="L1056" s="13">
        <f t="shared" si="198"/>
        <v>0</v>
      </c>
      <c r="M1056" s="13">
        <f t="shared" si="203"/>
        <v>1.3585414840830115E-3</v>
      </c>
      <c r="N1056" s="13">
        <f t="shared" si="199"/>
        <v>8.4229572013146711E-4</v>
      </c>
      <c r="O1056" s="13">
        <f t="shared" si="200"/>
        <v>8.4229572013146711E-4</v>
      </c>
      <c r="Q1056">
        <v>19.002209969106861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5.6503640863660154</v>
      </c>
      <c r="G1057" s="13">
        <f t="shared" si="194"/>
        <v>0</v>
      </c>
      <c r="H1057" s="13">
        <f t="shared" si="195"/>
        <v>5.6503640863660154</v>
      </c>
      <c r="I1057" s="16">
        <f t="shared" si="202"/>
        <v>5.6588694590077369</v>
      </c>
      <c r="J1057" s="13">
        <f t="shared" si="196"/>
        <v>5.6481101169542072</v>
      </c>
      <c r="K1057" s="13">
        <f t="shared" si="197"/>
        <v>1.0759342053529686E-2</v>
      </c>
      <c r="L1057" s="13">
        <f t="shared" si="198"/>
        <v>0</v>
      </c>
      <c r="M1057" s="13">
        <f t="shared" si="203"/>
        <v>5.1624576395154441E-4</v>
      </c>
      <c r="N1057" s="13">
        <f t="shared" si="199"/>
        <v>3.2007237364995751E-4</v>
      </c>
      <c r="O1057" s="13">
        <f t="shared" si="200"/>
        <v>3.2007237364995751E-4</v>
      </c>
      <c r="Q1057">
        <v>21.228980787804488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1.7086138866534609E-2</v>
      </c>
      <c r="G1058" s="13">
        <f t="shared" si="194"/>
        <v>0</v>
      </c>
      <c r="H1058" s="13">
        <f t="shared" si="195"/>
        <v>1.7086138866534609E-2</v>
      </c>
      <c r="I1058" s="16">
        <f t="shared" si="202"/>
        <v>2.7845480920064294E-2</v>
      </c>
      <c r="J1058" s="13">
        <f t="shared" si="196"/>
        <v>2.7845479761721491E-2</v>
      </c>
      <c r="K1058" s="13">
        <f t="shared" si="197"/>
        <v>1.1583428036199273E-9</v>
      </c>
      <c r="L1058" s="13">
        <f t="shared" si="198"/>
        <v>0</v>
      </c>
      <c r="M1058" s="13">
        <f t="shared" si="203"/>
        <v>1.961733903015869E-4</v>
      </c>
      <c r="N1058" s="13">
        <f t="shared" si="199"/>
        <v>1.2162750198698387E-4</v>
      </c>
      <c r="O1058" s="13">
        <f t="shared" si="200"/>
        <v>1.2162750198698387E-4</v>
      </c>
      <c r="Q1058">
        <v>21.9663037975569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33.0445778397049</v>
      </c>
      <c r="G1059" s="13">
        <f t="shared" si="194"/>
        <v>0.63973441725204805</v>
      </c>
      <c r="H1059" s="13">
        <f t="shared" si="195"/>
        <v>32.404843422452849</v>
      </c>
      <c r="I1059" s="16">
        <f t="shared" si="202"/>
        <v>32.40484342361119</v>
      </c>
      <c r="J1059" s="13">
        <f t="shared" si="196"/>
        <v>30.161258883911088</v>
      </c>
      <c r="K1059" s="13">
        <f t="shared" si="197"/>
        <v>2.2435845397001017</v>
      </c>
      <c r="L1059" s="13">
        <f t="shared" si="198"/>
        <v>0</v>
      </c>
      <c r="M1059" s="13">
        <f t="shared" si="203"/>
        <v>7.4545888314603027E-5</v>
      </c>
      <c r="N1059" s="13">
        <f t="shared" si="199"/>
        <v>4.6218450755053878E-5</v>
      </c>
      <c r="O1059" s="13">
        <f t="shared" si="200"/>
        <v>0.63978063570280308</v>
      </c>
      <c r="Q1059">
        <v>19.744476737708968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0.47565563160448859</v>
      </c>
      <c r="G1060" s="13">
        <f t="shared" si="194"/>
        <v>0</v>
      </c>
      <c r="H1060" s="13">
        <f t="shared" si="195"/>
        <v>0.47565563160448859</v>
      </c>
      <c r="I1060" s="16">
        <f t="shared" si="202"/>
        <v>2.7192401713045902</v>
      </c>
      <c r="J1060" s="13">
        <f t="shared" si="196"/>
        <v>2.7182531150622293</v>
      </c>
      <c r="K1060" s="13">
        <f t="shared" si="197"/>
        <v>9.8705624236083978E-4</v>
      </c>
      <c r="L1060" s="13">
        <f t="shared" si="198"/>
        <v>0</v>
      </c>
      <c r="M1060" s="13">
        <f t="shared" si="203"/>
        <v>2.8327437559549149E-5</v>
      </c>
      <c r="N1060" s="13">
        <f t="shared" si="199"/>
        <v>1.7563011286920472E-5</v>
      </c>
      <c r="O1060" s="13">
        <f t="shared" si="200"/>
        <v>1.7563011286920472E-5</v>
      </c>
      <c r="Q1060">
        <v>22.592027006661681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2.1673182000854281</v>
      </c>
      <c r="G1061" s="13">
        <f t="shared" si="194"/>
        <v>0</v>
      </c>
      <c r="H1061" s="13">
        <f t="shared" si="195"/>
        <v>2.1673182000854281</v>
      </c>
      <c r="I1061" s="16">
        <f t="shared" si="202"/>
        <v>2.1683052563277889</v>
      </c>
      <c r="J1061" s="13">
        <f t="shared" si="196"/>
        <v>2.1677191275251788</v>
      </c>
      <c r="K1061" s="13">
        <f t="shared" si="197"/>
        <v>5.8612880261010858E-4</v>
      </c>
      <c r="L1061" s="13">
        <f t="shared" si="198"/>
        <v>0</v>
      </c>
      <c r="M1061" s="13">
        <f t="shared" si="203"/>
        <v>1.0764426272628677E-5</v>
      </c>
      <c r="N1061" s="13">
        <f t="shared" si="199"/>
        <v>6.6739442890297798E-6</v>
      </c>
      <c r="O1061" s="13">
        <f t="shared" si="200"/>
        <v>6.6739442890297798E-6</v>
      </c>
      <c r="Q1061">
        <v>21.47364700000001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7.8539312136608821</v>
      </c>
      <c r="G1062" s="13">
        <f t="shared" si="194"/>
        <v>0</v>
      </c>
      <c r="H1062" s="13">
        <f t="shared" si="195"/>
        <v>7.8539312136608821</v>
      </c>
      <c r="I1062" s="16">
        <f t="shared" si="202"/>
        <v>7.8545173424634918</v>
      </c>
      <c r="J1062" s="13">
        <f t="shared" si="196"/>
        <v>7.8303181092959289</v>
      </c>
      <c r="K1062" s="13">
        <f t="shared" si="197"/>
        <v>2.4199233167562895E-2</v>
      </c>
      <c r="L1062" s="13">
        <f t="shared" si="198"/>
        <v>0</v>
      </c>
      <c r="M1062" s="13">
        <f t="shared" si="203"/>
        <v>4.0904819835988968E-6</v>
      </c>
      <c r="N1062" s="13">
        <f t="shared" si="199"/>
        <v>2.5360988298313159E-6</v>
      </c>
      <c r="O1062" s="13">
        <f t="shared" si="200"/>
        <v>2.5360988298313159E-6</v>
      </c>
      <c r="Q1062">
        <v>22.441452561548662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7.6950494801285236</v>
      </c>
      <c r="G1063" s="13">
        <f t="shared" si="194"/>
        <v>0</v>
      </c>
      <c r="H1063" s="13">
        <f t="shared" si="195"/>
        <v>7.6950494801285236</v>
      </c>
      <c r="I1063" s="16">
        <f t="shared" si="202"/>
        <v>7.7192487132960865</v>
      </c>
      <c r="J1063" s="13">
        <f t="shared" si="196"/>
        <v>7.6958250301517408</v>
      </c>
      <c r="K1063" s="13">
        <f t="shared" si="197"/>
        <v>2.3423683144345731E-2</v>
      </c>
      <c r="L1063" s="13">
        <f t="shared" si="198"/>
        <v>0</v>
      </c>
      <c r="M1063" s="13">
        <f t="shared" si="203"/>
        <v>1.5543831537675809E-6</v>
      </c>
      <c r="N1063" s="13">
        <f t="shared" si="199"/>
        <v>9.6371755533590026E-7</v>
      </c>
      <c r="O1063" s="13">
        <f t="shared" si="200"/>
        <v>9.6371755533590026E-7</v>
      </c>
      <c r="Q1063">
        <v>22.303386772501572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23.69622844714203</v>
      </c>
      <c r="G1064" s="13">
        <f t="shared" si="194"/>
        <v>0</v>
      </c>
      <c r="H1064" s="13">
        <f t="shared" si="195"/>
        <v>23.69622844714203</v>
      </c>
      <c r="I1064" s="16">
        <f t="shared" si="202"/>
        <v>23.719652130286377</v>
      </c>
      <c r="J1064" s="13">
        <f t="shared" si="196"/>
        <v>22.462141971697264</v>
      </c>
      <c r="K1064" s="13">
        <f t="shared" si="197"/>
        <v>1.2575101585891133</v>
      </c>
      <c r="L1064" s="13">
        <f t="shared" si="198"/>
        <v>0</v>
      </c>
      <c r="M1064" s="13">
        <f t="shared" si="203"/>
        <v>5.9066559843168065E-7</v>
      </c>
      <c r="N1064" s="13">
        <f t="shared" si="199"/>
        <v>3.6621267102764202E-7</v>
      </c>
      <c r="O1064" s="13">
        <f t="shared" si="200"/>
        <v>3.6621267102764202E-7</v>
      </c>
      <c r="Q1064">
        <v>17.40539338182246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102.75027168554141</v>
      </c>
      <c r="G1065" s="13">
        <f t="shared" si="194"/>
        <v>8.4330264916803745</v>
      </c>
      <c r="H1065" s="13">
        <f t="shared" si="195"/>
        <v>94.317245193861027</v>
      </c>
      <c r="I1065" s="16">
        <f t="shared" si="202"/>
        <v>95.57475535245014</v>
      </c>
      <c r="J1065" s="13">
        <f t="shared" si="196"/>
        <v>46.081480043361097</v>
      </c>
      <c r="K1065" s="13">
        <f t="shared" si="197"/>
        <v>49.493275309089043</v>
      </c>
      <c r="L1065" s="13">
        <f t="shared" si="198"/>
        <v>38.633409543418139</v>
      </c>
      <c r="M1065" s="13">
        <f t="shared" si="203"/>
        <v>38.633409767871065</v>
      </c>
      <c r="N1065" s="13">
        <f t="shared" si="199"/>
        <v>23.952714056080062</v>
      </c>
      <c r="O1065" s="13">
        <f t="shared" si="200"/>
        <v>32.385740547760435</v>
      </c>
      <c r="Q1065">
        <v>13.32490111825982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32.713549955238882</v>
      </c>
      <c r="G1066" s="13">
        <f t="shared" si="194"/>
        <v>0.60272457134004331</v>
      </c>
      <c r="H1066" s="13">
        <f t="shared" si="195"/>
        <v>32.110825383898842</v>
      </c>
      <c r="I1066" s="16">
        <f t="shared" si="202"/>
        <v>42.970691149569745</v>
      </c>
      <c r="J1066" s="13">
        <f t="shared" si="196"/>
        <v>32.813847478865263</v>
      </c>
      <c r="K1066" s="13">
        <f t="shared" si="197"/>
        <v>10.156843670704482</v>
      </c>
      <c r="L1066" s="13">
        <f t="shared" si="198"/>
        <v>0</v>
      </c>
      <c r="M1066" s="13">
        <f t="shared" si="203"/>
        <v>14.680695711791003</v>
      </c>
      <c r="N1066" s="13">
        <f t="shared" si="199"/>
        <v>9.1020313413104219</v>
      </c>
      <c r="O1066" s="13">
        <f t="shared" si="200"/>
        <v>9.7047559126504659</v>
      </c>
      <c r="Q1066">
        <v>12.82386919354839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2.7942051092015219</v>
      </c>
      <c r="G1067" s="13">
        <f t="shared" si="194"/>
        <v>0</v>
      </c>
      <c r="H1067" s="13">
        <f t="shared" si="195"/>
        <v>2.7942051092015219</v>
      </c>
      <c r="I1067" s="16">
        <f t="shared" si="202"/>
        <v>12.951048779906005</v>
      </c>
      <c r="J1067" s="13">
        <f t="shared" si="196"/>
        <v>12.558796459629214</v>
      </c>
      <c r="K1067" s="13">
        <f t="shared" si="197"/>
        <v>0.39225232027679091</v>
      </c>
      <c r="L1067" s="13">
        <f t="shared" si="198"/>
        <v>0</v>
      </c>
      <c r="M1067" s="13">
        <f t="shared" si="203"/>
        <v>5.5786643704805812</v>
      </c>
      <c r="N1067" s="13">
        <f t="shared" si="199"/>
        <v>3.4587719096979601</v>
      </c>
      <c r="O1067" s="13">
        <f t="shared" si="200"/>
        <v>3.4587719096979601</v>
      </c>
      <c r="Q1067">
        <v>12.993935657620399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11.6468274742309</v>
      </c>
      <c r="G1068" s="13">
        <f t="shared" si="194"/>
        <v>0</v>
      </c>
      <c r="H1068" s="13">
        <f t="shared" si="195"/>
        <v>11.6468274742309</v>
      </c>
      <c r="I1068" s="16">
        <f t="shared" si="202"/>
        <v>12.039079794507691</v>
      </c>
      <c r="J1068" s="13">
        <f t="shared" si="196"/>
        <v>11.737593623243423</v>
      </c>
      <c r="K1068" s="13">
        <f t="shared" si="197"/>
        <v>0.30148617126426736</v>
      </c>
      <c r="L1068" s="13">
        <f t="shared" si="198"/>
        <v>0</v>
      </c>
      <c r="M1068" s="13">
        <f t="shared" si="203"/>
        <v>2.1198924607826211</v>
      </c>
      <c r="N1068" s="13">
        <f t="shared" si="199"/>
        <v>1.314333325685225</v>
      </c>
      <c r="O1068" s="13">
        <f t="shared" si="200"/>
        <v>1.314333325685225</v>
      </c>
      <c r="Q1068">
        <v>13.3746336734844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7.6764182969597652</v>
      </c>
      <c r="G1069" s="13">
        <f t="shared" si="194"/>
        <v>0</v>
      </c>
      <c r="H1069" s="13">
        <f t="shared" si="195"/>
        <v>7.6764182969597652</v>
      </c>
      <c r="I1069" s="16">
        <f t="shared" si="202"/>
        <v>7.9779044682240325</v>
      </c>
      <c r="J1069" s="13">
        <f t="shared" si="196"/>
        <v>7.9457037385789722</v>
      </c>
      <c r="K1069" s="13">
        <f t="shared" si="197"/>
        <v>3.2200729645060377E-2</v>
      </c>
      <c r="L1069" s="13">
        <f t="shared" si="198"/>
        <v>0</v>
      </c>
      <c r="M1069" s="13">
        <f t="shared" si="203"/>
        <v>0.80555913509739607</v>
      </c>
      <c r="N1069" s="13">
        <f t="shared" si="199"/>
        <v>0.49944666376038555</v>
      </c>
      <c r="O1069" s="13">
        <f t="shared" si="200"/>
        <v>0.49944666376038555</v>
      </c>
      <c r="Q1069">
        <v>20.74094551813408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28.46780802273851</v>
      </c>
      <c r="G1070" s="13">
        <f t="shared" si="194"/>
        <v>0.12803871532084368</v>
      </c>
      <c r="H1070" s="13">
        <f t="shared" si="195"/>
        <v>28.339769307417665</v>
      </c>
      <c r="I1070" s="16">
        <f t="shared" si="202"/>
        <v>28.371970037062724</v>
      </c>
      <c r="J1070" s="13">
        <f t="shared" si="196"/>
        <v>27.068838253977024</v>
      </c>
      <c r="K1070" s="13">
        <f t="shared" si="197"/>
        <v>1.3031317830856999</v>
      </c>
      <c r="L1070" s="13">
        <f t="shared" si="198"/>
        <v>0</v>
      </c>
      <c r="M1070" s="13">
        <f t="shared" si="203"/>
        <v>0.30611247133701053</v>
      </c>
      <c r="N1070" s="13">
        <f t="shared" si="199"/>
        <v>0.18978973222894652</v>
      </c>
      <c r="O1070" s="13">
        <f t="shared" si="200"/>
        <v>0.31782844754979023</v>
      </c>
      <c r="Q1070">
        <v>21.02991631591982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1.8995749393743391</v>
      </c>
      <c r="G1071" s="13">
        <f t="shared" si="194"/>
        <v>0</v>
      </c>
      <c r="H1071" s="13">
        <f t="shared" si="195"/>
        <v>1.8995749393743391</v>
      </c>
      <c r="I1071" s="16">
        <f t="shared" si="202"/>
        <v>3.202706722460039</v>
      </c>
      <c r="J1071" s="13">
        <f t="shared" si="196"/>
        <v>3.2010295328714675</v>
      </c>
      <c r="K1071" s="13">
        <f t="shared" si="197"/>
        <v>1.6771895885714372E-3</v>
      </c>
      <c r="L1071" s="13">
        <f t="shared" si="198"/>
        <v>0</v>
      </c>
      <c r="M1071" s="13">
        <f t="shared" si="203"/>
        <v>0.11632273910806401</v>
      </c>
      <c r="N1071" s="13">
        <f t="shared" si="199"/>
        <v>7.2120098246999692E-2</v>
      </c>
      <c r="O1071" s="13">
        <f t="shared" si="200"/>
        <v>7.2120098246999692E-2</v>
      </c>
      <c r="Q1071">
        <v>22.312175986009041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9.0500030650451748</v>
      </c>
      <c r="G1072" s="13">
        <f t="shared" si="194"/>
        <v>0</v>
      </c>
      <c r="H1072" s="13">
        <f t="shared" si="195"/>
        <v>9.0500030650451748</v>
      </c>
      <c r="I1072" s="16">
        <f t="shared" si="202"/>
        <v>9.0516802546337463</v>
      </c>
      <c r="J1072" s="13">
        <f t="shared" si="196"/>
        <v>9.022094137040563</v>
      </c>
      <c r="K1072" s="13">
        <f t="shared" si="197"/>
        <v>2.9586117593183303E-2</v>
      </c>
      <c r="L1072" s="13">
        <f t="shared" si="198"/>
        <v>0</v>
      </c>
      <c r="M1072" s="13">
        <f t="shared" si="203"/>
        <v>4.4202640861064318E-2</v>
      </c>
      <c r="N1072" s="13">
        <f t="shared" si="199"/>
        <v>2.7405637333859877E-2</v>
      </c>
      <c r="O1072" s="13">
        <f t="shared" si="200"/>
        <v>2.7405637333859877E-2</v>
      </c>
      <c r="Q1072">
        <v>24.037673000000009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4.0102269778358233</v>
      </c>
      <c r="G1073" s="13">
        <f t="shared" si="194"/>
        <v>0</v>
      </c>
      <c r="H1073" s="13">
        <f t="shared" si="195"/>
        <v>4.0102269778358233</v>
      </c>
      <c r="I1073" s="16">
        <f t="shared" si="202"/>
        <v>4.0398130954290066</v>
      </c>
      <c r="J1073" s="13">
        <f t="shared" si="196"/>
        <v>4.037493891321926</v>
      </c>
      <c r="K1073" s="13">
        <f t="shared" si="197"/>
        <v>2.3192041070805303E-3</v>
      </c>
      <c r="L1073" s="13">
        <f t="shared" si="198"/>
        <v>0</v>
      </c>
      <c r="M1073" s="13">
        <f t="shared" si="203"/>
        <v>1.6797003527204441E-2</v>
      </c>
      <c r="N1073" s="13">
        <f t="shared" si="199"/>
        <v>1.0414142186866754E-2</v>
      </c>
      <c r="O1073" s="13">
        <f t="shared" si="200"/>
        <v>1.0414142186866754E-2</v>
      </c>
      <c r="Q1073">
        <v>24.967900294533521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4.1147307389151466</v>
      </c>
      <c r="G1074" s="13">
        <f t="shared" si="194"/>
        <v>0</v>
      </c>
      <c r="H1074" s="13">
        <f t="shared" si="195"/>
        <v>4.1147307389151466</v>
      </c>
      <c r="I1074" s="16">
        <f t="shared" si="202"/>
        <v>4.1170499430222272</v>
      </c>
      <c r="J1074" s="13">
        <f t="shared" si="196"/>
        <v>4.1134924181198418</v>
      </c>
      <c r="K1074" s="13">
        <f t="shared" si="197"/>
        <v>3.5575249023853672E-3</v>
      </c>
      <c r="L1074" s="13">
        <f t="shared" si="198"/>
        <v>0</v>
      </c>
      <c r="M1074" s="13">
        <f t="shared" si="203"/>
        <v>6.3828613403376869E-3</v>
      </c>
      <c r="N1074" s="13">
        <f t="shared" si="199"/>
        <v>3.9573740310093657E-3</v>
      </c>
      <c r="O1074" s="13">
        <f t="shared" si="200"/>
        <v>3.9573740310093657E-3</v>
      </c>
      <c r="Q1074">
        <v>22.319018015810691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13.488432142621321</v>
      </c>
      <c r="G1075" s="13">
        <f t="shared" si="194"/>
        <v>0</v>
      </c>
      <c r="H1075" s="13">
        <f t="shared" si="195"/>
        <v>13.488432142621321</v>
      </c>
      <c r="I1075" s="16">
        <f t="shared" si="202"/>
        <v>13.491989667523706</v>
      </c>
      <c r="J1075" s="13">
        <f t="shared" si="196"/>
        <v>13.327501609623619</v>
      </c>
      <c r="K1075" s="13">
        <f t="shared" si="197"/>
        <v>0.16448805790008691</v>
      </c>
      <c r="L1075" s="13">
        <f t="shared" si="198"/>
        <v>0</v>
      </c>
      <c r="M1075" s="13">
        <f t="shared" si="203"/>
        <v>2.4254873093283212E-3</v>
      </c>
      <c r="N1075" s="13">
        <f t="shared" si="199"/>
        <v>1.5038021317835592E-3</v>
      </c>
      <c r="O1075" s="13">
        <f t="shared" si="200"/>
        <v>1.5038021317835592E-3</v>
      </c>
      <c r="Q1075">
        <v>20.268294494752858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7.6937635326284273</v>
      </c>
      <c r="G1076" s="13">
        <f t="shared" si="194"/>
        <v>0</v>
      </c>
      <c r="H1076" s="13">
        <f t="shared" si="195"/>
        <v>7.6937635326284273</v>
      </c>
      <c r="I1076" s="16">
        <f t="shared" si="202"/>
        <v>7.8582515905285142</v>
      </c>
      <c r="J1076" s="13">
        <f t="shared" si="196"/>
        <v>7.8034933193174219</v>
      </c>
      <c r="K1076" s="13">
        <f t="shared" si="197"/>
        <v>5.4758271211092335E-2</v>
      </c>
      <c r="L1076" s="13">
        <f t="shared" si="198"/>
        <v>0</v>
      </c>
      <c r="M1076" s="13">
        <f t="shared" si="203"/>
        <v>9.2168517754476209E-4</v>
      </c>
      <c r="N1076" s="13">
        <f t="shared" si="199"/>
        <v>5.7144481007775254E-4</v>
      </c>
      <c r="O1076" s="13">
        <f t="shared" si="200"/>
        <v>5.7144481007775254E-4</v>
      </c>
      <c r="Q1076">
        <v>16.633779149351412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11.64210380220198</v>
      </c>
      <c r="G1077" s="13">
        <f t="shared" si="194"/>
        <v>0</v>
      </c>
      <c r="H1077" s="13">
        <f t="shared" si="195"/>
        <v>11.64210380220198</v>
      </c>
      <c r="I1077" s="16">
        <f t="shared" si="202"/>
        <v>11.696862073413072</v>
      </c>
      <c r="J1077" s="13">
        <f t="shared" si="196"/>
        <v>11.423031177579047</v>
      </c>
      <c r="K1077" s="13">
        <f t="shared" si="197"/>
        <v>0.27383089583402587</v>
      </c>
      <c r="L1077" s="13">
        <f t="shared" si="198"/>
        <v>0</v>
      </c>
      <c r="M1077" s="13">
        <f t="shared" si="203"/>
        <v>3.5024036746700955E-4</v>
      </c>
      <c r="N1077" s="13">
        <f t="shared" si="199"/>
        <v>2.1714902782954591E-4</v>
      </c>
      <c r="O1077" s="13">
        <f t="shared" si="200"/>
        <v>2.1714902782954591E-4</v>
      </c>
      <c r="Q1077">
        <v>13.463478139329499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72.937116518812971</v>
      </c>
      <c r="G1078" s="13">
        <f t="shared" si="194"/>
        <v>5.0998321275524807</v>
      </c>
      <c r="H1078" s="13">
        <f t="shared" si="195"/>
        <v>67.837284391260496</v>
      </c>
      <c r="I1078" s="16">
        <f t="shared" si="202"/>
        <v>68.11111528709452</v>
      </c>
      <c r="J1078" s="13">
        <f t="shared" si="196"/>
        <v>42.604465054030882</v>
      </c>
      <c r="K1078" s="13">
        <f t="shared" si="197"/>
        <v>25.506650233063638</v>
      </c>
      <c r="L1078" s="13">
        <f t="shared" si="198"/>
        <v>14.470416022187889</v>
      </c>
      <c r="M1078" s="13">
        <f t="shared" si="203"/>
        <v>14.470549113527527</v>
      </c>
      <c r="N1078" s="13">
        <f t="shared" si="199"/>
        <v>8.9717404503870668</v>
      </c>
      <c r="O1078" s="13">
        <f t="shared" si="200"/>
        <v>14.071572577939548</v>
      </c>
      <c r="Q1078">
        <v>13.86861319354839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11.63349241859245</v>
      </c>
      <c r="G1079" s="13">
        <f t="shared" si="194"/>
        <v>0</v>
      </c>
      <c r="H1079" s="13">
        <f t="shared" si="195"/>
        <v>11.63349241859245</v>
      </c>
      <c r="I1079" s="16">
        <f t="shared" si="202"/>
        <v>22.669726629468201</v>
      </c>
      <c r="J1079" s="13">
        <f t="shared" si="196"/>
        <v>21.131788156258022</v>
      </c>
      <c r="K1079" s="13">
        <f t="shared" si="197"/>
        <v>1.5379384732101791</v>
      </c>
      <c r="L1079" s="13">
        <f t="shared" si="198"/>
        <v>0</v>
      </c>
      <c r="M1079" s="13">
        <f t="shared" si="203"/>
        <v>5.4988086631404602</v>
      </c>
      <c r="N1079" s="13">
        <f t="shared" si="199"/>
        <v>3.4092613711470854</v>
      </c>
      <c r="O1079" s="13">
        <f t="shared" si="200"/>
        <v>3.4092613711470854</v>
      </c>
      <c r="Q1079">
        <v>14.829812813564519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25.583624662442439</v>
      </c>
      <c r="G1080" s="13">
        <f t="shared" si="194"/>
        <v>0</v>
      </c>
      <c r="H1080" s="13">
        <f t="shared" si="195"/>
        <v>25.583624662442439</v>
      </c>
      <c r="I1080" s="16">
        <f t="shared" si="202"/>
        <v>27.121563135652618</v>
      </c>
      <c r="J1080" s="13">
        <f t="shared" si="196"/>
        <v>25.149769016727522</v>
      </c>
      <c r="K1080" s="13">
        <f t="shared" si="197"/>
        <v>1.9717941189250965</v>
      </c>
      <c r="L1080" s="13">
        <f t="shared" si="198"/>
        <v>0</v>
      </c>
      <c r="M1080" s="13">
        <f t="shared" si="203"/>
        <v>2.0895472919933749</v>
      </c>
      <c r="N1080" s="13">
        <f t="shared" si="199"/>
        <v>1.2955193210358924</v>
      </c>
      <c r="O1080" s="13">
        <f t="shared" si="200"/>
        <v>1.2955193210358924</v>
      </c>
      <c r="Q1080">
        <v>16.84055077319303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16.450989411501091</v>
      </c>
      <c r="G1081" s="13">
        <f t="shared" si="194"/>
        <v>0</v>
      </c>
      <c r="H1081" s="13">
        <f t="shared" si="195"/>
        <v>16.450989411501091</v>
      </c>
      <c r="I1081" s="16">
        <f t="shared" si="202"/>
        <v>18.422783530426187</v>
      </c>
      <c r="J1081" s="13">
        <f t="shared" si="196"/>
        <v>17.856092403532578</v>
      </c>
      <c r="K1081" s="13">
        <f t="shared" si="197"/>
        <v>0.56669112689360901</v>
      </c>
      <c r="L1081" s="13">
        <f t="shared" si="198"/>
        <v>0</v>
      </c>
      <c r="M1081" s="13">
        <f t="shared" si="203"/>
        <v>0.79402797095748245</v>
      </c>
      <c r="N1081" s="13">
        <f t="shared" si="199"/>
        <v>0.49229734199363911</v>
      </c>
      <c r="O1081" s="13">
        <f t="shared" si="200"/>
        <v>0.49229734199363911</v>
      </c>
      <c r="Q1081">
        <v>17.929689129718849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51.388847836432447</v>
      </c>
      <c r="G1082" s="13">
        <f t="shared" si="194"/>
        <v>2.6906752527718885</v>
      </c>
      <c r="H1082" s="13">
        <f t="shared" si="195"/>
        <v>48.698172583660558</v>
      </c>
      <c r="I1082" s="16">
        <f t="shared" si="202"/>
        <v>49.264863710554167</v>
      </c>
      <c r="J1082" s="13">
        <f t="shared" si="196"/>
        <v>45.0469080044695</v>
      </c>
      <c r="K1082" s="13">
        <f t="shared" si="197"/>
        <v>4.2179557060846662</v>
      </c>
      <c r="L1082" s="13">
        <f t="shared" si="198"/>
        <v>0</v>
      </c>
      <c r="M1082" s="13">
        <f t="shared" si="203"/>
        <v>0.30173062896384334</v>
      </c>
      <c r="N1082" s="13">
        <f t="shared" si="199"/>
        <v>0.18707298995758287</v>
      </c>
      <c r="O1082" s="13">
        <f t="shared" si="200"/>
        <v>2.8777482427294712</v>
      </c>
      <c r="Q1082">
        <v>23.985052490447561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0.36528173544998549</v>
      </c>
      <c r="G1083" s="13">
        <f t="shared" si="194"/>
        <v>0</v>
      </c>
      <c r="H1083" s="13">
        <f t="shared" si="195"/>
        <v>0.36528173544998549</v>
      </c>
      <c r="I1083" s="16">
        <f t="shared" si="202"/>
        <v>4.583237441534652</v>
      </c>
      <c r="J1083" s="13">
        <f t="shared" si="196"/>
        <v>4.5788964953092135</v>
      </c>
      <c r="K1083" s="13">
        <f t="shared" si="197"/>
        <v>4.3409462254384579E-3</v>
      </c>
      <c r="L1083" s="13">
        <f t="shared" si="198"/>
        <v>0</v>
      </c>
      <c r="M1083" s="13">
        <f t="shared" si="203"/>
        <v>0.11465763900626047</v>
      </c>
      <c r="N1083" s="13">
        <f t="shared" si="199"/>
        <v>7.1087736183881492E-2</v>
      </c>
      <c r="O1083" s="13">
        <f t="shared" si="200"/>
        <v>7.1087736183881492E-2</v>
      </c>
      <c r="Q1083">
        <v>23.189952962294189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1.338967446637608</v>
      </c>
      <c r="G1084" s="13">
        <f t="shared" si="194"/>
        <v>0</v>
      </c>
      <c r="H1084" s="13">
        <f t="shared" si="195"/>
        <v>1.338967446637608</v>
      </c>
      <c r="I1084" s="16">
        <f t="shared" si="202"/>
        <v>1.3433083928630465</v>
      </c>
      <c r="J1084" s="13">
        <f t="shared" si="196"/>
        <v>1.3432132642734986</v>
      </c>
      <c r="K1084" s="13">
        <f t="shared" si="197"/>
        <v>9.5128589547854858E-5</v>
      </c>
      <c r="L1084" s="13">
        <f t="shared" si="198"/>
        <v>0</v>
      </c>
      <c r="M1084" s="13">
        <f t="shared" si="203"/>
        <v>4.3569902822378978E-2</v>
      </c>
      <c r="N1084" s="13">
        <f t="shared" si="199"/>
        <v>2.7013339749874965E-2</v>
      </c>
      <c r="O1084" s="13">
        <f t="shared" si="200"/>
        <v>2.7013339749874965E-2</v>
      </c>
      <c r="Q1084">
        <v>24.18911865794222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9.6643972944038339</v>
      </c>
      <c r="G1085" s="13">
        <f t="shared" si="194"/>
        <v>0</v>
      </c>
      <c r="H1085" s="13">
        <f t="shared" si="195"/>
        <v>9.6643972944038339</v>
      </c>
      <c r="I1085" s="16">
        <f t="shared" si="202"/>
        <v>9.6644924229933817</v>
      </c>
      <c r="J1085" s="13">
        <f t="shared" si="196"/>
        <v>9.6323998959432213</v>
      </c>
      <c r="K1085" s="13">
        <f t="shared" si="197"/>
        <v>3.2092527050160413E-2</v>
      </c>
      <c r="L1085" s="13">
        <f t="shared" si="198"/>
        <v>0</v>
      </c>
      <c r="M1085" s="13">
        <f t="shared" si="203"/>
        <v>1.6556563072504013E-2</v>
      </c>
      <c r="N1085" s="13">
        <f t="shared" si="199"/>
        <v>1.0265069104952488E-2</v>
      </c>
      <c r="O1085" s="13">
        <f t="shared" si="200"/>
        <v>1.0265069104952488E-2</v>
      </c>
      <c r="Q1085">
        <v>24.862006000000012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86.464529407385982</v>
      </c>
      <c r="G1086" s="13">
        <f t="shared" si="194"/>
        <v>6.6122348286172308</v>
      </c>
      <c r="H1086" s="13">
        <f t="shared" si="195"/>
        <v>79.852294578768749</v>
      </c>
      <c r="I1086" s="16">
        <f t="shared" si="202"/>
        <v>79.884387105818917</v>
      </c>
      <c r="J1086" s="13">
        <f t="shared" si="196"/>
        <v>69.571212898004788</v>
      </c>
      <c r="K1086" s="13">
        <f t="shared" si="197"/>
        <v>10.313174207814129</v>
      </c>
      <c r="L1086" s="13">
        <f t="shared" si="198"/>
        <v>0</v>
      </c>
      <c r="M1086" s="13">
        <f t="shared" si="203"/>
        <v>6.2914939675515254E-3</v>
      </c>
      <c r="N1086" s="13">
        <f t="shared" si="199"/>
        <v>3.9007262598819456E-3</v>
      </c>
      <c r="O1086" s="13">
        <f t="shared" si="200"/>
        <v>6.616135554877113</v>
      </c>
      <c r="Q1086">
        <v>27.463378224667039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7.7850229461972624</v>
      </c>
      <c r="G1087" s="13">
        <f t="shared" si="194"/>
        <v>0</v>
      </c>
      <c r="H1087" s="13">
        <f t="shared" si="195"/>
        <v>7.7850229461972624</v>
      </c>
      <c r="I1087" s="16">
        <f t="shared" si="202"/>
        <v>18.098197154011391</v>
      </c>
      <c r="J1087" s="13">
        <f t="shared" si="196"/>
        <v>17.685163775311377</v>
      </c>
      <c r="K1087" s="13">
        <f t="shared" si="197"/>
        <v>0.413033378700014</v>
      </c>
      <c r="L1087" s="13">
        <f t="shared" si="198"/>
        <v>0</v>
      </c>
      <c r="M1087" s="13">
        <f t="shared" si="203"/>
        <v>2.3907677076695799E-3</v>
      </c>
      <c r="N1087" s="13">
        <f t="shared" si="199"/>
        <v>1.4822759787551396E-3</v>
      </c>
      <c r="O1087" s="13">
        <f t="shared" si="200"/>
        <v>1.4822759787551396E-3</v>
      </c>
      <c r="Q1087">
        <v>19.874263261477711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15.71351431020422</v>
      </c>
      <c r="G1088" s="13">
        <f t="shared" si="194"/>
        <v>0</v>
      </c>
      <c r="H1088" s="13">
        <f t="shared" si="195"/>
        <v>15.71351431020422</v>
      </c>
      <c r="I1088" s="16">
        <f t="shared" si="202"/>
        <v>16.126547688904232</v>
      </c>
      <c r="J1088" s="13">
        <f t="shared" si="196"/>
        <v>15.760154051594876</v>
      </c>
      <c r="K1088" s="13">
        <f t="shared" si="197"/>
        <v>0.36639363730935592</v>
      </c>
      <c r="L1088" s="13">
        <f t="shared" si="198"/>
        <v>0</v>
      </c>
      <c r="M1088" s="13">
        <f t="shared" si="203"/>
        <v>9.0849172891444029E-4</v>
      </c>
      <c r="N1088" s="13">
        <f t="shared" si="199"/>
        <v>5.6326487192695301E-4</v>
      </c>
      <c r="O1088" s="13">
        <f t="shared" si="200"/>
        <v>5.6326487192695301E-4</v>
      </c>
      <c r="Q1088">
        <v>18.27767189686006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1.966761225980542</v>
      </c>
      <c r="G1089" s="13">
        <f t="shared" si="194"/>
        <v>0</v>
      </c>
      <c r="H1089" s="13">
        <f t="shared" si="195"/>
        <v>1.966761225980542</v>
      </c>
      <c r="I1089" s="16">
        <f t="shared" si="202"/>
        <v>2.3331548632898977</v>
      </c>
      <c r="J1089" s="13">
        <f t="shared" si="196"/>
        <v>2.3311003634236465</v>
      </c>
      <c r="K1089" s="13">
        <f t="shared" si="197"/>
        <v>2.0544998662512803E-3</v>
      </c>
      <c r="L1089" s="13">
        <f t="shared" si="198"/>
        <v>0</v>
      </c>
      <c r="M1089" s="13">
        <f t="shared" si="203"/>
        <v>3.4522685698748729E-4</v>
      </c>
      <c r="N1089" s="13">
        <f t="shared" si="199"/>
        <v>2.1404065133224211E-4</v>
      </c>
      <c r="O1089" s="13">
        <f t="shared" si="200"/>
        <v>2.1404065133224211E-4</v>
      </c>
      <c r="Q1089">
        <v>14.119134253427729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16.516217572343351</v>
      </c>
      <c r="G1090" s="13">
        <f t="shared" si="194"/>
        <v>0</v>
      </c>
      <c r="H1090" s="13">
        <f t="shared" si="195"/>
        <v>16.516217572343351</v>
      </c>
      <c r="I1090" s="16">
        <f t="shared" si="202"/>
        <v>16.518272072209601</v>
      </c>
      <c r="J1090" s="13">
        <f t="shared" si="196"/>
        <v>15.881625712465301</v>
      </c>
      <c r="K1090" s="13">
        <f t="shared" si="197"/>
        <v>0.63664635974430084</v>
      </c>
      <c r="L1090" s="13">
        <f t="shared" si="198"/>
        <v>0</v>
      </c>
      <c r="M1090" s="13">
        <f t="shared" si="203"/>
        <v>1.3118620565524518E-4</v>
      </c>
      <c r="N1090" s="13">
        <f t="shared" si="199"/>
        <v>8.1335447506252005E-5</v>
      </c>
      <c r="O1090" s="13">
        <f t="shared" si="200"/>
        <v>8.1335447506252005E-5</v>
      </c>
      <c r="Q1090">
        <v>14.679752738119801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33.032241846415722</v>
      </c>
      <c r="G1091" s="13">
        <f t="shared" si="194"/>
        <v>0.63835521860375155</v>
      </c>
      <c r="H1091" s="13">
        <f t="shared" si="195"/>
        <v>32.393886627811973</v>
      </c>
      <c r="I1091" s="16">
        <f t="shared" si="202"/>
        <v>33.030532987556271</v>
      </c>
      <c r="J1091" s="13">
        <f t="shared" si="196"/>
        <v>27.978701453094381</v>
      </c>
      <c r="K1091" s="13">
        <f t="shared" si="197"/>
        <v>5.0518315344618898</v>
      </c>
      <c r="L1091" s="13">
        <f t="shared" si="198"/>
        <v>0</v>
      </c>
      <c r="M1091" s="13">
        <f t="shared" si="203"/>
        <v>4.9850758148993176E-5</v>
      </c>
      <c r="N1091" s="13">
        <f t="shared" si="199"/>
        <v>3.0907470052375767E-5</v>
      </c>
      <c r="O1091" s="13">
        <f t="shared" si="200"/>
        <v>0.63838612607380396</v>
      </c>
      <c r="Q1091">
        <v>13.336369193548389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15.410214792084551</v>
      </c>
      <c r="G1092" s="13">
        <f t="shared" si="194"/>
        <v>0</v>
      </c>
      <c r="H1092" s="13">
        <f t="shared" si="195"/>
        <v>15.410214792084551</v>
      </c>
      <c r="I1092" s="16">
        <f t="shared" si="202"/>
        <v>20.462046326546442</v>
      </c>
      <c r="J1092" s="13">
        <f t="shared" si="196"/>
        <v>19.514728226037978</v>
      </c>
      <c r="K1092" s="13">
        <f t="shared" si="197"/>
        <v>0.94731810050846477</v>
      </c>
      <c r="L1092" s="13">
        <f t="shared" si="198"/>
        <v>0</v>
      </c>
      <c r="M1092" s="13">
        <f t="shared" si="203"/>
        <v>1.8943288096617409E-5</v>
      </c>
      <c r="N1092" s="13">
        <f t="shared" si="199"/>
        <v>1.1744838619902792E-5</v>
      </c>
      <c r="O1092" s="13">
        <f t="shared" si="200"/>
        <v>1.1744838619902792E-5</v>
      </c>
      <c r="Q1092">
        <v>16.345013436082919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35.584188300436203</v>
      </c>
      <c r="G1093" s="13">
        <f t="shared" si="194"/>
        <v>0.92366998956734614</v>
      </c>
      <c r="H1093" s="13">
        <f t="shared" si="195"/>
        <v>34.660518310868859</v>
      </c>
      <c r="I1093" s="16">
        <f t="shared" si="202"/>
        <v>35.60783641137732</v>
      </c>
      <c r="J1093" s="13">
        <f t="shared" si="196"/>
        <v>31.842442320931909</v>
      </c>
      <c r="K1093" s="13">
        <f t="shared" si="197"/>
        <v>3.7653940904454117</v>
      </c>
      <c r="L1093" s="13">
        <f t="shared" si="198"/>
        <v>0</v>
      </c>
      <c r="M1093" s="13">
        <f t="shared" si="203"/>
        <v>7.1984494767146162E-6</v>
      </c>
      <c r="N1093" s="13">
        <f t="shared" si="199"/>
        <v>4.4630386755630619E-6</v>
      </c>
      <c r="O1093" s="13">
        <f t="shared" si="200"/>
        <v>0.92367445260602166</v>
      </c>
      <c r="Q1093">
        <v>17.652970100093949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5.9211647500446718</v>
      </c>
      <c r="G1094" s="13">
        <f t="shared" ref="G1094:G1157" si="205">IF((F1094-$J$2)&gt;0,$I$2*(F1094-$J$2),0)</f>
        <v>0</v>
      </c>
      <c r="H1094" s="13">
        <f t="shared" ref="H1094:H1157" si="206">F1094-G1094</f>
        <v>5.9211647500446718</v>
      </c>
      <c r="I1094" s="16">
        <f t="shared" si="202"/>
        <v>9.6865588404900826</v>
      </c>
      <c r="J1094" s="13">
        <f t="shared" ref="J1094:J1157" si="207">I1094/SQRT(1+(I1094/($K$2*(300+(25*Q1094)+0.05*(Q1094)^3)))^2)</f>
        <v>9.6044734028189112</v>
      </c>
      <c r="K1094" s="13">
        <f t="shared" ref="K1094:K1157" si="208">I1094-J1094</f>
        <v>8.2085437671171491E-2</v>
      </c>
      <c r="L1094" s="13">
        <f t="shared" ref="L1094:L1157" si="209">IF(K1094&gt;$N$2,(K1094-$N$2)/$L$2,0)</f>
        <v>0</v>
      </c>
      <c r="M1094" s="13">
        <f t="shared" si="203"/>
        <v>2.7354108011515543E-6</v>
      </c>
      <c r="N1094" s="13">
        <f t="shared" ref="N1094:N1157" si="210">$M$2*M1094</f>
        <v>1.6959546967139636E-6</v>
      </c>
      <c r="O1094" s="13">
        <f t="shared" ref="O1094:O1157" si="211">N1094+G1094</f>
        <v>1.6959546967139636E-6</v>
      </c>
      <c r="Q1094">
        <v>18.196553396523939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0.62050256304204876</v>
      </c>
      <c r="G1095" s="13">
        <f t="shared" si="205"/>
        <v>0</v>
      </c>
      <c r="H1095" s="13">
        <f t="shared" si="206"/>
        <v>0.62050256304204876</v>
      </c>
      <c r="I1095" s="16">
        <f t="shared" ref="I1095:I1158" si="213">H1095+K1094-L1094</f>
        <v>0.70258800071322025</v>
      </c>
      <c r="J1095" s="13">
        <f t="shared" si="207"/>
        <v>0.70257476526390206</v>
      </c>
      <c r="K1095" s="13">
        <f t="shared" si="208"/>
        <v>1.3235449318194092E-5</v>
      </c>
      <c r="L1095" s="13">
        <f t="shared" si="209"/>
        <v>0</v>
      </c>
      <c r="M1095" s="13">
        <f t="shared" ref="M1095:M1158" si="214">L1095+M1094-N1094</f>
        <v>1.0394561044375907E-6</v>
      </c>
      <c r="N1095" s="13">
        <f t="shared" si="210"/>
        <v>6.4446278475130629E-7</v>
      </c>
      <c r="O1095" s="13">
        <f t="shared" si="211"/>
        <v>6.4446278475130629E-7</v>
      </c>
      <c r="Q1095">
        <v>24.38975668630064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0.75339587816010889</v>
      </c>
      <c r="G1096" s="13">
        <f t="shared" si="205"/>
        <v>0</v>
      </c>
      <c r="H1096" s="13">
        <f t="shared" si="206"/>
        <v>0.75339587816010889</v>
      </c>
      <c r="I1096" s="16">
        <f t="shared" si="213"/>
        <v>0.75340911360942708</v>
      </c>
      <c r="J1096" s="13">
        <f t="shared" si="207"/>
        <v>0.75338845834308843</v>
      </c>
      <c r="K1096" s="13">
        <f t="shared" si="208"/>
        <v>2.0655266338653888E-5</v>
      </c>
      <c r="L1096" s="13">
        <f t="shared" si="209"/>
        <v>0</v>
      </c>
      <c r="M1096" s="13">
        <f t="shared" si="214"/>
        <v>3.9499331968628445E-7</v>
      </c>
      <c r="N1096" s="13">
        <f t="shared" si="210"/>
        <v>2.4489585820549637E-7</v>
      </c>
      <c r="O1096" s="13">
        <f t="shared" si="211"/>
        <v>2.4489585820549637E-7</v>
      </c>
      <c r="Q1096">
        <v>22.710998000000011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0.47636985482880517</v>
      </c>
      <c r="G1097" s="13">
        <f t="shared" si="205"/>
        <v>0</v>
      </c>
      <c r="H1097" s="13">
        <f t="shared" si="206"/>
        <v>0.47636985482880517</v>
      </c>
      <c r="I1097" s="16">
        <f t="shared" si="213"/>
        <v>0.47639051009514383</v>
      </c>
      <c r="J1097" s="13">
        <f t="shared" si="207"/>
        <v>0.47638632343534387</v>
      </c>
      <c r="K1097" s="13">
        <f t="shared" si="208"/>
        <v>4.1866597999540289E-6</v>
      </c>
      <c r="L1097" s="13">
        <f t="shared" si="209"/>
        <v>0</v>
      </c>
      <c r="M1097" s="13">
        <f t="shared" si="214"/>
        <v>1.5009746148078808E-7</v>
      </c>
      <c r="N1097" s="13">
        <f t="shared" si="210"/>
        <v>9.3060426118088606E-8</v>
      </c>
      <c r="O1097" s="13">
        <f t="shared" si="211"/>
        <v>9.3060426118088606E-8</v>
      </c>
      <c r="Q1097">
        <v>24.285378587046299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1.7729699046265809E-2</v>
      </c>
      <c r="G1098" s="13">
        <f t="shared" si="205"/>
        <v>0</v>
      </c>
      <c r="H1098" s="13">
        <f t="shared" si="206"/>
        <v>1.7729699046265809E-2</v>
      </c>
      <c r="I1098" s="16">
        <f t="shared" si="213"/>
        <v>1.7733885706065763E-2</v>
      </c>
      <c r="J1098" s="13">
        <f t="shared" si="207"/>
        <v>1.7733885481882369E-2</v>
      </c>
      <c r="K1098" s="13">
        <f t="shared" si="208"/>
        <v>2.2418339407082044E-10</v>
      </c>
      <c r="L1098" s="13">
        <f t="shared" si="209"/>
        <v>0</v>
      </c>
      <c r="M1098" s="13">
        <f t="shared" si="214"/>
        <v>5.7037035362699473E-8</v>
      </c>
      <c r="N1098" s="13">
        <f t="shared" si="210"/>
        <v>3.5362961924873675E-8</v>
      </c>
      <c r="O1098" s="13">
        <f t="shared" si="211"/>
        <v>3.5362961924873675E-8</v>
      </c>
      <c r="Q1098">
        <v>24.018627000146651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34.520260130951563</v>
      </c>
      <c r="G1099" s="13">
        <f t="shared" si="205"/>
        <v>0.80471983623635057</v>
      </c>
      <c r="H1099" s="13">
        <f t="shared" si="206"/>
        <v>33.715540294715211</v>
      </c>
      <c r="I1099" s="16">
        <f t="shared" si="213"/>
        <v>33.715540294939395</v>
      </c>
      <c r="J1099" s="13">
        <f t="shared" si="207"/>
        <v>31.974127896915562</v>
      </c>
      <c r="K1099" s="13">
        <f t="shared" si="208"/>
        <v>1.741412398023833</v>
      </c>
      <c r="L1099" s="13">
        <f t="shared" si="209"/>
        <v>0</v>
      </c>
      <c r="M1099" s="13">
        <f t="shared" si="214"/>
        <v>2.1674073437825798E-8</v>
      </c>
      <c r="N1099" s="13">
        <f t="shared" si="210"/>
        <v>1.3437925531451995E-8</v>
      </c>
      <c r="O1099" s="13">
        <f t="shared" si="211"/>
        <v>0.80471984967427612</v>
      </c>
      <c r="Q1099">
        <v>22.577725180700799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14.16864214003507</v>
      </c>
      <c r="G1100" s="13">
        <f t="shared" si="205"/>
        <v>0</v>
      </c>
      <c r="H1100" s="13">
        <f t="shared" si="206"/>
        <v>14.16864214003507</v>
      </c>
      <c r="I1100" s="16">
        <f t="shared" si="213"/>
        <v>15.910054538058903</v>
      </c>
      <c r="J1100" s="13">
        <f t="shared" si="207"/>
        <v>15.606501191396083</v>
      </c>
      <c r="K1100" s="13">
        <f t="shared" si="208"/>
        <v>0.30355334666282019</v>
      </c>
      <c r="L1100" s="13">
        <f t="shared" si="209"/>
        <v>0</v>
      </c>
      <c r="M1100" s="13">
        <f t="shared" si="214"/>
        <v>8.2361479063738031E-9</v>
      </c>
      <c r="N1100" s="13">
        <f t="shared" si="210"/>
        <v>5.1064117019517575E-9</v>
      </c>
      <c r="O1100" s="13">
        <f t="shared" si="211"/>
        <v>5.1064117019517575E-9</v>
      </c>
      <c r="Q1100">
        <v>19.35995654994387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12.80871421664528</v>
      </c>
      <c r="G1101" s="13">
        <f t="shared" si="205"/>
        <v>0</v>
      </c>
      <c r="H1101" s="13">
        <f t="shared" si="206"/>
        <v>12.80871421664528</v>
      </c>
      <c r="I1101" s="16">
        <f t="shared" si="213"/>
        <v>13.1122675633081</v>
      </c>
      <c r="J1101" s="13">
        <f t="shared" si="207"/>
        <v>12.804520485604355</v>
      </c>
      <c r="K1101" s="13">
        <f t="shared" si="208"/>
        <v>0.30774707770374476</v>
      </c>
      <c r="L1101" s="13">
        <f t="shared" si="209"/>
        <v>0</v>
      </c>
      <c r="M1101" s="13">
        <f t="shared" si="214"/>
        <v>3.1297362044220455E-9</v>
      </c>
      <c r="N1101" s="13">
        <f t="shared" si="210"/>
        <v>1.9404364467416682E-9</v>
      </c>
      <c r="O1101" s="13">
        <f t="shared" si="211"/>
        <v>1.9404364467416682E-9</v>
      </c>
      <c r="Q1101">
        <v>15.09394300374888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22.036505363390731</v>
      </c>
      <c r="G1102" s="13">
        <f t="shared" si="205"/>
        <v>0</v>
      </c>
      <c r="H1102" s="13">
        <f t="shared" si="206"/>
        <v>22.036505363390731</v>
      </c>
      <c r="I1102" s="16">
        <f t="shared" si="213"/>
        <v>22.344252441094476</v>
      </c>
      <c r="J1102" s="13">
        <f t="shared" si="207"/>
        <v>20.748629741575176</v>
      </c>
      <c r="K1102" s="13">
        <f t="shared" si="208"/>
        <v>1.5956226995192999</v>
      </c>
      <c r="L1102" s="13">
        <f t="shared" si="209"/>
        <v>0</v>
      </c>
      <c r="M1102" s="13">
        <f t="shared" si="214"/>
        <v>1.1892997576803773E-9</v>
      </c>
      <c r="N1102" s="13">
        <f t="shared" si="210"/>
        <v>7.3736584976183395E-10</v>
      </c>
      <c r="O1102" s="13">
        <f t="shared" si="211"/>
        <v>7.3736584976183395E-10</v>
      </c>
      <c r="Q1102">
        <v>14.209879193548391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10.1079725045755</v>
      </c>
      <c r="G1103" s="13">
        <f t="shared" si="205"/>
        <v>0</v>
      </c>
      <c r="H1103" s="13">
        <f t="shared" si="206"/>
        <v>10.1079725045755</v>
      </c>
      <c r="I1103" s="16">
        <f t="shared" si="213"/>
        <v>11.7035952040948</v>
      </c>
      <c r="J1103" s="13">
        <f t="shared" si="207"/>
        <v>11.504227909293384</v>
      </c>
      <c r="K1103" s="13">
        <f t="shared" si="208"/>
        <v>0.1993672948014158</v>
      </c>
      <c r="L1103" s="13">
        <f t="shared" si="209"/>
        <v>0</v>
      </c>
      <c r="M1103" s="13">
        <f t="shared" si="214"/>
        <v>4.5193390791854335E-10</v>
      </c>
      <c r="N1103" s="13">
        <f t="shared" si="210"/>
        <v>2.8019902290949686E-10</v>
      </c>
      <c r="O1103" s="13">
        <f t="shared" si="211"/>
        <v>2.8019902290949686E-10</v>
      </c>
      <c r="Q1103">
        <v>15.83173639983162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35.50954663320222</v>
      </c>
      <c r="G1104" s="13">
        <f t="shared" si="205"/>
        <v>0.91532484182427598</v>
      </c>
      <c r="H1104" s="13">
        <f t="shared" si="206"/>
        <v>34.594221791377947</v>
      </c>
      <c r="I1104" s="16">
        <f t="shared" si="213"/>
        <v>34.793589086179367</v>
      </c>
      <c r="J1104" s="13">
        <f t="shared" si="207"/>
        <v>30.5976851461111</v>
      </c>
      <c r="K1104" s="13">
        <f t="shared" si="208"/>
        <v>4.1959039400682663</v>
      </c>
      <c r="L1104" s="13">
        <f t="shared" si="209"/>
        <v>0</v>
      </c>
      <c r="M1104" s="13">
        <f t="shared" si="214"/>
        <v>1.7173488500904649E-10</v>
      </c>
      <c r="N1104" s="13">
        <f t="shared" si="210"/>
        <v>1.0647562870560883E-10</v>
      </c>
      <c r="O1104" s="13">
        <f t="shared" si="211"/>
        <v>0.91532484193075159</v>
      </c>
      <c r="Q1104">
        <v>16.209021921910619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13.913377652032411</v>
      </c>
      <c r="G1105" s="13">
        <f t="shared" si="205"/>
        <v>0</v>
      </c>
      <c r="H1105" s="13">
        <f t="shared" si="206"/>
        <v>13.913377652032411</v>
      </c>
      <c r="I1105" s="16">
        <f t="shared" si="213"/>
        <v>18.109281592100679</v>
      </c>
      <c r="J1105" s="13">
        <f t="shared" si="207"/>
        <v>17.501713209247526</v>
      </c>
      <c r="K1105" s="13">
        <f t="shared" si="208"/>
        <v>0.6075683828531524</v>
      </c>
      <c r="L1105" s="13">
        <f t="shared" si="209"/>
        <v>0</v>
      </c>
      <c r="M1105" s="13">
        <f t="shared" si="214"/>
        <v>6.5259256303437662E-11</v>
      </c>
      <c r="N1105" s="13">
        <f t="shared" si="210"/>
        <v>4.0460738908131352E-11</v>
      </c>
      <c r="O1105" s="13">
        <f t="shared" si="211"/>
        <v>4.0460738908131352E-11</v>
      </c>
      <c r="Q1105">
        <v>17.040264300046591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0.156059024877159</v>
      </c>
      <c r="G1106" s="13">
        <f t="shared" si="205"/>
        <v>0</v>
      </c>
      <c r="H1106" s="13">
        <f t="shared" si="206"/>
        <v>0.156059024877159</v>
      </c>
      <c r="I1106" s="16">
        <f t="shared" si="213"/>
        <v>0.76362740773031135</v>
      </c>
      <c r="J1106" s="13">
        <f t="shared" si="207"/>
        <v>0.76359825181516483</v>
      </c>
      <c r="K1106" s="13">
        <f t="shared" si="208"/>
        <v>2.9155915146517053E-5</v>
      </c>
      <c r="L1106" s="13">
        <f t="shared" si="209"/>
        <v>0</v>
      </c>
      <c r="M1106" s="13">
        <f t="shared" si="214"/>
        <v>2.479851739530631E-11</v>
      </c>
      <c r="N1106" s="13">
        <f t="shared" si="210"/>
        <v>1.5375080785089911E-11</v>
      </c>
      <c r="O1106" s="13">
        <f t="shared" si="211"/>
        <v>1.5375080785089911E-11</v>
      </c>
      <c r="Q1106">
        <v>20.557647424004269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1.2559167795360859</v>
      </c>
      <c r="G1107" s="13">
        <f t="shared" si="205"/>
        <v>0</v>
      </c>
      <c r="H1107" s="13">
        <f t="shared" si="206"/>
        <v>1.2559167795360859</v>
      </c>
      <c r="I1107" s="16">
        <f t="shared" si="213"/>
        <v>1.2559459354512326</v>
      </c>
      <c r="J1107" s="13">
        <f t="shared" si="207"/>
        <v>1.2558566640865794</v>
      </c>
      <c r="K1107" s="13">
        <f t="shared" si="208"/>
        <v>8.9271364653198404E-5</v>
      </c>
      <c r="L1107" s="13">
        <f t="shared" si="209"/>
        <v>0</v>
      </c>
      <c r="M1107" s="13">
        <f t="shared" si="214"/>
        <v>9.4234366102163992E-12</v>
      </c>
      <c r="N1107" s="13">
        <f t="shared" si="210"/>
        <v>5.8425306983341678E-12</v>
      </c>
      <c r="O1107" s="13">
        <f t="shared" si="211"/>
        <v>5.8425306983341678E-12</v>
      </c>
      <c r="Q1107">
        <v>23.203696154330981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5.4244133410543602</v>
      </c>
      <c r="G1108" s="13">
        <f t="shared" si="205"/>
        <v>0</v>
      </c>
      <c r="H1108" s="13">
        <f t="shared" si="206"/>
        <v>5.4244133410543602</v>
      </c>
      <c r="I1108" s="16">
        <f t="shared" si="213"/>
        <v>5.4245026124190137</v>
      </c>
      <c r="J1108" s="13">
        <f t="shared" si="207"/>
        <v>5.414771784984854</v>
      </c>
      <c r="K1108" s="13">
        <f t="shared" si="208"/>
        <v>9.7308274341596501E-3</v>
      </c>
      <c r="L1108" s="13">
        <f t="shared" si="209"/>
        <v>0</v>
      </c>
      <c r="M1108" s="13">
        <f t="shared" si="214"/>
        <v>3.5809059118822314E-12</v>
      </c>
      <c r="N1108" s="13">
        <f t="shared" si="210"/>
        <v>2.2201616653669836E-12</v>
      </c>
      <c r="O1108" s="13">
        <f t="shared" si="211"/>
        <v>2.2201616653669836E-12</v>
      </c>
      <c r="Q1108">
        <v>21.04341800000001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1.501396952220919E-3</v>
      </c>
      <c r="G1109" s="13">
        <f t="shared" si="205"/>
        <v>0</v>
      </c>
      <c r="H1109" s="13">
        <f t="shared" si="206"/>
        <v>1.501396952220919E-3</v>
      </c>
      <c r="I1109" s="16">
        <f t="shared" si="213"/>
        <v>1.1232224386380569E-2</v>
      </c>
      <c r="J1109" s="13">
        <f t="shared" si="207"/>
        <v>1.1232224327667942E-2</v>
      </c>
      <c r="K1109" s="13">
        <f t="shared" si="208"/>
        <v>5.8712626774259924E-11</v>
      </c>
      <c r="L1109" s="13">
        <f t="shared" si="209"/>
        <v>0</v>
      </c>
      <c r="M1109" s="13">
        <f t="shared" si="214"/>
        <v>1.3607442465152478E-12</v>
      </c>
      <c r="N1109" s="13">
        <f t="shared" si="210"/>
        <v>8.4366143283945358E-13</v>
      </c>
      <c r="O1109" s="13">
        <f t="shared" si="211"/>
        <v>8.4366143283945358E-13</v>
      </c>
      <c r="Q1109">
        <v>23.802605775151271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6.300501615365862</v>
      </c>
      <c r="G1110" s="13">
        <f t="shared" si="205"/>
        <v>0</v>
      </c>
      <c r="H1110" s="13">
        <f t="shared" si="206"/>
        <v>6.300501615365862</v>
      </c>
      <c r="I1110" s="16">
        <f t="shared" si="213"/>
        <v>6.300501615424575</v>
      </c>
      <c r="J1110" s="13">
        <f t="shared" si="207"/>
        <v>6.2897376711939499</v>
      </c>
      <c r="K1110" s="13">
        <f t="shared" si="208"/>
        <v>1.07639442306251E-2</v>
      </c>
      <c r="L1110" s="13">
        <f t="shared" si="209"/>
        <v>0</v>
      </c>
      <c r="M1110" s="13">
        <f t="shared" si="214"/>
        <v>5.1708281367579419E-13</v>
      </c>
      <c r="N1110" s="13">
        <f t="shared" si="210"/>
        <v>3.2059134447899241E-13</v>
      </c>
      <c r="O1110" s="13">
        <f t="shared" si="211"/>
        <v>3.2059134447899241E-13</v>
      </c>
      <c r="Q1110">
        <v>23.513266245309719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5.9892328222881037</v>
      </c>
      <c r="G1111" s="13">
        <f t="shared" si="205"/>
        <v>0</v>
      </c>
      <c r="H1111" s="13">
        <f t="shared" si="206"/>
        <v>5.9892328222881037</v>
      </c>
      <c r="I1111" s="16">
        <f t="shared" si="213"/>
        <v>5.9999967665187288</v>
      </c>
      <c r="J1111" s="13">
        <f t="shared" si="207"/>
        <v>5.9877104953922622</v>
      </c>
      <c r="K1111" s="13">
        <f t="shared" si="208"/>
        <v>1.228627112646663E-2</v>
      </c>
      <c r="L1111" s="13">
        <f t="shared" si="209"/>
        <v>0</v>
      </c>
      <c r="M1111" s="13">
        <f t="shared" si="214"/>
        <v>1.9649146919680177E-13</v>
      </c>
      <c r="N1111" s="13">
        <f t="shared" si="210"/>
        <v>1.2182471090201711E-13</v>
      </c>
      <c r="O1111" s="13">
        <f t="shared" si="211"/>
        <v>1.2182471090201711E-13</v>
      </c>
      <c r="Q1111">
        <v>21.530732047946529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3.9858107775617579</v>
      </c>
      <c r="G1112" s="13">
        <f t="shared" si="205"/>
        <v>0</v>
      </c>
      <c r="H1112" s="13">
        <f t="shared" si="206"/>
        <v>3.9858107775617579</v>
      </c>
      <c r="I1112" s="16">
        <f t="shared" si="213"/>
        <v>3.9980970486882246</v>
      </c>
      <c r="J1112" s="13">
        <f t="shared" si="207"/>
        <v>3.9919766358349156</v>
      </c>
      <c r="K1112" s="13">
        <f t="shared" si="208"/>
        <v>6.1204128533089985E-3</v>
      </c>
      <c r="L1112" s="13">
        <f t="shared" si="209"/>
        <v>0</v>
      </c>
      <c r="M1112" s="13">
        <f t="shared" si="214"/>
        <v>7.4666758294784663E-14</v>
      </c>
      <c r="N1112" s="13">
        <f t="shared" si="210"/>
        <v>4.6293390142766494E-14</v>
      </c>
      <c r="O1112" s="13">
        <f t="shared" si="211"/>
        <v>4.6293390142766494E-14</v>
      </c>
      <c r="Q1112">
        <v>17.855826296324629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27.32896203355585</v>
      </c>
      <c r="G1113" s="13">
        <f t="shared" si="205"/>
        <v>7.1253962677837919E-4</v>
      </c>
      <c r="H1113" s="13">
        <f t="shared" si="206"/>
        <v>27.328249493929071</v>
      </c>
      <c r="I1113" s="16">
        <f t="shared" si="213"/>
        <v>27.334369906782381</v>
      </c>
      <c r="J1113" s="13">
        <f t="shared" si="207"/>
        <v>25.542437895706559</v>
      </c>
      <c r="K1113" s="13">
        <f t="shared" si="208"/>
        <v>1.7919320110758221</v>
      </c>
      <c r="L1113" s="13">
        <f t="shared" si="209"/>
        <v>0</v>
      </c>
      <c r="M1113" s="13">
        <f t="shared" si="214"/>
        <v>2.8373368152018169E-14</v>
      </c>
      <c r="N1113" s="13">
        <f t="shared" si="210"/>
        <v>1.7591488254251265E-14</v>
      </c>
      <c r="O1113" s="13">
        <f t="shared" si="211"/>
        <v>7.1253962679597069E-4</v>
      </c>
      <c r="Q1113">
        <v>17.767875619293012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119.85069937038671</v>
      </c>
      <c r="G1114" s="13">
        <f t="shared" si="205"/>
        <v>10.3449022681468</v>
      </c>
      <c r="H1114" s="13">
        <f t="shared" si="206"/>
        <v>109.50579710223991</v>
      </c>
      <c r="I1114" s="16">
        <f t="shared" si="213"/>
        <v>111.29772911331574</v>
      </c>
      <c r="J1114" s="13">
        <f t="shared" si="207"/>
        <v>55.318746372202398</v>
      </c>
      <c r="K1114" s="13">
        <f t="shared" si="208"/>
        <v>55.978982741113342</v>
      </c>
      <c r="L1114" s="13">
        <f t="shared" si="209"/>
        <v>45.166804973742082</v>
      </c>
      <c r="M1114" s="13">
        <f t="shared" si="214"/>
        <v>45.166804973742096</v>
      </c>
      <c r="N1114" s="13">
        <f t="shared" si="210"/>
        <v>28.0034190837201</v>
      </c>
      <c r="O1114" s="13">
        <f t="shared" si="211"/>
        <v>38.3483213518669</v>
      </c>
      <c r="Q1114">
        <v>16.09318647468108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13.319104362472871</v>
      </c>
      <c r="G1115" s="13">
        <f t="shared" si="205"/>
        <v>0</v>
      </c>
      <c r="H1115" s="13">
        <f t="shared" si="206"/>
        <v>13.319104362472871</v>
      </c>
      <c r="I1115" s="16">
        <f t="shared" si="213"/>
        <v>24.131282129844131</v>
      </c>
      <c r="J1115" s="13">
        <f t="shared" si="207"/>
        <v>22.00705017532675</v>
      </c>
      <c r="K1115" s="13">
        <f t="shared" si="208"/>
        <v>2.1242319545173807</v>
      </c>
      <c r="L1115" s="13">
        <f t="shared" si="209"/>
        <v>0</v>
      </c>
      <c r="M1115" s="13">
        <f t="shared" si="214"/>
        <v>17.163385890021996</v>
      </c>
      <c r="N1115" s="13">
        <f t="shared" si="210"/>
        <v>10.641299251813637</v>
      </c>
      <c r="O1115" s="13">
        <f t="shared" si="211"/>
        <v>10.641299251813637</v>
      </c>
      <c r="Q1115">
        <v>13.61044119354839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62.703110726103922</v>
      </c>
      <c r="G1116" s="13">
        <f t="shared" si="205"/>
        <v>3.9556415767724333</v>
      </c>
      <c r="H1116" s="13">
        <f t="shared" si="206"/>
        <v>58.747469149331486</v>
      </c>
      <c r="I1116" s="16">
        <f t="shared" si="213"/>
        <v>60.871701103848864</v>
      </c>
      <c r="J1116" s="13">
        <f t="shared" si="207"/>
        <v>44.03122944617968</v>
      </c>
      <c r="K1116" s="13">
        <f t="shared" si="208"/>
        <v>16.840471657669184</v>
      </c>
      <c r="L1116" s="13">
        <f t="shared" si="209"/>
        <v>5.7405169176916733</v>
      </c>
      <c r="M1116" s="13">
        <f t="shared" si="214"/>
        <v>12.262603555900034</v>
      </c>
      <c r="N1116" s="13">
        <f t="shared" si="210"/>
        <v>7.6028142046580207</v>
      </c>
      <c r="O1116" s="13">
        <f t="shared" si="211"/>
        <v>11.558455781430453</v>
      </c>
      <c r="Q1116">
        <v>16.09706708769966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64.302701205564546</v>
      </c>
      <c r="G1117" s="13">
        <f t="shared" si="205"/>
        <v>4.1344802787224051</v>
      </c>
      <c r="H1117" s="13">
        <f t="shared" si="206"/>
        <v>60.168220926842139</v>
      </c>
      <c r="I1117" s="16">
        <f t="shared" si="213"/>
        <v>71.268175666819644</v>
      </c>
      <c r="J1117" s="13">
        <f t="shared" si="207"/>
        <v>45.604307839661288</v>
      </c>
      <c r="K1117" s="13">
        <f t="shared" si="208"/>
        <v>25.663867827158356</v>
      </c>
      <c r="L1117" s="13">
        <f t="shared" si="209"/>
        <v>14.628789603110326</v>
      </c>
      <c r="M1117" s="13">
        <f t="shared" si="214"/>
        <v>19.288578954352339</v>
      </c>
      <c r="N1117" s="13">
        <f t="shared" si="210"/>
        <v>11.95891895169845</v>
      </c>
      <c r="O1117" s="13">
        <f t="shared" si="211"/>
        <v>16.093399230420857</v>
      </c>
      <c r="Q1117">
        <v>15.068519075072841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11.63669840333568</v>
      </c>
      <c r="G1118" s="13">
        <f t="shared" si="205"/>
        <v>0</v>
      </c>
      <c r="H1118" s="13">
        <f t="shared" si="206"/>
        <v>11.63669840333568</v>
      </c>
      <c r="I1118" s="16">
        <f t="shared" si="213"/>
        <v>22.671776627383707</v>
      </c>
      <c r="J1118" s="13">
        <f t="shared" si="207"/>
        <v>21.783445170468493</v>
      </c>
      <c r="K1118" s="13">
        <f t="shared" si="208"/>
        <v>0.88833145691521409</v>
      </c>
      <c r="L1118" s="13">
        <f t="shared" si="209"/>
        <v>0</v>
      </c>
      <c r="M1118" s="13">
        <f t="shared" si="214"/>
        <v>7.3296600026538883</v>
      </c>
      <c r="N1118" s="13">
        <f t="shared" si="210"/>
        <v>4.5443892016454104</v>
      </c>
      <c r="O1118" s="13">
        <f t="shared" si="211"/>
        <v>4.5443892016454104</v>
      </c>
      <c r="Q1118">
        <v>19.05993043023777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0.107626465567736</v>
      </c>
      <c r="G1119" s="13">
        <f t="shared" si="205"/>
        <v>0</v>
      </c>
      <c r="H1119" s="13">
        <f t="shared" si="206"/>
        <v>0.107626465567736</v>
      </c>
      <c r="I1119" s="16">
        <f t="shared" si="213"/>
        <v>0.99595792248295012</v>
      </c>
      <c r="J1119" s="13">
        <f t="shared" si="207"/>
        <v>0.99591207356518141</v>
      </c>
      <c r="K1119" s="13">
        <f t="shared" si="208"/>
        <v>4.5848917768709363E-5</v>
      </c>
      <c r="L1119" s="13">
        <f t="shared" si="209"/>
        <v>0</v>
      </c>
      <c r="M1119" s="13">
        <f t="shared" si="214"/>
        <v>2.7852708010084779</v>
      </c>
      <c r="N1119" s="13">
        <f t="shared" si="210"/>
        <v>1.7268678966252562</v>
      </c>
      <c r="O1119" s="13">
        <f t="shared" si="211"/>
        <v>1.7268678966252562</v>
      </c>
      <c r="Q1119">
        <v>22.99428097002102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11.40734136950079</v>
      </c>
      <c r="G1120" s="13">
        <f t="shared" si="205"/>
        <v>0</v>
      </c>
      <c r="H1120" s="13">
        <f t="shared" si="206"/>
        <v>11.40734136950079</v>
      </c>
      <c r="I1120" s="16">
        <f t="shared" si="213"/>
        <v>11.407387218418558</v>
      </c>
      <c r="J1120" s="13">
        <f t="shared" si="207"/>
        <v>11.348178961789001</v>
      </c>
      <c r="K1120" s="13">
        <f t="shared" si="208"/>
        <v>5.9208256629556644E-2</v>
      </c>
      <c r="L1120" s="13">
        <f t="shared" si="209"/>
        <v>0</v>
      </c>
      <c r="M1120" s="13">
        <f t="shared" si="214"/>
        <v>1.0584029043832217</v>
      </c>
      <c r="N1120" s="13">
        <f t="shared" si="210"/>
        <v>0.65620980071759749</v>
      </c>
      <c r="O1120" s="13">
        <f t="shared" si="211"/>
        <v>0.65620980071759749</v>
      </c>
      <c r="Q1120">
        <v>24.01824100000001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5.3918721915757928</v>
      </c>
      <c r="G1121" s="13">
        <f t="shared" si="205"/>
        <v>0</v>
      </c>
      <c r="H1121" s="13">
        <f t="shared" si="206"/>
        <v>5.3918721915757928</v>
      </c>
      <c r="I1121" s="16">
        <f t="shared" si="213"/>
        <v>5.4510804482053494</v>
      </c>
      <c r="J1121" s="13">
        <f t="shared" si="207"/>
        <v>5.4467066096874417</v>
      </c>
      <c r="K1121" s="13">
        <f t="shared" si="208"/>
        <v>4.3738385179077355E-3</v>
      </c>
      <c r="L1121" s="13">
        <f t="shared" si="209"/>
        <v>0</v>
      </c>
      <c r="M1121" s="13">
        <f t="shared" si="214"/>
        <v>0.40219310366562422</v>
      </c>
      <c r="N1121" s="13">
        <f t="shared" si="210"/>
        <v>0.24935972427268702</v>
      </c>
      <c r="O1121" s="13">
        <f t="shared" si="211"/>
        <v>0.24935972427268702</v>
      </c>
      <c r="Q1121">
        <v>26.877515335454671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18.894973033244209</v>
      </c>
      <c r="G1122" s="13">
        <f t="shared" si="205"/>
        <v>0</v>
      </c>
      <c r="H1122" s="13">
        <f t="shared" si="206"/>
        <v>18.894973033244209</v>
      </c>
      <c r="I1122" s="16">
        <f t="shared" si="213"/>
        <v>18.899346871762116</v>
      </c>
      <c r="J1122" s="13">
        <f t="shared" si="207"/>
        <v>18.694260247310766</v>
      </c>
      <c r="K1122" s="13">
        <f t="shared" si="208"/>
        <v>0.20508662445135073</v>
      </c>
      <c r="L1122" s="13">
        <f t="shared" si="209"/>
        <v>0</v>
      </c>
      <c r="M1122" s="13">
        <f t="shared" si="214"/>
        <v>0.1528333793929372</v>
      </c>
      <c r="N1122" s="13">
        <f t="shared" si="210"/>
        <v>9.4756695223621068E-2</v>
      </c>
      <c r="O1122" s="13">
        <f t="shared" si="211"/>
        <v>9.4756695223621068E-2</v>
      </c>
      <c r="Q1122">
        <v>25.912249718724802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23.637452154994062</v>
      </c>
      <c r="G1123" s="13">
        <f t="shared" si="205"/>
        <v>0</v>
      </c>
      <c r="H1123" s="13">
        <f t="shared" si="206"/>
        <v>23.637452154994062</v>
      </c>
      <c r="I1123" s="16">
        <f t="shared" si="213"/>
        <v>23.842538779445412</v>
      </c>
      <c r="J1123" s="13">
        <f t="shared" si="207"/>
        <v>23.189876526039079</v>
      </c>
      <c r="K1123" s="13">
        <f t="shared" si="208"/>
        <v>0.65266225340633355</v>
      </c>
      <c r="L1123" s="13">
        <f t="shared" si="209"/>
        <v>0</v>
      </c>
      <c r="M1123" s="13">
        <f t="shared" si="214"/>
        <v>5.8076684169316134E-2</v>
      </c>
      <c r="N1123" s="13">
        <f t="shared" si="210"/>
        <v>3.6007544184976002E-2</v>
      </c>
      <c r="O1123" s="13">
        <f t="shared" si="211"/>
        <v>3.6007544184976002E-2</v>
      </c>
      <c r="Q1123">
        <v>22.43655094883086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133.32208743438591</v>
      </c>
      <c r="G1124" s="13">
        <f t="shared" si="205"/>
        <v>11.851041236692252</v>
      </c>
      <c r="H1124" s="13">
        <f t="shared" si="206"/>
        <v>121.47104619769365</v>
      </c>
      <c r="I1124" s="16">
        <f t="shared" si="213"/>
        <v>122.12370845109999</v>
      </c>
      <c r="J1124" s="13">
        <f t="shared" si="207"/>
        <v>57.750488891991829</v>
      </c>
      <c r="K1124" s="13">
        <f t="shared" si="208"/>
        <v>64.373219559108151</v>
      </c>
      <c r="L1124" s="13">
        <f t="shared" si="209"/>
        <v>53.62276279215186</v>
      </c>
      <c r="M1124" s="13">
        <f t="shared" si="214"/>
        <v>53.644831932136199</v>
      </c>
      <c r="N1124" s="13">
        <f t="shared" si="210"/>
        <v>33.25979579792444</v>
      </c>
      <c r="O1124" s="13">
        <f t="shared" si="211"/>
        <v>45.110837034616694</v>
      </c>
      <c r="Q1124">
        <v>16.48792973960412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58.28465920834882</v>
      </c>
      <c r="G1125" s="13">
        <f t="shared" si="205"/>
        <v>3.4616463047258965</v>
      </c>
      <c r="H1125" s="13">
        <f t="shared" si="206"/>
        <v>54.823012903622924</v>
      </c>
      <c r="I1125" s="16">
        <f t="shared" si="213"/>
        <v>65.573469670579215</v>
      </c>
      <c r="J1125" s="13">
        <f t="shared" si="207"/>
        <v>45.825805199209412</v>
      </c>
      <c r="K1125" s="13">
        <f t="shared" si="208"/>
        <v>19.747664471369802</v>
      </c>
      <c r="L1125" s="13">
        <f t="shared" si="209"/>
        <v>8.6690856888201484</v>
      </c>
      <c r="M1125" s="13">
        <f t="shared" si="214"/>
        <v>29.054121823031906</v>
      </c>
      <c r="N1125" s="13">
        <f t="shared" si="210"/>
        <v>18.013555530279781</v>
      </c>
      <c r="O1125" s="13">
        <f t="shared" si="211"/>
        <v>21.475201835005677</v>
      </c>
      <c r="Q1125">
        <v>16.163854532018821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62.410829447501193</v>
      </c>
      <c r="G1126" s="13">
        <f t="shared" si="205"/>
        <v>3.9229637100679406</v>
      </c>
      <c r="H1126" s="13">
        <f t="shared" si="206"/>
        <v>58.487865737433253</v>
      </c>
      <c r="I1126" s="16">
        <f t="shared" si="213"/>
        <v>69.566444519982909</v>
      </c>
      <c r="J1126" s="13">
        <f t="shared" si="207"/>
        <v>41.459424077829539</v>
      </c>
      <c r="K1126" s="13">
        <f t="shared" si="208"/>
        <v>28.10702044215337</v>
      </c>
      <c r="L1126" s="13">
        <f t="shared" si="209"/>
        <v>17.08990618872393</v>
      </c>
      <c r="M1126" s="13">
        <f t="shared" si="214"/>
        <v>28.130472481476055</v>
      </c>
      <c r="N1126" s="13">
        <f t="shared" si="210"/>
        <v>17.440892938515155</v>
      </c>
      <c r="O1126" s="13">
        <f t="shared" si="211"/>
        <v>21.363856648583095</v>
      </c>
      <c r="Q1126">
        <v>13.05398619354839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44.366785672884873</v>
      </c>
      <c r="G1127" s="13">
        <f t="shared" si="205"/>
        <v>1.9055890082199016</v>
      </c>
      <c r="H1127" s="13">
        <f t="shared" si="206"/>
        <v>42.461196664664975</v>
      </c>
      <c r="I1127" s="16">
        <f t="shared" si="213"/>
        <v>53.478310918094408</v>
      </c>
      <c r="J1127" s="13">
        <f t="shared" si="207"/>
        <v>38.383757316983065</v>
      </c>
      <c r="K1127" s="13">
        <f t="shared" si="208"/>
        <v>15.094553601111343</v>
      </c>
      <c r="L1127" s="13">
        <f t="shared" si="209"/>
        <v>3.9817615048107058</v>
      </c>
      <c r="M1127" s="13">
        <f t="shared" si="214"/>
        <v>14.671341047771605</v>
      </c>
      <c r="N1127" s="13">
        <f t="shared" si="210"/>
        <v>9.0962314496183954</v>
      </c>
      <c r="O1127" s="13">
        <f t="shared" si="211"/>
        <v>11.001820457838297</v>
      </c>
      <c r="Q1127">
        <v>14.005457478615851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44.595293143635132</v>
      </c>
      <c r="G1128" s="13">
        <f t="shared" si="205"/>
        <v>1.9311367843410918</v>
      </c>
      <c r="H1128" s="13">
        <f t="shared" si="206"/>
        <v>42.66415635929404</v>
      </c>
      <c r="I1128" s="16">
        <f t="shared" si="213"/>
        <v>53.776948455594678</v>
      </c>
      <c r="J1128" s="13">
        <f t="shared" si="207"/>
        <v>39.665180134664006</v>
      </c>
      <c r="K1128" s="13">
        <f t="shared" si="208"/>
        <v>14.111768320930672</v>
      </c>
      <c r="L1128" s="13">
        <f t="shared" si="209"/>
        <v>2.9917500178883061</v>
      </c>
      <c r="M1128" s="13">
        <f t="shared" si="214"/>
        <v>8.5668596160415174</v>
      </c>
      <c r="N1128" s="13">
        <f t="shared" si="210"/>
        <v>5.3114529619457409</v>
      </c>
      <c r="O1128" s="13">
        <f t="shared" si="211"/>
        <v>7.2425897462868329</v>
      </c>
      <c r="Q1128">
        <v>14.92166043767363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27.321702301057851</v>
      </c>
      <c r="G1129" s="13">
        <f t="shared" si="205"/>
        <v>0</v>
      </c>
      <c r="H1129" s="13">
        <f t="shared" si="206"/>
        <v>27.321702301057851</v>
      </c>
      <c r="I1129" s="16">
        <f t="shared" si="213"/>
        <v>38.441720604100212</v>
      </c>
      <c r="J1129" s="13">
        <f t="shared" si="207"/>
        <v>32.948996542147363</v>
      </c>
      <c r="K1129" s="13">
        <f t="shared" si="208"/>
        <v>5.492724061952849</v>
      </c>
      <c r="L1129" s="13">
        <f t="shared" si="209"/>
        <v>0</v>
      </c>
      <c r="M1129" s="13">
        <f t="shared" si="214"/>
        <v>3.2554066540957765</v>
      </c>
      <c r="N1129" s="13">
        <f t="shared" si="210"/>
        <v>2.0183521255393813</v>
      </c>
      <c r="O1129" s="13">
        <f t="shared" si="211"/>
        <v>2.0183521255393813</v>
      </c>
      <c r="Q1129">
        <v>16.140576790558882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13.43638000271392</v>
      </c>
      <c r="G1130" s="13">
        <f t="shared" si="205"/>
        <v>0</v>
      </c>
      <c r="H1130" s="13">
        <f t="shared" si="206"/>
        <v>13.43638000271392</v>
      </c>
      <c r="I1130" s="16">
        <f t="shared" si="213"/>
        <v>18.929104064666767</v>
      </c>
      <c r="J1130" s="13">
        <f t="shared" si="207"/>
        <v>18.340982831003746</v>
      </c>
      <c r="K1130" s="13">
        <f t="shared" si="208"/>
        <v>0.5881212336630206</v>
      </c>
      <c r="L1130" s="13">
        <f t="shared" si="209"/>
        <v>0</v>
      </c>
      <c r="M1130" s="13">
        <f t="shared" si="214"/>
        <v>1.2370545285563952</v>
      </c>
      <c r="N1130" s="13">
        <f t="shared" si="210"/>
        <v>0.76697380770496504</v>
      </c>
      <c r="O1130" s="13">
        <f t="shared" si="211"/>
        <v>0.76697380770496504</v>
      </c>
      <c r="Q1130">
        <v>18.239112120765881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1.6864767840700221</v>
      </c>
      <c r="G1131" s="13">
        <f t="shared" si="205"/>
        <v>0</v>
      </c>
      <c r="H1131" s="13">
        <f t="shared" si="206"/>
        <v>1.6864767840700221</v>
      </c>
      <c r="I1131" s="16">
        <f t="shared" si="213"/>
        <v>2.2745980177330427</v>
      </c>
      <c r="J1131" s="13">
        <f t="shared" si="207"/>
        <v>2.2741153946712536</v>
      </c>
      <c r="K1131" s="13">
        <f t="shared" si="208"/>
        <v>4.8262306178914471E-4</v>
      </c>
      <c r="L1131" s="13">
        <f t="shared" si="209"/>
        <v>0</v>
      </c>
      <c r="M1131" s="13">
        <f t="shared" si="214"/>
        <v>0.47008072085143016</v>
      </c>
      <c r="N1131" s="13">
        <f t="shared" si="210"/>
        <v>0.29145004692788667</v>
      </c>
      <c r="O1131" s="13">
        <f t="shared" si="211"/>
        <v>0.29145004692788667</v>
      </c>
      <c r="Q1131">
        <v>23.873287964848551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7.4025503676191917</v>
      </c>
      <c r="G1132" s="13">
        <f t="shared" si="205"/>
        <v>0</v>
      </c>
      <c r="H1132" s="13">
        <f t="shared" si="206"/>
        <v>7.4025503676191917</v>
      </c>
      <c r="I1132" s="16">
        <f t="shared" si="213"/>
        <v>7.4030329906809804</v>
      </c>
      <c r="J1132" s="13">
        <f t="shared" si="207"/>
        <v>7.3911345439539149</v>
      </c>
      <c r="K1132" s="13">
        <f t="shared" si="208"/>
        <v>1.1898446727065526E-2</v>
      </c>
      <c r="L1132" s="13">
        <f t="shared" si="209"/>
        <v>0</v>
      </c>
      <c r="M1132" s="13">
        <f t="shared" si="214"/>
        <v>0.17863067392354348</v>
      </c>
      <c r="N1132" s="13">
        <f t="shared" si="210"/>
        <v>0.11075101783259696</v>
      </c>
      <c r="O1132" s="13">
        <f t="shared" si="211"/>
        <v>0.11075101783259696</v>
      </c>
      <c r="Q1132">
        <v>26.268991086779629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16.479719228338649</v>
      </c>
      <c r="G1133" s="13">
        <f t="shared" si="205"/>
        <v>0</v>
      </c>
      <c r="H1133" s="13">
        <f t="shared" si="206"/>
        <v>16.479719228338649</v>
      </c>
      <c r="I1133" s="16">
        <f t="shared" si="213"/>
        <v>16.491617675065715</v>
      </c>
      <c r="J1133" s="13">
        <f t="shared" si="207"/>
        <v>16.310628831933542</v>
      </c>
      <c r="K1133" s="13">
        <f t="shared" si="208"/>
        <v>0.18098884313217312</v>
      </c>
      <c r="L1133" s="13">
        <f t="shared" si="209"/>
        <v>0</v>
      </c>
      <c r="M1133" s="13">
        <f t="shared" si="214"/>
        <v>6.7879656090946525E-2</v>
      </c>
      <c r="N1133" s="13">
        <f t="shared" si="210"/>
        <v>4.2085386776386846E-2</v>
      </c>
      <c r="O1133" s="13">
        <f t="shared" si="211"/>
        <v>4.2085386776386846E-2</v>
      </c>
      <c r="Q1133">
        <v>23.872875000000011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0.42142857099999997</v>
      </c>
      <c r="G1134" s="13">
        <f t="shared" si="205"/>
        <v>0</v>
      </c>
      <c r="H1134" s="13">
        <f t="shared" si="206"/>
        <v>0.42142857099999997</v>
      </c>
      <c r="I1134" s="16">
        <f t="shared" si="213"/>
        <v>0.60241741413217309</v>
      </c>
      <c r="J1134" s="13">
        <f t="shared" si="207"/>
        <v>0.60240926142547746</v>
      </c>
      <c r="K1134" s="13">
        <f t="shared" si="208"/>
        <v>8.1527066956299521E-6</v>
      </c>
      <c r="L1134" s="13">
        <f t="shared" si="209"/>
        <v>0</v>
      </c>
      <c r="M1134" s="13">
        <f t="shared" si="214"/>
        <v>2.5794269314559679E-2</v>
      </c>
      <c r="N1134" s="13">
        <f t="shared" si="210"/>
        <v>1.5992446975027001E-2</v>
      </c>
      <c r="O1134" s="13">
        <f t="shared" si="211"/>
        <v>1.5992446975027001E-2</v>
      </c>
      <c r="Q1134">
        <v>24.555148216930029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38.111650354270573</v>
      </c>
      <c r="G1135" s="13">
        <f t="shared" si="205"/>
        <v>1.206247335919121</v>
      </c>
      <c r="H1135" s="13">
        <f t="shared" si="206"/>
        <v>36.90540301835145</v>
      </c>
      <c r="I1135" s="16">
        <f t="shared" si="213"/>
        <v>36.905411171058148</v>
      </c>
      <c r="J1135" s="13">
        <f t="shared" si="207"/>
        <v>34.463161180647724</v>
      </c>
      <c r="K1135" s="13">
        <f t="shared" si="208"/>
        <v>2.4422499904104242</v>
      </c>
      <c r="L1135" s="13">
        <f t="shared" si="209"/>
        <v>0</v>
      </c>
      <c r="M1135" s="13">
        <f t="shared" si="214"/>
        <v>9.801822339532678E-3</v>
      </c>
      <c r="N1135" s="13">
        <f t="shared" si="210"/>
        <v>6.07712985051026E-3</v>
      </c>
      <c r="O1135" s="13">
        <f t="shared" si="211"/>
        <v>1.2123244657696313</v>
      </c>
      <c r="Q1135">
        <v>21.936892938518731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44.441498647524533</v>
      </c>
      <c r="G1136" s="13">
        <f t="shared" si="205"/>
        <v>1.913942128330921</v>
      </c>
      <c r="H1136" s="13">
        <f t="shared" si="206"/>
        <v>42.52755651919361</v>
      </c>
      <c r="I1136" s="16">
        <f t="shared" si="213"/>
        <v>44.969806509604034</v>
      </c>
      <c r="J1136" s="13">
        <f t="shared" si="207"/>
        <v>39.141574922186912</v>
      </c>
      <c r="K1136" s="13">
        <f t="shared" si="208"/>
        <v>5.8282315874171218</v>
      </c>
      <c r="L1136" s="13">
        <f t="shared" si="209"/>
        <v>0</v>
      </c>
      <c r="M1136" s="13">
        <f t="shared" si="214"/>
        <v>3.724692489022418E-3</v>
      </c>
      <c r="N1136" s="13">
        <f t="shared" si="210"/>
        <v>2.3093093431938989E-3</v>
      </c>
      <c r="O1136" s="13">
        <f t="shared" si="211"/>
        <v>1.9162514376741149</v>
      </c>
      <c r="Q1136">
        <v>19.222529366218719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92.855893190680746</v>
      </c>
      <c r="G1137" s="13">
        <f t="shared" si="205"/>
        <v>7.3268072253471201</v>
      </c>
      <c r="H1137" s="13">
        <f t="shared" si="206"/>
        <v>85.529085965333621</v>
      </c>
      <c r="I1137" s="16">
        <f t="shared" si="213"/>
        <v>91.357317552750743</v>
      </c>
      <c r="J1137" s="13">
        <f t="shared" si="207"/>
        <v>54.365665505728956</v>
      </c>
      <c r="K1137" s="13">
        <f t="shared" si="208"/>
        <v>36.991652047021788</v>
      </c>
      <c r="L1137" s="13">
        <f t="shared" si="209"/>
        <v>26.039864560380174</v>
      </c>
      <c r="M1137" s="13">
        <f t="shared" si="214"/>
        <v>26.041279943526003</v>
      </c>
      <c r="N1137" s="13">
        <f t="shared" si="210"/>
        <v>16.145593564986122</v>
      </c>
      <c r="O1137" s="13">
        <f t="shared" si="211"/>
        <v>23.472400790333243</v>
      </c>
      <c r="Q1137">
        <v>16.93758360721694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136.33915558501701</v>
      </c>
      <c r="G1138" s="13">
        <f t="shared" si="205"/>
        <v>12.188357917856425</v>
      </c>
      <c r="H1138" s="13">
        <f t="shared" si="206"/>
        <v>124.15079766716059</v>
      </c>
      <c r="I1138" s="16">
        <f t="shared" si="213"/>
        <v>135.10258515380218</v>
      </c>
      <c r="J1138" s="13">
        <f t="shared" si="207"/>
        <v>56.459534286254055</v>
      </c>
      <c r="K1138" s="13">
        <f t="shared" si="208"/>
        <v>78.643050867548126</v>
      </c>
      <c r="L1138" s="13">
        <f t="shared" si="209"/>
        <v>67.997517071340255</v>
      </c>
      <c r="M1138" s="13">
        <f t="shared" si="214"/>
        <v>77.893203449880133</v>
      </c>
      <c r="N1138" s="13">
        <f t="shared" si="210"/>
        <v>48.293786138925682</v>
      </c>
      <c r="O1138" s="13">
        <f t="shared" si="211"/>
        <v>60.482144056782104</v>
      </c>
      <c r="Q1138">
        <v>15.729190193548391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73.561782780486922</v>
      </c>
      <c r="G1139" s="13">
        <f t="shared" si="205"/>
        <v>5.1696715675992735</v>
      </c>
      <c r="H1139" s="13">
        <f t="shared" si="206"/>
        <v>68.392111212887642</v>
      </c>
      <c r="I1139" s="16">
        <f t="shared" si="213"/>
        <v>79.037645009095527</v>
      </c>
      <c r="J1139" s="13">
        <f t="shared" si="207"/>
        <v>49.227124391027573</v>
      </c>
      <c r="K1139" s="13">
        <f t="shared" si="208"/>
        <v>29.810520618067955</v>
      </c>
      <c r="L1139" s="13">
        <f t="shared" si="209"/>
        <v>18.805931831496814</v>
      </c>
      <c r="M1139" s="13">
        <f t="shared" si="214"/>
        <v>48.405349142451271</v>
      </c>
      <c r="N1139" s="13">
        <f t="shared" si="210"/>
        <v>30.011316468319787</v>
      </c>
      <c r="O1139" s="13">
        <f t="shared" si="211"/>
        <v>35.180988035919057</v>
      </c>
      <c r="Q1139">
        <v>15.906300362871381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73.805908944570859</v>
      </c>
      <c r="G1140" s="13">
        <f t="shared" si="205"/>
        <v>5.1969655574406728</v>
      </c>
      <c r="H1140" s="13">
        <f t="shared" si="206"/>
        <v>68.608943387130182</v>
      </c>
      <c r="I1140" s="16">
        <f t="shared" si="213"/>
        <v>79.613532173701316</v>
      </c>
      <c r="J1140" s="13">
        <f t="shared" si="207"/>
        <v>48.683265817371819</v>
      </c>
      <c r="K1140" s="13">
        <f t="shared" si="208"/>
        <v>30.930266356329497</v>
      </c>
      <c r="L1140" s="13">
        <f t="shared" si="209"/>
        <v>19.933910817005771</v>
      </c>
      <c r="M1140" s="13">
        <f t="shared" si="214"/>
        <v>38.327943491137248</v>
      </c>
      <c r="N1140" s="13">
        <f t="shared" si="210"/>
        <v>23.763324964505092</v>
      </c>
      <c r="O1140" s="13">
        <f t="shared" si="211"/>
        <v>28.960290521945765</v>
      </c>
      <c r="Q1140">
        <v>15.58598703678514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28.159768968436829</v>
      </c>
      <c r="G1141" s="13">
        <f t="shared" si="205"/>
        <v>9.3599085097622353E-2</v>
      </c>
      <c r="H1141" s="13">
        <f t="shared" si="206"/>
        <v>28.066169883339207</v>
      </c>
      <c r="I1141" s="16">
        <f t="shared" si="213"/>
        <v>39.062525422662929</v>
      </c>
      <c r="J1141" s="13">
        <f t="shared" si="207"/>
        <v>34.688229390970285</v>
      </c>
      <c r="K1141" s="13">
        <f t="shared" si="208"/>
        <v>4.3742960316926442</v>
      </c>
      <c r="L1141" s="13">
        <f t="shared" si="209"/>
        <v>0</v>
      </c>
      <c r="M1141" s="13">
        <f t="shared" si="214"/>
        <v>14.564618526632156</v>
      </c>
      <c r="N1141" s="13">
        <f t="shared" si="210"/>
        <v>9.0300634865119367</v>
      </c>
      <c r="O1141" s="13">
        <f t="shared" si="211"/>
        <v>9.1236625716095592</v>
      </c>
      <c r="Q1141">
        <v>18.482193776688138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11.51504537622376</v>
      </c>
      <c r="G1142" s="13">
        <f t="shared" si="205"/>
        <v>0</v>
      </c>
      <c r="H1142" s="13">
        <f t="shared" si="206"/>
        <v>11.51504537622376</v>
      </c>
      <c r="I1142" s="16">
        <f t="shared" si="213"/>
        <v>15.889341407916405</v>
      </c>
      <c r="J1142" s="13">
        <f t="shared" si="207"/>
        <v>15.597198017765512</v>
      </c>
      <c r="K1142" s="13">
        <f t="shared" si="208"/>
        <v>0.2921433901508923</v>
      </c>
      <c r="L1142" s="13">
        <f t="shared" si="209"/>
        <v>0</v>
      </c>
      <c r="M1142" s="13">
        <f t="shared" si="214"/>
        <v>5.5345550401202193</v>
      </c>
      <c r="N1142" s="13">
        <f t="shared" si="210"/>
        <v>3.4314241248745359</v>
      </c>
      <c r="O1142" s="13">
        <f t="shared" si="211"/>
        <v>3.4314241248745359</v>
      </c>
      <c r="Q1142">
        <v>19.61033217718693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7.1823196373079146</v>
      </c>
      <c r="G1143" s="13">
        <f t="shared" si="205"/>
        <v>0</v>
      </c>
      <c r="H1143" s="13">
        <f t="shared" si="206"/>
        <v>7.1823196373079146</v>
      </c>
      <c r="I1143" s="16">
        <f t="shared" si="213"/>
        <v>7.4744630274588069</v>
      </c>
      <c r="J1143" s="13">
        <f t="shared" si="207"/>
        <v>7.44969411160886</v>
      </c>
      <c r="K1143" s="13">
        <f t="shared" si="208"/>
        <v>2.4768915849946893E-2</v>
      </c>
      <c r="L1143" s="13">
        <f t="shared" si="209"/>
        <v>0</v>
      </c>
      <c r="M1143" s="13">
        <f t="shared" si="214"/>
        <v>2.1031309152456834</v>
      </c>
      <c r="N1143" s="13">
        <f t="shared" si="210"/>
        <v>1.3039411674523238</v>
      </c>
      <c r="O1143" s="13">
        <f t="shared" si="211"/>
        <v>1.3039411674523238</v>
      </c>
      <c r="Q1143">
        <v>21.220952462111988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2.8303784942037851</v>
      </c>
      <c r="G1144" s="13">
        <f t="shared" si="205"/>
        <v>0</v>
      </c>
      <c r="H1144" s="13">
        <f t="shared" si="206"/>
        <v>2.8303784942037851</v>
      </c>
      <c r="I1144" s="16">
        <f t="shared" si="213"/>
        <v>2.855147410053732</v>
      </c>
      <c r="J1144" s="13">
        <f t="shared" si="207"/>
        <v>2.8542504092612204</v>
      </c>
      <c r="K1144" s="13">
        <f t="shared" si="208"/>
        <v>8.9700079251153753E-4</v>
      </c>
      <c r="L1144" s="13">
        <f t="shared" si="209"/>
        <v>0</v>
      </c>
      <c r="M1144" s="13">
        <f t="shared" si="214"/>
        <v>0.79918974779335961</v>
      </c>
      <c r="N1144" s="13">
        <f t="shared" si="210"/>
        <v>0.49549764363188298</v>
      </c>
      <c r="O1144" s="13">
        <f t="shared" si="211"/>
        <v>0.49549764363188298</v>
      </c>
      <c r="Q1144">
        <v>24.316217225735109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0.179685268792623</v>
      </c>
      <c r="G1145" s="13">
        <f t="shared" si="205"/>
        <v>0</v>
      </c>
      <c r="H1145" s="13">
        <f t="shared" si="206"/>
        <v>0.179685268792623</v>
      </c>
      <c r="I1145" s="16">
        <f t="shared" si="213"/>
        <v>0.18058226958513454</v>
      </c>
      <c r="J1145" s="13">
        <f t="shared" si="207"/>
        <v>0.18058196821863787</v>
      </c>
      <c r="K1145" s="13">
        <f t="shared" si="208"/>
        <v>3.0136649667444892E-7</v>
      </c>
      <c r="L1145" s="13">
        <f t="shared" si="209"/>
        <v>0</v>
      </c>
      <c r="M1145" s="13">
        <f t="shared" si="214"/>
        <v>0.30369210416147663</v>
      </c>
      <c r="N1145" s="13">
        <f t="shared" si="210"/>
        <v>0.1882891045801155</v>
      </c>
      <c r="O1145" s="13">
        <f t="shared" si="211"/>
        <v>0.1882891045801155</v>
      </c>
      <c r="Q1145">
        <v>22.30076900000001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5.9093053090831216</v>
      </c>
      <c r="G1146" s="13">
        <f t="shared" si="205"/>
        <v>0</v>
      </c>
      <c r="H1146" s="13">
        <f t="shared" si="206"/>
        <v>5.9093053090831216</v>
      </c>
      <c r="I1146" s="16">
        <f t="shared" si="213"/>
        <v>5.9093056104496187</v>
      </c>
      <c r="J1146" s="13">
        <f t="shared" si="207"/>
        <v>5.9003343824281869</v>
      </c>
      <c r="K1146" s="13">
        <f t="shared" si="208"/>
        <v>8.9712280214317985E-3</v>
      </c>
      <c r="L1146" s="13">
        <f t="shared" si="209"/>
        <v>0</v>
      </c>
      <c r="M1146" s="13">
        <f t="shared" si="214"/>
        <v>0.11540299958136113</v>
      </c>
      <c r="N1146" s="13">
        <f t="shared" si="210"/>
        <v>7.1549859740443908E-2</v>
      </c>
      <c r="O1146" s="13">
        <f t="shared" si="211"/>
        <v>7.1549859740443908E-2</v>
      </c>
      <c r="Q1146">
        <v>23.443195810965829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16.455344511180861</v>
      </c>
      <c r="G1147" s="13">
        <f t="shared" si="205"/>
        <v>0</v>
      </c>
      <c r="H1147" s="13">
        <f t="shared" si="206"/>
        <v>16.455344511180861</v>
      </c>
      <c r="I1147" s="16">
        <f t="shared" si="213"/>
        <v>16.464315739202291</v>
      </c>
      <c r="J1147" s="13">
        <f t="shared" si="207"/>
        <v>16.253422050722747</v>
      </c>
      <c r="K1147" s="13">
        <f t="shared" si="208"/>
        <v>0.21089368847954404</v>
      </c>
      <c r="L1147" s="13">
        <f t="shared" si="209"/>
        <v>0</v>
      </c>
      <c r="M1147" s="13">
        <f t="shared" si="214"/>
        <v>4.3853139840917224E-2</v>
      </c>
      <c r="N1147" s="13">
        <f t="shared" si="210"/>
        <v>2.718894670136868E-2</v>
      </c>
      <c r="O1147" s="13">
        <f t="shared" si="211"/>
        <v>2.718894670136868E-2</v>
      </c>
      <c r="Q1147">
        <v>22.729244683353809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23.910146327463821</v>
      </c>
      <c r="G1148" s="13">
        <f t="shared" si="205"/>
        <v>0</v>
      </c>
      <c r="H1148" s="13">
        <f t="shared" si="206"/>
        <v>23.910146327463821</v>
      </c>
      <c r="I1148" s="16">
        <f t="shared" si="213"/>
        <v>24.121040015943365</v>
      </c>
      <c r="J1148" s="13">
        <f t="shared" si="207"/>
        <v>22.722717573190533</v>
      </c>
      <c r="K1148" s="13">
        <f t="shared" si="208"/>
        <v>1.398322442752832</v>
      </c>
      <c r="L1148" s="13">
        <f t="shared" si="209"/>
        <v>0</v>
      </c>
      <c r="M1148" s="13">
        <f t="shared" si="214"/>
        <v>1.6664193139548544E-2</v>
      </c>
      <c r="N1148" s="13">
        <f t="shared" si="210"/>
        <v>1.0331799746520097E-2</v>
      </c>
      <c r="O1148" s="13">
        <f t="shared" si="211"/>
        <v>1.0331799746520097E-2</v>
      </c>
      <c r="Q1148">
        <v>16.953106844507449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14.20277799632226</v>
      </c>
      <c r="G1149" s="13">
        <f t="shared" si="205"/>
        <v>0</v>
      </c>
      <c r="H1149" s="13">
        <f t="shared" si="206"/>
        <v>14.20277799632226</v>
      </c>
      <c r="I1149" s="16">
        <f t="shared" si="213"/>
        <v>15.601100439075092</v>
      </c>
      <c r="J1149" s="13">
        <f t="shared" si="207"/>
        <v>14.896501250437252</v>
      </c>
      <c r="K1149" s="13">
        <f t="shared" si="208"/>
        <v>0.70459918863783955</v>
      </c>
      <c r="L1149" s="13">
        <f t="shared" si="209"/>
        <v>0</v>
      </c>
      <c r="M1149" s="13">
        <f t="shared" si="214"/>
        <v>6.332393393028447E-3</v>
      </c>
      <c r="N1149" s="13">
        <f t="shared" si="210"/>
        <v>3.9260839036776374E-3</v>
      </c>
      <c r="O1149" s="13">
        <f t="shared" si="211"/>
        <v>3.9260839036776374E-3</v>
      </c>
      <c r="Q1149">
        <v>12.624284591086759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20.369357119479069</v>
      </c>
      <c r="G1150" s="13">
        <f t="shared" si="205"/>
        <v>0</v>
      </c>
      <c r="H1150" s="13">
        <f t="shared" si="206"/>
        <v>20.369357119479069</v>
      </c>
      <c r="I1150" s="16">
        <f t="shared" si="213"/>
        <v>21.073956308116909</v>
      </c>
      <c r="J1150" s="13">
        <f t="shared" si="207"/>
        <v>19.809798464363741</v>
      </c>
      <c r="K1150" s="13">
        <f t="shared" si="208"/>
        <v>1.2641578437531678</v>
      </c>
      <c r="L1150" s="13">
        <f t="shared" si="209"/>
        <v>0</v>
      </c>
      <c r="M1150" s="13">
        <f t="shared" si="214"/>
        <v>2.4063094893508096E-3</v>
      </c>
      <c r="N1150" s="13">
        <f t="shared" si="210"/>
        <v>1.4919118833975019E-3</v>
      </c>
      <c r="O1150" s="13">
        <f t="shared" si="211"/>
        <v>1.4919118833975019E-3</v>
      </c>
      <c r="Q1150">
        <v>14.756344930810259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18.903816680225169</v>
      </c>
      <c r="G1151" s="13">
        <f t="shared" si="205"/>
        <v>0</v>
      </c>
      <c r="H1151" s="13">
        <f t="shared" si="206"/>
        <v>18.903816680225169</v>
      </c>
      <c r="I1151" s="16">
        <f t="shared" si="213"/>
        <v>20.167974523978337</v>
      </c>
      <c r="J1151" s="13">
        <f t="shared" si="207"/>
        <v>18.721507795262859</v>
      </c>
      <c r="K1151" s="13">
        <f t="shared" si="208"/>
        <v>1.4464667287154782</v>
      </c>
      <c r="L1151" s="13">
        <f t="shared" si="209"/>
        <v>0</v>
      </c>
      <c r="M1151" s="13">
        <f t="shared" si="214"/>
        <v>9.1439760595330767E-4</v>
      </c>
      <c r="N1151" s="13">
        <f t="shared" si="210"/>
        <v>5.6692651569105077E-4</v>
      </c>
      <c r="O1151" s="13">
        <f t="shared" si="211"/>
        <v>5.6692651569105077E-4</v>
      </c>
      <c r="Q1151">
        <v>12.68487019354839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64.430139787718446</v>
      </c>
      <c r="G1152" s="13">
        <f t="shared" si="205"/>
        <v>4.1487282696321994</v>
      </c>
      <c r="H1152" s="13">
        <f t="shared" si="206"/>
        <v>60.281411518086244</v>
      </c>
      <c r="I1152" s="16">
        <f t="shared" si="213"/>
        <v>61.727878246801723</v>
      </c>
      <c r="J1152" s="13">
        <f t="shared" si="207"/>
        <v>43.440499496926307</v>
      </c>
      <c r="K1152" s="13">
        <f t="shared" si="208"/>
        <v>18.287378749875415</v>
      </c>
      <c r="L1152" s="13">
        <f t="shared" si="209"/>
        <v>7.1980628035339187</v>
      </c>
      <c r="M1152" s="13">
        <f t="shared" si="214"/>
        <v>7.1984102746241811</v>
      </c>
      <c r="N1152" s="13">
        <f t="shared" si="210"/>
        <v>4.4630143702669924</v>
      </c>
      <c r="O1152" s="13">
        <f t="shared" si="211"/>
        <v>8.611742639899191</v>
      </c>
      <c r="Q1152">
        <v>15.496722934035731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103.43885713607369</v>
      </c>
      <c r="G1153" s="13">
        <f t="shared" si="205"/>
        <v>8.5100122763146722</v>
      </c>
      <c r="H1153" s="13">
        <f t="shared" si="206"/>
        <v>94.928844859759025</v>
      </c>
      <c r="I1153" s="16">
        <f t="shared" si="213"/>
        <v>106.01816080610052</v>
      </c>
      <c r="J1153" s="13">
        <f t="shared" si="207"/>
        <v>52.532500596635224</v>
      </c>
      <c r="K1153" s="13">
        <f t="shared" si="208"/>
        <v>53.485660209465301</v>
      </c>
      <c r="L1153" s="13">
        <f t="shared" si="209"/>
        <v>42.655149582973301</v>
      </c>
      <c r="M1153" s="13">
        <f t="shared" si="214"/>
        <v>45.390545487330492</v>
      </c>
      <c r="N1153" s="13">
        <f t="shared" si="210"/>
        <v>28.142138202144906</v>
      </c>
      <c r="O1153" s="13">
        <f t="shared" si="211"/>
        <v>36.652150478459575</v>
      </c>
      <c r="Q1153">
        <v>15.34001154020369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17.8069065323063</v>
      </c>
      <c r="G1154" s="13">
        <f t="shared" si="205"/>
        <v>0</v>
      </c>
      <c r="H1154" s="13">
        <f t="shared" si="206"/>
        <v>17.8069065323063</v>
      </c>
      <c r="I1154" s="16">
        <f t="shared" si="213"/>
        <v>28.637417158798293</v>
      </c>
      <c r="J1154" s="13">
        <f t="shared" si="207"/>
        <v>26.883413172618301</v>
      </c>
      <c r="K1154" s="13">
        <f t="shared" si="208"/>
        <v>1.7540039861799919</v>
      </c>
      <c r="L1154" s="13">
        <f t="shared" si="209"/>
        <v>0</v>
      </c>
      <c r="M1154" s="13">
        <f t="shared" si="214"/>
        <v>17.248407285185586</v>
      </c>
      <c r="N1154" s="13">
        <f t="shared" si="210"/>
        <v>10.694012516815063</v>
      </c>
      <c r="O1154" s="13">
        <f t="shared" si="211"/>
        <v>10.694012516815063</v>
      </c>
      <c r="Q1154">
        <v>18.95624168163603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29.335839841743429</v>
      </c>
      <c r="G1155" s="13">
        <f t="shared" si="205"/>
        <v>0.22508710724079153</v>
      </c>
      <c r="H1155" s="13">
        <f t="shared" si="206"/>
        <v>29.110752734502636</v>
      </c>
      <c r="I1155" s="16">
        <f t="shared" si="213"/>
        <v>30.864756720682628</v>
      </c>
      <c r="J1155" s="13">
        <f t="shared" si="207"/>
        <v>29.342244020471032</v>
      </c>
      <c r="K1155" s="13">
        <f t="shared" si="208"/>
        <v>1.5225127002115961</v>
      </c>
      <c r="L1155" s="13">
        <f t="shared" si="209"/>
        <v>0</v>
      </c>
      <c r="M1155" s="13">
        <f t="shared" si="214"/>
        <v>6.554394768370523</v>
      </c>
      <c r="N1155" s="13">
        <f t="shared" si="210"/>
        <v>4.0637247563897239</v>
      </c>
      <c r="O1155" s="13">
        <f t="shared" si="211"/>
        <v>4.2888118636305155</v>
      </c>
      <c r="Q1155">
        <v>21.677939288204961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0.56170610008923527</v>
      </c>
      <c r="G1156" s="13">
        <f t="shared" si="205"/>
        <v>0</v>
      </c>
      <c r="H1156" s="13">
        <f t="shared" si="206"/>
        <v>0.56170610008923527</v>
      </c>
      <c r="I1156" s="16">
        <f t="shared" si="213"/>
        <v>2.0842188003008313</v>
      </c>
      <c r="J1156" s="13">
        <f t="shared" si="207"/>
        <v>2.0838658721735217</v>
      </c>
      <c r="K1156" s="13">
        <f t="shared" si="208"/>
        <v>3.529281273095819E-4</v>
      </c>
      <c r="L1156" s="13">
        <f t="shared" si="209"/>
        <v>0</v>
      </c>
      <c r="M1156" s="13">
        <f t="shared" si="214"/>
        <v>2.4906700119807992</v>
      </c>
      <c r="N1156" s="13">
        <f t="shared" si="210"/>
        <v>1.5442154074280954</v>
      </c>
      <c r="O1156" s="13">
        <f t="shared" si="211"/>
        <v>1.5442154074280954</v>
      </c>
      <c r="Q1156">
        <v>24.236260445888011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4.0251589955270326</v>
      </c>
      <c r="G1157" s="13">
        <f t="shared" si="205"/>
        <v>0</v>
      </c>
      <c r="H1157" s="13">
        <f t="shared" si="206"/>
        <v>4.0251589955270326</v>
      </c>
      <c r="I1157" s="16">
        <f t="shared" si="213"/>
        <v>4.0255119236543422</v>
      </c>
      <c r="J1157" s="13">
        <f t="shared" si="207"/>
        <v>4.0231955787616451</v>
      </c>
      <c r="K1157" s="13">
        <f t="shared" si="208"/>
        <v>2.3163448926970531E-3</v>
      </c>
      <c r="L1157" s="13">
        <f t="shared" si="209"/>
        <v>0</v>
      </c>
      <c r="M1157" s="13">
        <f t="shared" si="214"/>
        <v>0.9464546045527038</v>
      </c>
      <c r="N1157" s="13">
        <f t="shared" si="210"/>
        <v>0.58680185482267633</v>
      </c>
      <c r="O1157" s="13">
        <f t="shared" si="211"/>
        <v>0.58680185482267633</v>
      </c>
      <c r="Q1157">
        <v>24.900344000000011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35.518983102408633</v>
      </c>
      <c r="G1158" s="13">
        <f t="shared" ref="G1158:G1221" si="216">IF((F1158-$J$2)&gt;0,$I$2*(F1158-$J$2),0)</f>
        <v>0.91637986554786988</v>
      </c>
      <c r="H1158" s="13">
        <f t="shared" ref="H1158:H1221" si="217">F1158-G1158</f>
        <v>34.602603236860766</v>
      </c>
      <c r="I1158" s="16">
        <f t="shared" si="213"/>
        <v>34.604919581753464</v>
      </c>
      <c r="J1158" s="13">
        <f t="shared" ref="J1158:J1221" si="218">I1158/SQRT(1+(I1158/($K$2*(300+(25*Q1158)+0.05*(Q1158)^3)))^2)</f>
        <v>33.149207972041999</v>
      </c>
      <c r="K1158" s="13">
        <f t="shared" ref="K1158:K1221" si="219">I1158-J1158</f>
        <v>1.4557116097114644</v>
      </c>
      <c r="L1158" s="13">
        <f t="shared" ref="L1158:L1221" si="220">IF(K1158&gt;$N$2,(K1158-$N$2)/$L$2,0)</f>
        <v>0</v>
      </c>
      <c r="M1158" s="13">
        <f t="shared" si="214"/>
        <v>0.35965274973002748</v>
      </c>
      <c r="N1158" s="13">
        <f t="shared" ref="N1158:N1221" si="221">$M$2*M1158</f>
        <v>0.22298470483261704</v>
      </c>
      <c r="O1158" s="13">
        <f t="shared" ref="O1158:O1221" si="222">N1158+G1158</f>
        <v>1.1393645703804869</v>
      </c>
      <c r="Q1158">
        <v>24.5198322811483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48.146726900670103</v>
      </c>
      <c r="G1159" s="13">
        <f t="shared" si="216"/>
        <v>2.328197039028034</v>
      </c>
      <c r="H1159" s="13">
        <f t="shared" si="217"/>
        <v>45.81852986164207</v>
      </c>
      <c r="I1159" s="16">
        <f t="shared" ref="I1159:I1222" si="224">H1159+K1158-L1158</f>
        <v>47.274241471353534</v>
      </c>
      <c r="J1159" s="13">
        <f t="shared" si="218"/>
        <v>41.698355704931082</v>
      </c>
      <c r="K1159" s="13">
        <f t="shared" si="219"/>
        <v>5.5758857664224521</v>
      </c>
      <c r="L1159" s="13">
        <f t="shared" si="220"/>
        <v>0</v>
      </c>
      <c r="M1159" s="13">
        <f t="shared" ref="M1159:M1222" si="225">L1159+M1158-N1158</f>
        <v>0.13666804489741044</v>
      </c>
      <c r="N1159" s="13">
        <f t="shared" si="221"/>
        <v>8.473418783639447E-2</v>
      </c>
      <c r="O1159" s="13">
        <f t="shared" si="222"/>
        <v>2.4129312268644285</v>
      </c>
      <c r="Q1159">
        <v>20.737394680721771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89.953276340064434</v>
      </c>
      <c r="G1160" s="13">
        <f t="shared" si="216"/>
        <v>7.002286520524363</v>
      </c>
      <c r="H1160" s="13">
        <f t="shared" si="217"/>
        <v>82.950989819540069</v>
      </c>
      <c r="I1160" s="16">
        <f t="shared" si="224"/>
        <v>88.526875585962529</v>
      </c>
      <c r="J1160" s="13">
        <f t="shared" si="218"/>
        <v>55.395013094572015</v>
      </c>
      <c r="K1160" s="13">
        <f t="shared" si="219"/>
        <v>33.131862491390514</v>
      </c>
      <c r="L1160" s="13">
        <f t="shared" si="220"/>
        <v>22.151694810345269</v>
      </c>
      <c r="M1160" s="13">
        <f t="shared" si="225"/>
        <v>22.203628667406285</v>
      </c>
      <c r="N1160" s="13">
        <f t="shared" si="221"/>
        <v>13.766249773791897</v>
      </c>
      <c r="O1160" s="13">
        <f t="shared" si="222"/>
        <v>20.768536294316259</v>
      </c>
      <c r="Q1160">
        <v>17.627022661176131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13.14981065157761</v>
      </c>
      <c r="G1161" s="13">
        <f t="shared" si="216"/>
        <v>0</v>
      </c>
      <c r="H1161" s="13">
        <f t="shared" si="217"/>
        <v>13.14981065157761</v>
      </c>
      <c r="I1161" s="16">
        <f t="shared" si="224"/>
        <v>24.129978332622855</v>
      </c>
      <c r="J1161" s="13">
        <f t="shared" si="218"/>
        <v>21.933895440399013</v>
      </c>
      <c r="K1161" s="13">
        <f t="shared" si="219"/>
        <v>2.196082892223842</v>
      </c>
      <c r="L1161" s="13">
        <f t="shared" si="220"/>
        <v>0</v>
      </c>
      <c r="M1161" s="13">
        <f t="shared" si="225"/>
        <v>8.4373788936143885</v>
      </c>
      <c r="N1161" s="13">
        <f t="shared" si="221"/>
        <v>5.2311749140409205</v>
      </c>
      <c r="O1161" s="13">
        <f t="shared" si="222"/>
        <v>5.2311749140409205</v>
      </c>
      <c r="Q1161">
        <v>13.331248965515201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86.131163801029246</v>
      </c>
      <c r="G1162" s="13">
        <f t="shared" si="216"/>
        <v>6.5749636188412719</v>
      </c>
      <c r="H1162" s="13">
        <f t="shared" si="217"/>
        <v>79.556200182187979</v>
      </c>
      <c r="I1162" s="16">
        <f t="shared" si="224"/>
        <v>81.752283074411821</v>
      </c>
      <c r="J1162" s="13">
        <f t="shared" si="218"/>
        <v>43.035274438509887</v>
      </c>
      <c r="K1162" s="13">
        <f t="shared" si="219"/>
        <v>38.717008635901934</v>
      </c>
      <c r="L1162" s="13">
        <f t="shared" si="220"/>
        <v>27.777907321576777</v>
      </c>
      <c r="M1162" s="13">
        <f t="shared" si="225"/>
        <v>30.984111301150243</v>
      </c>
      <c r="N1162" s="13">
        <f t="shared" si="221"/>
        <v>19.210149006713152</v>
      </c>
      <c r="O1162" s="13">
        <f t="shared" si="222"/>
        <v>25.785112625554426</v>
      </c>
      <c r="Q1162">
        <v>12.76421319354839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18.89391182133674</v>
      </c>
      <c r="G1163" s="13">
        <f t="shared" si="216"/>
        <v>0</v>
      </c>
      <c r="H1163" s="13">
        <f t="shared" si="217"/>
        <v>18.89391182133674</v>
      </c>
      <c r="I1163" s="16">
        <f t="shared" si="224"/>
        <v>29.833013135661901</v>
      </c>
      <c r="J1163" s="13">
        <f t="shared" si="218"/>
        <v>27.203753822579017</v>
      </c>
      <c r="K1163" s="13">
        <f t="shared" si="219"/>
        <v>2.6292593130828834</v>
      </c>
      <c r="L1163" s="13">
        <f t="shared" si="220"/>
        <v>0</v>
      </c>
      <c r="M1163" s="13">
        <f t="shared" si="225"/>
        <v>11.773962294437091</v>
      </c>
      <c r="N1163" s="13">
        <f t="shared" si="221"/>
        <v>7.2998566225509967</v>
      </c>
      <c r="O1163" s="13">
        <f t="shared" si="222"/>
        <v>7.2998566225509967</v>
      </c>
      <c r="Q1163">
        <v>16.645626874548839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16.457975625420179</v>
      </c>
      <c r="G1164" s="13">
        <f t="shared" si="216"/>
        <v>0</v>
      </c>
      <c r="H1164" s="13">
        <f t="shared" si="217"/>
        <v>16.457975625420179</v>
      </c>
      <c r="I1164" s="16">
        <f t="shared" si="224"/>
        <v>19.087234938503062</v>
      </c>
      <c r="J1164" s="13">
        <f t="shared" si="218"/>
        <v>18.363575749557043</v>
      </c>
      <c r="K1164" s="13">
        <f t="shared" si="219"/>
        <v>0.72365918894601933</v>
      </c>
      <c r="L1164" s="13">
        <f t="shared" si="220"/>
        <v>0</v>
      </c>
      <c r="M1164" s="13">
        <f t="shared" si="225"/>
        <v>4.4741056718860941</v>
      </c>
      <c r="N1164" s="13">
        <f t="shared" si="221"/>
        <v>2.7739455165693783</v>
      </c>
      <c r="O1164" s="13">
        <f t="shared" si="222"/>
        <v>2.7739455165693783</v>
      </c>
      <c r="Q1164">
        <v>16.870537391839338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55.768740053888862</v>
      </c>
      <c r="G1165" s="13">
        <f t="shared" si="216"/>
        <v>3.1803594868983693</v>
      </c>
      <c r="H1165" s="13">
        <f t="shared" si="217"/>
        <v>52.588380566990494</v>
      </c>
      <c r="I1165" s="16">
        <f t="shared" si="224"/>
        <v>53.31203975593651</v>
      </c>
      <c r="J1165" s="13">
        <f t="shared" si="218"/>
        <v>41.912587591843469</v>
      </c>
      <c r="K1165" s="13">
        <f t="shared" si="219"/>
        <v>11.399452164093042</v>
      </c>
      <c r="L1165" s="13">
        <f t="shared" si="220"/>
        <v>0.25949078936096243</v>
      </c>
      <c r="M1165" s="13">
        <f t="shared" si="225"/>
        <v>1.9596509446776786</v>
      </c>
      <c r="N1165" s="13">
        <f t="shared" si="221"/>
        <v>1.2149835857001607</v>
      </c>
      <c r="O1165" s="13">
        <f t="shared" si="222"/>
        <v>4.3953430725985303</v>
      </c>
      <c r="Q1165">
        <v>16.973591908917609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5.9281480933334896</v>
      </c>
      <c r="G1166" s="13">
        <f t="shared" si="216"/>
        <v>0</v>
      </c>
      <c r="H1166" s="13">
        <f t="shared" si="217"/>
        <v>5.9281480933334896</v>
      </c>
      <c r="I1166" s="16">
        <f t="shared" si="224"/>
        <v>17.068109468065568</v>
      </c>
      <c r="J1166" s="13">
        <f t="shared" si="218"/>
        <v>16.678733373682672</v>
      </c>
      <c r="K1166" s="13">
        <f t="shared" si="219"/>
        <v>0.38937609438289655</v>
      </c>
      <c r="L1166" s="13">
        <f t="shared" si="220"/>
        <v>0</v>
      </c>
      <c r="M1166" s="13">
        <f t="shared" si="225"/>
        <v>0.7446673589775179</v>
      </c>
      <c r="N1166" s="13">
        <f t="shared" si="221"/>
        <v>0.46169376256606109</v>
      </c>
      <c r="O1166" s="13">
        <f t="shared" si="222"/>
        <v>0.46169376256606109</v>
      </c>
      <c r="Q1166">
        <v>19.04965583285782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0.34844258782750309</v>
      </c>
      <c r="G1167" s="13">
        <f t="shared" si="216"/>
        <v>0</v>
      </c>
      <c r="H1167" s="13">
        <f t="shared" si="217"/>
        <v>0.34844258782750309</v>
      </c>
      <c r="I1167" s="16">
        <f t="shared" si="224"/>
        <v>0.73781868221039959</v>
      </c>
      <c r="J1167" s="13">
        <f t="shared" si="218"/>
        <v>0.73779206271573694</v>
      </c>
      <c r="K1167" s="13">
        <f t="shared" si="219"/>
        <v>2.6619494662649679E-5</v>
      </c>
      <c r="L1167" s="13">
        <f t="shared" si="220"/>
        <v>0</v>
      </c>
      <c r="M1167" s="13">
        <f t="shared" si="225"/>
        <v>0.28297359641145681</v>
      </c>
      <c r="N1167" s="13">
        <f t="shared" si="221"/>
        <v>0.17544362977510322</v>
      </c>
      <c r="O1167" s="13">
        <f t="shared" si="222"/>
        <v>0.17544362977510322</v>
      </c>
      <c r="Q1167">
        <v>20.472007494672759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0.42142857099999997</v>
      </c>
      <c r="G1168" s="13">
        <f t="shared" si="216"/>
        <v>0</v>
      </c>
      <c r="H1168" s="13">
        <f t="shared" si="217"/>
        <v>0.42142857099999997</v>
      </c>
      <c r="I1168" s="16">
        <f t="shared" si="224"/>
        <v>0.42145519049466262</v>
      </c>
      <c r="J1168" s="13">
        <f t="shared" si="218"/>
        <v>0.42145237336187696</v>
      </c>
      <c r="K1168" s="13">
        <f t="shared" si="219"/>
        <v>2.8171327856596484E-6</v>
      </c>
      <c r="L1168" s="13">
        <f t="shared" si="220"/>
        <v>0</v>
      </c>
      <c r="M1168" s="13">
        <f t="shared" si="225"/>
        <v>0.10752996663635359</v>
      </c>
      <c r="N1168" s="13">
        <f t="shared" si="221"/>
        <v>6.666857931453922E-2</v>
      </c>
      <c r="O1168" s="13">
        <f t="shared" si="222"/>
        <v>6.666857931453922E-2</v>
      </c>
      <c r="Q1168">
        <v>24.49017450943408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6.5536038830425793</v>
      </c>
      <c r="G1169" s="13">
        <f t="shared" si="216"/>
        <v>0</v>
      </c>
      <c r="H1169" s="13">
        <f t="shared" si="217"/>
        <v>6.5536038830425793</v>
      </c>
      <c r="I1169" s="16">
        <f t="shared" si="224"/>
        <v>6.5536067001753651</v>
      </c>
      <c r="J1169" s="13">
        <f t="shared" si="218"/>
        <v>6.5428776817110208</v>
      </c>
      <c r="K1169" s="13">
        <f t="shared" si="219"/>
        <v>1.0729018464344264E-2</v>
      </c>
      <c r="L1169" s="13">
        <f t="shared" si="220"/>
        <v>0</v>
      </c>
      <c r="M1169" s="13">
        <f t="shared" si="225"/>
        <v>4.0861387321814366E-2</v>
      </c>
      <c r="N1169" s="13">
        <f t="shared" si="221"/>
        <v>2.5334060139524908E-2</v>
      </c>
      <c r="O1169" s="13">
        <f t="shared" si="222"/>
        <v>2.5334060139524908E-2</v>
      </c>
      <c r="Q1169">
        <v>24.380897000000012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21.589492871867751</v>
      </c>
      <c r="G1170" s="13">
        <f t="shared" si="216"/>
        <v>0</v>
      </c>
      <c r="H1170" s="13">
        <f t="shared" si="217"/>
        <v>21.589492871867751</v>
      </c>
      <c r="I1170" s="16">
        <f t="shared" si="224"/>
        <v>21.600221890332094</v>
      </c>
      <c r="J1170" s="13">
        <f t="shared" si="218"/>
        <v>21.209699950464209</v>
      </c>
      <c r="K1170" s="13">
        <f t="shared" si="219"/>
        <v>0.39052193986788453</v>
      </c>
      <c r="L1170" s="13">
        <f t="shared" si="220"/>
        <v>0</v>
      </c>
      <c r="M1170" s="13">
        <f t="shared" si="225"/>
        <v>1.5527327182289458E-2</v>
      </c>
      <c r="N1170" s="13">
        <f t="shared" si="221"/>
        <v>9.6269428530194635E-3</v>
      </c>
      <c r="O1170" s="13">
        <f t="shared" si="222"/>
        <v>9.6269428530194635E-3</v>
      </c>
      <c r="Q1170">
        <v>24.084709167899451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48.372815649852861</v>
      </c>
      <c r="G1171" s="13">
        <f t="shared" si="216"/>
        <v>2.353474395294227</v>
      </c>
      <c r="H1171" s="13">
        <f t="shared" si="217"/>
        <v>46.019341254558633</v>
      </c>
      <c r="I1171" s="16">
        <f t="shared" si="224"/>
        <v>46.409863194426521</v>
      </c>
      <c r="J1171" s="13">
        <f t="shared" si="218"/>
        <v>41.928008421600097</v>
      </c>
      <c r="K1171" s="13">
        <f t="shared" si="219"/>
        <v>4.4818547728264235</v>
      </c>
      <c r="L1171" s="13">
        <f t="shared" si="220"/>
        <v>0</v>
      </c>
      <c r="M1171" s="13">
        <f t="shared" si="225"/>
        <v>5.9003843292699948E-3</v>
      </c>
      <c r="N1171" s="13">
        <f t="shared" si="221"/>
        <v>3.6582382841473969E-3</v>
      </c>
      <c r="O1171" s="13">
        <f t="shared" si="222"/>
        <v>2.3571326335783742</v>
      </c>
      <c r="Q1171">
        <v>22.149417637166909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34.112988316323857</v>
      </c>
      <c r="G1172" s="13">
        <f t="shared" si="216"/>
        <v>0.75918570509211669</v>
      </c>
      <c r="H1172" s="13">
        <f t="shared" si="217"/>
        <v>33.353802611231743</v>
      </c>
      <c r="I1172" s="16">
        <f t="shared" si="224"/>
        <v>37.835657384058166</v>
      </c>
      <c r="J1172" s="13">
        <f t="shared" si="218"/>
        <v>33.548190984126869</v>
      </c>
      <c r="K1172" s="13">
        <f t="shared" si="219"/>
        <v>4.2874663999312972</v>
      </c>
      <c r="L1172" s="13">
        <f t="shared" si="220"/>
        <v>0</v>
      </c>
      <c r="M1172" s="13">
        <f t="shared" si="225"/>
        <v>2.2421460451225979E-3</v>
      </c>
      <c r="N1172" s="13">
        <f t="shared" si="221"/>
        <v>1.3901305479760108E-3</v>
      </c>
      <c r="O1172" s="13">
        <f t="shared" si="222"/>
        <v>0.76057583564009268</v>
      </c>
      <c r="Q1172">
        <v>17.930617733189301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22.042200624222861</v>
      </c>
      <c r="G1173" s="13">
        <f t="shared" si="216"/>
        <v>0</v>
      </c>
      <c r="H1173" s="13">
        <f t="shared" si="217"/>
        <v>22.042200624222861</v>
      </c>
      <c r="I1173" s="16">
        <f t="shared" si="224"/>
        <v>26.329667024154158</v>
      </c>
      <c r="J1173" s="13">
        <f t="shared" si="218"/>
        <v>23.67750673976062</v>
      </c>
      <c r="K1173" s="13">
        <f t="shared" si="219"/>
        <v>2.6521602843935383</v>
      </c>
      <c r="L1173" s="13">
        <f t="shared" si="220"/>
        <v>0</v>
      </c>
      <c r="M1173" s="13">
        <f t="shared" si="225"/>
        <v>8.5201549714658716E-4</v>
      </c>
      <c r="N1173" s="13">
        <f t="shared" si="221"/>
        <v>5.2824960823088401E-4</v>
      </c>
      <c r="O1173" s="13">
        <f t="shared" si="222"/>
        <v>5.2824960823088401E-4</v>
      </c>
      <c r="Q1173">
        <v>13.742572791599841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4.4956725323186921</v>
      </c>
      <c r="G1174" s="13">
        <f t="shared" si="216"/>
        <v>0</v>
      </c>
      <c r="H1174" s="13">
        <f t="shared" si="217"/>
        <v>4.4956725323186921</v>
      </c>
      <c r="I1174" s="16">
        <f t="shared" si="224"/>
        <v>7.1478328167122305</v>
      </c>
      <c r="J1174" s="13">
        <f t="shared" si="218"/>
        <v>7.0944359700713981</v>
      </c>
      <c r="K1174" s="13">
        <f t="shared" si="219"/>
        <v>5.3396846640832329E-2</v>
      </c>
      <c r="L1174" s="13">
        <f t="shared" si="220"/>
        <v>0</v>
      </c>
      <c r="M1174" s="13">
        <f t="shared" si="225"/>
        <v>3.2376588891570315E-4</v>
      </c>
      <c r="N1174" s="13">
        <f t="shared" si="221"/>
        <v>2.0073485112773594E-4</v>
      </c>
      <c r="O1174" s="13">
        <f t="shared" si="222"/>
        <v>2.0073485112773594E-4</v>
      </c>
      <c r="Q1174">
        <v>14.776046193548391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22.80816215036824</v>
      </c>
      <c r="G1175" s="13">
        <f t="shared" si="216"/>
        <v>0</v>
      </c>
      <c r="H1175" s="13">
        <f t="shared" si="217"/>
        <v>22.80816215036824</v>
      </c>
      <c r="I1175" s="16">
        <f t="shared" si="224"/>
        <v>22.861558997009073</v>
      </c>
      <c r="J1175" s="13">
        <f t="shared" si="218"/>
        <v>21.491954700111879</v>
      </c>
      <c r="K1175" s="13">
        <f t="shared" si="219"/>
        <v>1.3696042968971938</v>
      </c>
      <c r="L1175" s="13">
        <f t="shared" si="220"/>
        <v>0</v>
      </c>
      <c r="M1175" s="13">
        <f t="shared" si="225"/>
        <v>1.2303103778796721E-4</v>
      </c>
      <c r="N1175" s="13">
        <f t="shared" si="221"/>
        <v>7.6279243428539674E-5</v>
      </c>
      <c r="O1175" s="13">
        <f t="shared" si="222"/>
        <v>7.6279243428539674E-5</v>
      </c>
      <c r="Q1175">
        <v>15.93326526775223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0.29780233588712612</v>
      </c>
      <c r="G1176" s="13">
        <f t="shared" si="216"/>
        <v>0</v>
      </c>
      <c r="H1176" s="13">
        <f t="shared" si="217"/>
        <v>0.29780233588712612</v>
      </c>
      <c r="I1176" s="16">
        <f t="shared" si="224"/>
        <v>1.6674066327843198</v>
      </c>
      <c r="J1176" s="13">
        <f t="shared" si="218"/>
        <v>1.6670205341131406</v>
      </c>
      <c r="K1176" s="13">
        <f t="shared" si="219"/>
        <v>3.860986711792247E-4</v>
      </c>
      <c r="L1176" s="13">
        <f t="shared" si="220"/>
        <v>0</v>
      </c>
      <c r="M1176" s="13">
        <f t="shared" si="225"/>
        <v>4.6751794359427534E-5</v>
      </c>
      <c r="N1176" s="13">
        <f t="shared" si="221"/>
        <v>2.898611250284507E-5</v>
      </c>
      <c r="O1176" s="13">
        <f t="shared" si="222"/>
        <v>2.898611250284507E-5</v>
      </c>
      <c r="Q1176">
        <v>18.85696101075731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21.471702746995721</v>
      </c>
      <c r="G1177" s="13">
        <f t="shared" si="216"/>
        <v>0</v>
      </c>
      <c r="H1177" s="13">
        <f t="shared" si="217"/>
        <v>21.471702746995721</v>
      </c>
      <c r="I1177" s="16">
        <f t="shared" si="224"/>
        <v>21.472088845666899</v>
      </c>
      <c r="J1177" s="13">
        <f t="shared" si="218"/>
        <v>20.804282637378709</v>
      </c>
      <c r="K1177" s="13">
        <f t="shared" si="219"/>
        <v>0.66780620828819082</v>
      </c>
      <c r="L1177" s="13">
        <f t="shared" si="220"/>
        <v>0</v>
      </c>
      <c r="M1177" s="13">
        <f t="shared" si="225"/>
        <v>1.7765681856582464E-5</v>
      </c>
      <c r="N1177" s="13">
        <f t="shared" si="221"/>
        <v>1.1014722751081128E-5</v>
      </c>
      <c r="O1177" s="13">
        <f t="shared" si="222"/>
        <v>1.1014722751081128E-5</v>
      </c>
      <c r="Q1177">
        <v>20.01214713241826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16.477974551013361</v>
      </c>
      <c r="G1178" s="13">
        <f t="shared" si="216"/>
        <v>0</v>
      </c>
      <c r="H1178" s="13">
        <f t="shared" si="217"/>
        <v>16.477974551013361</v>
      </c>
      <c r="I1178" s="16">
        <f t="shared" si="224"/>
        <v>17.145780759301552</v>
      </c>
      <c r="J1178" s="13">
        <f t="shared" si="218"/>
        <v>16.880335321758434</v>
      </c>
      <c r="K1178" s="13">
        <f t="shared" si="219"/>
        <v>0.26544543754311789</v>
      </c>
      <c r="L1178" s="13">
        <f t="shared" si="220"/>
        <v>0</v>
      </c>
      <c r="M1178" s="13">
        <f t="shared" si="225"/>
        <v>6.7509591055013364E-6</v>
      </c>
      <c r="N1178" s="13">
        <f t="shared" si="221"/>
        <v>4.1855946454108289E-6</v>
      </c>
      <c r="O1178" s="13">
        <f t="shared" si="222"/>
        <v>4.1855946454108289E-6</v>
      </c>
      <c r="Q1178">
        <v>21.931933906838768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2.961186287044458E-2</v>
      </c>
      <c r="G1179" s="13">
        <f t="shared" si="216"/>
        <v>0</v>
      </c>
      <c r="H1179" s="13">
        <f t="shared" si="217"/>
        <v>2.961186287044458E-2</v>
      </c>
      <c r="I1179" s="16">
        <f t="shared" si="224"/>
        <v>0.29505730041356248</v>
      </c>
      <c r="J1179" s="13">
        <f t="shared" si="218"/>
        <v>0.29505600034347046</v>
      </c>
      <c r="K1179" s="13">
        <f t="shared" si="219"/>
        <v>1.3000700920251518E-6</v>
      </c>
      <c r="L1179" s="13">
        <f t="shared" si="220"/>
        <v>0</v>
      </c>
      <c r="M1179" s="13">
        <f t="shared" si="225"/>
        <v>2.5653644600905075E-6</v>
      </c>
      <c r="N1179" s="13">
        <f t="shared" si="221"/>
        <v>1.5905259652561145E-6</v>
      </c>
      <c r="O1179" s="13">
        <f t="shared" si="222"/>
        <v>1.5905259652561145E-6</v>
      </c>
      <c r="Q1179">
        <v>22.379456577740321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0.3697647735202913</v>
      </c>
      <c r="G1180" s="13">
        <f t="shared" si="216"/>
        <v>0</v>
      </c>
      <c r="H1180" s="13">
        <f t="shared" si="217"/>
        <v>0.3697647735202913</v>
      </c>
      <c r="I1180" s="16">
        <f t="shared" si="224"/>
        <v>0.36976607359038333</v>
      </c>
      <c r="J1180" s="13">
        <f t="shared" si="218"/>
        <v>0.36976448216843943</v>
      </c>
      <c r="K1180" s="13">
        <f t="shared" si="219"/>
        <v>1.5914219438917243E-6</v>
      </c>
      <c r="L1180" s="13">
        <f t="shared" si="220"/>
        <v>0</v>
      </c>
      <c r="M1180" s="13">
        <f t="shared" si="225"/>
        <v>9.7483849483439294E-7</v>
      </c>
      <c r="N1180" s="13">
        <f t="shared" si="221"/>
        <v>6.0439986679732358E-7</v>
      </c>
      <c r="O1180" s="13">
        <f t="shared" si="222"/>
        <v>6.0439986679732358E-7</v>
      </c>
      <c r="Q1180">
        <v>25.7742230259046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3.84910402393088</v>
      </c>
      <c r="G1181" s="13">
        <f t="shared" si="216"/>
        <v>0</v>
      </c>
      <c r="H1181" s="13">
        <f t="shared" si="217"/>
        <v>3.84910402393088</v>
      </c>
      <c r="I1181" s="16">
        <f t="shared" si="224"/>
        <v>3.849105615352824</v>
      </c>
      <c r="J1181" s="13">
        <f t="shared" si="218"/>
        <v>3.8473938396858842</v>
      </c>
      <c r="K1181" s="13">
        <f t="shared" si="219"/>
        <v>1.7117756669398076E-3</v>
      </c>
      <c r="L1181" s="13">
        <f t="shared" si="220"/>
        <v>0</v>
      </c>
      <c r="M1181" s="13">
        <f t="shared" si="225"/>
        <v>3.7043862803706936E-7</v>
      </c>
      <c r="N1181" s="13">
        <f t="shared" si="221"/>
        <v>2.29671949382983E-7</v>
      </c>
      <c r="O1181" s="13">
        <f t="shared" si="222"/>
        <v>2.29671949382983E-7</v>
      </c>
      <c r="Q1181">
        <v>26.11305653684494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7.5750301645095712</v>
      </c>
      <c r="G1182" s="13">
        <f t="shared" si="216"/>
        <v>0</v>
      </c>
      <c r="H1182" s="13">
        <f t="shared" si="217"/>
        <v>7.5750301645095712</v>
      </c>
      <c r="I1182" s="16">
        <f t="shared" si="224"/>
        <v>7.576741940176511</v>
      </c>
      <c r="J1182" s="13">
        <f t="shared" si="218"/>
        <v>7.5582713430465613</v>
      </c>
      <c r="K1182" s="13">
        <f t="shared" si="219"/>
        <v>1.8470597129949695E-2</v>
      </c>
      <c r="L1182" s="13">
        <f t="shared" si="220"/>
        <v>0</v>
      </c>
      <c r="M1182" s="13">
        <f t="shared" si="225"/>
        <v>1.4076667865408636E-7</v>
      </c>
      <c r="N1182" s="13">
        <f t="shared" si="221"/>
        <v>8.727534076553355E-8</v>
      </c>
      <c r="O1182" s="13">
        <f t="shared" si="222"/>
        <v>8.727534076553355E-8</v>
      </c>
      <c r="Q1182">
        <v>23.60082100000001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26.453162141983249</v>
      </c>
      <c r="G1183" s="13">
        <f t="shared" si="216"/>
        <v>0</v>
      </c>
      <c r="H1183" s="13">
        <f t="shared" si="217"/>
        <v>26.453162141983249</v>
      </c>
      <c r="I1183" s="16">
        <f t="shared" si="224"/>
        <v>26.471632739113197</v>
      </c>
      <c r="J1183" s="13">
        <f t="shared" si="218"/>
        <v>25.9055404991275</v>
      </c>
      <c r="K1183" s="13">
        <f t="shared" si="219"/>
        <v>0.56609223998569647</v>
      </c>
      <c r="L1183" s="13">
        <f t="shared" si="220"/>
        <v>0</v>
      </c>
      <c r="M1183" s="13">
        <f t="shared" si="225"/>
        <v>5.3491337888552812E-8</v>
      </c>
      <c r="N1183" s="13">
        <f t="shared" si="221"/>
        <v>3.3164629490902746E-8</v>
      </c>
      <c r="O1183" s="13">
        <f t="shared" si="222"/>
        <v>3.3164629490902746E-8</v>
      </c>
      <c r="Q1183">
        <v>25.763488402292051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31.5674294690008</v>
      </c>
      <c r="G1184" s="13">
        <f t="shared" si="216"/>
        <v>0.47458508647251413</v>
      </c>
      <c r="H1184" s="13">
        <f t="shared" si="217"/>
        <v>31.092844382528284</v>
      </c>
      <c r="I1184" s="16">
        <f t="shared" si="224"/>
        <v>31.658936622513981</v>
      </c>
      <c r="J1184" s="13">
        <f t="shared" si="218"/>
        <v>28.613929660299405</v>
      </c>
      <c r="K1184" s="13">
        <f t="shared" si="219"/>
        <v>3.0450069622145755</v>
      </c>
      <c r="L1184" s="13">
        <f t="shared" si="220"/>
        <v>0</v>
      </c>
      <c r="M1184" s="13">
        <f t="shared" si="225"/>
        <v>2.0326708397650066E-8</v>
      </c>
      <c r="N1184" s="13">
        <f t="shared" si="221"/>
        <v>1.2602559206543041E-8</v>
      </c>
      <c r="O1184" s="13">
        <f t="shared" si="222"/>
        <v>0.47458509907507335</v>
      </c>
      <c r="Q1184">
        <v>16.77289165144942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5.2805266137712854</v>
      </c>
      <c r="G1185" s="13">
        <f t="shared" si="216"/>
        <v>0</v>
      </c>
      <c r="H1185" s="13">
        <f t="shared" si="217"/>
        <v>5.2805266137712854</v>
      </c>
      <c r="I1185" s="16">
        <f t="shared" si="224"/>
        <v>8.3255335759858617</v>
      </c>
      <c r="J1185" s="13">
        <f t="shared" si="218"/>
        <v>8.2356657499133323</v>
      </c>
      <c r="K1185" s="13">
        <f t="shared" si="219"/>
        <v>8.9867826072529411E-2</v>
      </c>
      <c r="L1185" s="13">
        <f t="shared" si="220"/>
        <v>0</v>
      </c>
      <c r="M1185" s="13">
        <f t="shared" si="225"/>
        <v>7.7241491911070257E-9</v>
      </c>
      <c r="N1185" s="13">
        <f t="shared" si="221"/>
        <v>4.7889724984863557E-9</v>
      </c>
      <c r="O1185" s="13">
        <f t="shared" si="222"/>
        <v>4.7889724984863557E-9</v>
      </c>
      <c r="Q1185">
        <v>14.285545495441291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17.75203473347803</v>
      </c>
      <c r="G1186" s="13">
        <f t="shared" si="216"/>
        <v>0</v>
      </c>
      <c r="H1186" s="13">
        <f t="shared" si="217"/>
        <v>17.75203473347803</v>
      </c>
      <c r="I1186" s="16">
        <f t="shared" si="224"/>
        <v>17.841902559550562</v>
      </c>
      <c r="J1186" s="13">
        <f t="shared" si="218"/>
        <v>17.015486332029287</v>
      </c>
      <c r="K1186" s="13">
        <f t="shared" si="219"/>
        <v>0.82641622752127475</v>
      </c>
      <c r="L1186" s="13">
        <f t="shared" si="220"/>
        <v>0</v>
      </c>
      <c r="M1186" s="13">
        <f t="shared" si="225"/>
        <v>2.93517669262067E-9</v>
      </c>
      <c r="N1186" s="13">
        <f t="shared" si="221"/>
        <v>1.8198095494248154E-9</v>
      </c>
      <c r="O1186" s="13">
        <f t="shared" si="222"/>
        <v>1.8198095494248154E-9</v>
      </c>
      <c r="Q1186">
        <v>14.377795193548391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49.746021443343018</v>
      </c>
      <c r="G1187" s="13">
        <f t="shared" si="216"/>
        <v>2.5070026544151296</v>
      </c>
      <c r="H1187" s="13">
        <f t="shared" si="217"/>
        <v>47.239018788927886</v>
      </c>
      <c r="I1187" s="16">
        <f t="shared" si="224"/>
        <v>48.065435016449158</v>
      </c>
      <c r="J1187" s="13">
        <f t="shared" si="218"/>
        <v>38.914633130444621</v>
      </c>
      <c r="K1187" s="13">
        <f t="shared" si="219"/>
        <v>9.1508018860045368</v>
      </c>
      <c r="L1187" s="13">
        <f t="shared" si="220"/>
        <v>0</v>
      </c>
      <c r="M1187" s="13">
        <f t="shared" si="225"/>
        <v>1.1153671431958546E-9</v>
      </c>
      <c r="N1187" s="13">
        <f t="shared" si="221"/>
        <v>6.9152762878142986E-10</v>
      </c>
      <c r="O1187" s="13">
        <f t="shared" si="222"/>
        <v>2.5070026551066573</v>
      </c>
      <c r="Q1187">
        <v>16.65134430914252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31.529391223964449</v>
      </c>
      <c r="G1188" s="13">
        <f t="shared" si="216"/>
        <v>0.47033230399218223</v>
      </c>
      <c r="H1188" s="13">
        <f t="shared" si="217"/>
        <v>31.059058919972266</v>
      </c>
      <c r="I1188" s="16">
        <f t="shared" si="224"/>
        <v>40.209860805976803</v>
      </c>
      <c r="J1188" s="13">
        <f t="shared" si="218"/>
        <v>33.795545648607558</v>
      </c>
      <c r="K1188" s="13">
        <f t="shared" si="219"/>
        <v>6.414315157369245</v>
      </c>
      <c r="L1188" s="13">
        <f t="shared" si="220"/>
        <v>0</v>
      </c>
      <c r="M1188" s="13">
        <f t="shared" si="225"/>
        <v>4.2383951441442475E-10</v>
      </c>
      <c r="N1188" s="13">
        <f t="shared" si="221"/>
        <v>2.6278049893694336E-10</v>
      </c>
      <c r="O1188" s="13">
        <f t="shared" si="222"/>
        <v>0.47033230425496275</v>
      </c>
      <c r="Q1188">
        <v>15.78082903041725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18.31453260847924</v>
      </c>
      <c r="G1189" s="13">
        <f t="shared" si="216"/>
        <v>0</v>
      </c>
      <c r="H1189" s="13">
        <f t="shared" si="217"/>
        <v>18.31453260847924</v>
      </c>
      <c r="I1189" s="16">
        <f t="shared" si="224"/>
        <v>24.728847765848485</v>
      </c>
      <c r="J1189" s="13">
        <f t="shared" si="218"/>
        <v>23.16360627541421</v>
      </c>
      <c r="K1189" s="13">
        <f t="shared" si="219"/>
        <v>1.5652414904342749</v>
      </c>
      <c r="L1189" s="13">
        <f t="shared" si="220"/>
        <v>0</v>
      </c>
      <c r="M1189" s="13">
        <f t="shared" si="225"/>
        <v>1.6105901547748139E-10</v>
      </c>
      <c r="N1189" s="13">
        <f t="shared" si="221"/>
        <v>9.9856589596038465E-11</v>
      </c>
      <c r="O1189" s="13">
        <f t="shared" si="222"/>
        <v>9.9856589596038465E-11</v>
      </c>
      <c r="Q1189">
        <v>16.621194414589869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2.9466879723079011</v>
      </c>
      <c r="G1190" s="13">
        <f t="shared" si="216"/>
        <v>0</v>
      </c>
      <c r="H1190" s="13">
        <f t="shared" si="217"/>
        <v>2.9466879723079011</v>
      </c>
      <c r="I1190" s="16">
        <f t="shared" si="224"/>
        <v>4.5119294627421755</v>
      </c>
      <c r="J1190" s="13">
        <f t="shared" si="218"/>
        <v>4.5060531554038565</v>
      </c>
      <c r="K1190" s="13">
        <f t="shared" si="219"/>
        <v>5.876307338319009E-3</v>
      </c>
      <c r="L1190" s="13">
        <f t="shared" si="220"/>
        <v>0</v>
      </c>
      <c r="M1190" s="13">
        <f t="shared" si="225"/>
        <v>6.1202425881442927E-11</v>
      </c>
      <c r="N1190" s="13">
        <f t="shared" si="221"/>
        <v>3.7945504046494612E-11</v>
      </c>
      <c r="O1190" s="13">
        <f t="shared" si="222"/>
        <v>3.7945504046494612E-11</v>
      </c>
      <c r="Q1190">
        <v>20.707902170693611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9.0743740363639826E-3</v>
      </c>
      <c r="G1191" s="13">
        <f t="shared" si="216"/>
        <v>0</v>
      </c>
      <c r="H1191" s="13">
        <f t="shared" si="217"/>
        <v>9.0743740363639826E-3</v>
      </c>
      <c r="I1191" s="16">
        <f t="shared" si="224"/>
        <v>1.4950681374682992E-2</v>
      </c>
      <c r="J1191" s="13">
        <f t="shared" si="218"/>
        <v>1.4950681257925256E-2</v>
      </c>
      <c r="K1191" s="13">
        <f t="shared" si="219"/>
        <v>1.1675773542441092E-10</v>
      </c>
      <c r="L1191" s="13">
        <f t="shared" si="220"/>
        <v>0</v>
      </c>
      <c r="M1191" s="13">
        <f t="shared" si="225"/>
        <v>2.3256921834948316E-11</v>
      </c>
      <c r="N1191" s="13">
        <f t="shared" si="221"/>
        <v>1.4419291537667955E-11</v>
      </c>
      <c r="O1191" s="13">
        <f t="shared" si="222"/>
        <v>1.4419291537667955E-11</v>
      </c>
      <c r="Q1191">
        <v>25.022927378874101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0.59477918453589285</v>
      </c>
      <c r="G1192" s="13">
        <f t="shared" si="216"/>
        <v>0</v>
      </c>
      <c r="H1192" s="13">
        <f t="shared" si="217"/>
        <v>0.59477918453589285</v>
      </c>
      <c r="I1192" s="16">
        <f t="shared" si="224"/>
        <v>0.59477918465265056</v>
      </c>
      <c r="J1192" s="13">
        <f t="shared" si="218"/>
        <v>0.59477213237539361</v>
      </c>
      <c r="K1192" s="13">
        <f t="shared" si="219"/>
        <v>7.0522772569470149E-6</v>
      </c>
      <c r="L1192" s="13">
        <f t="shared" si="220"/>
        <v>0</v>
      </c>
      <c r="M1192" s="13">
        <f t="shared" si="225"/>
        <v>8.8376302972803601E-12</v>
      </c>
      <c r="N1192" s="13">
        <f t="shared" si="221"/>
        <v>5.4793307843138234E-12</v>
      </c>
      <c r="O1192" s="13">
        <f t="shared" si="222"/>
        <v>5.4793307843138234E-12</v>
      </c>
      <c r="Q1192">
        <v>25.321568649300179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11.44571692852668</v>
      </c>
      <c r="G1193" s="13">
        <f t="shared" si="216"/>
        <v>0</v>
      </c>
      <c r="H1193" s="13">
        <f t="shared" si="217"/>
        <v>11.44571692852668</v>
      </c>
      <c r="I1193" s="16">
        <f t="shared" si="224"/>
        <v>11.445723980803937</v>
      </c>
      <c r="J1193" s="13">
        <f t="shared" si="218"/>
        <v>11.384003822415069</v>
      </c>
      <c r="K1193" s="13">
        <f t="shared" si="219"/>
        <v>6.1720158388867574E-2</v>
      </c>
      <c r="L1193" s="13">
        <f t="shared" si="220"/>
        <v>0</v>
      </c>
      <c r="M1193" s="13">
        <f t="shared" si="225"/>
        <v>3.3582995129665368E-12</v>
      </c>
      <c r="N1193" s="13">
        <f t="shared" si="221"/>
        <v>2.0821456980392527E-12</v>
      </c>
      <c r="O1193" s="13">
        <f t="shared" si="222"/>
        <v>2.0821456980392527E-12</v>
      </c>
      <c r="Q1193">
        <v>23.791321000000011</v>
      </c>
    </row>
    <row r="1194" spans="1:17" x14ac:dyDescent="0.2">
      <c r="A1194" s="14">
        <f t="shared" si="223"/>
        <v>58319</v>
      </c>
      <c r="B1194" s="1">
        <v>9</v>
      </c>
      <c r="F1194" s="34">
        <v>31.578426615433081</v>
      </c>
      <c r="G1194" s="13">
        <f t="shared" si="216"/>
        <v>0.47581459828716688</v>
      </c>
      <c r="H1194" s="13">
        <f t="shared" si="217"/>
        <v>31.102612017145916</v>
      </c>
      <c r="I1194" s="16">
        <f t="shared" si="224"/>
        <v>31.164332175534781</v>
      </c>
      <c r="J1194" s="13">
        <f t="shared" si="218"/>
        <v>30.352732296458047</v>
      </c>
      <c r="K1194" s="13">
        <f t="shared" si="219"/>
        <v>0.81159987907673425</v>
      </c>
      <c r="L1194" s="13">
        <f t="shared" si="220"/>
        <v>0</v>
      </c>
      <c r="M1194" s="13">
        <f t="shared" si="225"/>
        <v>1.2761538149272841E-12</v>
      </c>
      <c r="N1194" s="13">
        <f t="shared" si="221"/>
        <v>7.9121536525491613E-13</v>
      </c>
      <c r="O1194" s="13">
        <f t="shared" si="222"/>
        <v>0.47581459828795808</v>
      </c>
      <c r="Q1194">
        <v>26.648652656553349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34.083159987945812</v>
      </c>
      <c r="G1195" s="13">
        <f t="shared" si="216"/>
        <v>0.75585081432040757</v>
      </c>
      <c r="H1195" s="13">
        <f t="shared" si="217"/>
        <v>33.327309173625402</v>
      </c>
      <c r="I1195" s="16">
        <f t="shared" si="224"/>
        <v>34.138909052702132</v>
      </c>
      <c r="J1195" s="13">
        <f t="shared" si="218"/>
        <v>31.345003954787355</v>
      </c>
      <c r="K1195" s="13">
        <f t="shared" si="219"/>
        <v>2.7939050979147773</v>
      </c>
      <c r="L1195" s="13">
        <f t="shared" si="220"/>
        <v>0</v>
      </c>
      <c r="M1195" s="13">
        <f t="shared" si="225"/>
        <v>4.8493844967236798E-13</v>
      </c>
      <c r="N1195" s="13">
        <f t="shared" si="221"/>
        <v>3.0066183879686815E-13</v>
      </c>
      <c r="O1195" s="13">
        <f t="shared" si="222"/>
        <v>0.75585081432070822</v>
      </c>
      <c r="Q1195">
        <v>19.153637335571322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2.4844520266242748E-2</v>
      </c>
      <c r="G1196" s="13">
        <f t="shared" si="216"/>
        <v>0</v>
      </c>
      <c r="H1196" s="13">
        <f t="shared" si="217"/>
        <v>2.4844520266242748E-2</v>
      </c>
      <c r="I1196" s="16">
        <f t="shared" si="224"/>
        <v>2.8187496181810201</v>
      </c>
      <c r="J1196" s="13">
        <f t="shared" si="218"/>
        <v>2.8167540752026832</v>
      </c>
      <c r="K1196" s="13">
        <f t="shared" si="219"/>
        <v>1.9955429783369283E-3</v>
      </c>
      <c r="L1196" s="13">
        <f t="shared" si="220"/>
        <v>0</v>
      </c>
      <c r="M1196" s="13">
        <f t="shared" si="225"/>
        <v>1.8427661087549984E-13</v>
      </c>
      <c r="N1196" s="13">
        <f t="shared" si="221"/>
        <v>1.1425149874280989E-13</v>
      </c>
      <c r="O1196" s="13">
        <f t="shared" si="222"/>
        <v>1.1425149874280989E-13</v>
      </c>
      <c r="Q1196">
        <v>18.37487831057155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1.003871821455314</v>
      </c>
      <c r="G1197" s="13">
        <f t="shared" si="216"/>
        <v>0</v>
      </c>
      <c r="H1197" s="13">
        <f t="shared" si="217"/>
        <v>1.003871821455314</v>
      </c>
      <c r="I1197" s="16">
        <f t="shared" si="224"/>
        <v>1.0058673644336509</v>
      </c>
      <c r="J1197" s="13">
        <f t="shared" si="218"/>
        <v>1.0057212714988557</v>
      </c>
      <c r="K1197" s="13">
        <f t="shared" si="219"/>
        <v>1.4609293479517227E-4</v>
      </c>
      <c r="L1197" s="13">
        <f t="shared" si="220"/>
        <v>0</v>
      </c>
      <c r="M1197" s="13">
        <f t="shared" si="225"/>
        <v>7.002511213268994E-14</v>
      </c>
      <c r="N1197" s="13">
        <f t="shared" si="221"/>
        <v>4.3415569522267763E-14</v>
      </c>
      <c r="O1197" s="13">
        <f t="shared" si="222"/>
        <v>4.3415569522267763E-14</v>
      </c>
      <c r="Q1197">
        <v>14.98751040427155</v>
      </c>
    </row>
    <row r="1198" spans="1:17" x14ac:dyDescent="0.2">
      <c r="A1198" s="14">
        <f t="shared" si="223"/>
        <v>58441</v>
      </c>
      <c r="B1198" s="1">
        <v>1</v>
      </c>
      <c r="F1198" s="34">
        <v>62.92750299135475</v>
      </c>
      <c r="G1198" s="13">
        <f t="shared" si="216"/>
        <v>3.9807292613769349</v>
      </c>
      <c r="H1198" s="13">
        <f t="shared" si="217"/>
        <v>58.946773729977814</v>
      </c>
      <c r="I1198" s="16">
        <f t="shared" si="224"/>
        <v>58.946919822912612</v>
      </c>
      <c r="J1198" s="13">
        <f t="shared" si="218"/>
        <v>38.599502178004322</v>
      </c>
      <c r="K1198" s="13">
        <f t="shared" si="219"/>
        <v>20.34741764490829</v>
      </c>
      <c r="L1198" s="13">
        <f t="shared" si="220"/>
        <v>9.2732487172001754</v>
      </c>
      <c r="M1198" s="13">
        <f t="shared" si="225"/>
        <v>9.2732487172002021</v>
      </c>
      <c r="N1198" s="13">
        <f t="shared" si="221"/>
        <v>5.7494142046641254</v>
      </c>
      <c r="O1198" s="13">
        <f t="shared" si="222"/>
        <v>9.73014346604106</v>
      </c>
      <c r="Q1198">
        <v>12.89529419354839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15.132595551240559</v>
      </c>
      <c r="G1199" s="13">
        <f t="shared" si="216"/>
        <v>0</v>
      </c>
      <c r="H1199" s="13">
        <f t="shared" si="217"/>
        <v>15.132595551240559</v>
      </c>
      <c r="I1199" s="16">
        <f t="shared" si="224"/>
        <v>26.206764478948671</v>
      </c>
      <c r="J1199" s="13">
        <f t="shared" si="218"/>
        <v>23.856049293712505</v>
      </c>
      <c r="K1199" s="13">
        <f t="shared" si="219"/>
        <v>2.3507151852361652</v>
      </c>
      <c r="L1199" s="13">
        <f t="shared" si="220"/>
        <v>0</v>
      </c>
      <c r="M1199" s="13">
        <f t="shared" si="225"/>
        <v>3.5238345125360766</v>
      </c>
      <c r="N1199" s="13">
        <f t="shared" si="221"/>
        <v>2.1847773977723675</v>
      </c>
      <c r="O1199" s="13">
        <f t="shared" si="222"/>
        <v>2.1847773977723675</v>
      </c>
      <c r="Q1199">
        <v>14.64712333615825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74.366220799995943</v>
      </c>
      <c r="G1200" s="13">
        <f t="shared" si="216"/>
        <v>5.2596099943750501</v>
      </c>
      <c r="H1200" s="13">
        <f t="shared" si="217"/>
        <v>69.106610805620889</v>
      </c>
      <c r="I1200" s="16">
        <f t="shared" si="224"/>
        <v>71.457325990857058</v>
      </c>
      <c r="J1200" s="13">
        <f t="shared" si="218"/>
        <v>48.388392573118431</v>
      </c>
      <c r="K1200" s="13">
        <f t="shared" si="219"/>
        <v>23.068933417738627</v>
      </c>
      <c r="L1200" s="13">
        <f t="shared" si="220"/>
        <v>12.014775204498815</v>
      </c>
      <c r="M1200" s="13">
        <f t="shared" si="225"/>
        <v>13.353832319262523</v>
      </c>
      <c r="N1200" s="13">
        <f t="shared" si="221"/>
        <v>8.2793760379427646</v>
      </c>
      <c r="O1200" s="13">
        <f t="shared" si="222"/>
        <v>13.538986032317815</v>
      </c>
      <c r="Q1200">
        <v>16.535263936005101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3.3012327569417133E-2</v>
      </c>
      <c r="G1201" s="13">
        <f t="shared" si="216"/>
        <v>0</v>
      </c>
      <c r="H1201" s="13">
        <f t="shared" si="217"/>
        <v>3.3012327569417133E-2</v>
      </c>
      <c r="I1201" s="16">
        <f t="shared" si="224"/>
        <v>11.087170540809229</v>
      </c>
      <c r="J1201" s="13">
        <f t="shared" si="218"/>
        <v>10.964059151082745</v>
      </c>
      <c r="K1201" s="13">
        <f t="shared" si="219"/>
        <v>0.12311138972648372</v>
      </c>
      <c r="L1201" s="13">
        <f t="shared" si="220"/>
        <v>0</v>
      </c>
      <c r="M1201" s="13">
        <f t="shared" si="225"/>
        <v>5.0744562813197582</v>
      </c>
      <c r="N1201" s="13">
        <f t="shared" si="221"/>
        <v>3.14616289441825</v>
      </c>
      <c r="O1201" s="13">
        <f t="shared" si="222"/>
        <v>3.14616289441825</v>
      </c>
      <c r="Q1201">
        <v>18.167053126527851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26.911374838019139</v>
      </c>
      <c r="G1202" s="13">
        <f t="shared" si="216"/>
        <v>0</v>
      </c>
      <c r="H1202" s="13">
        <f t="shared" si="217"/>
        <v>26.911374838019139</v>
      </c>
      <c r="I1202" s="16">
        <f t="shared" si="224"/>
        <v>27.034486227745624</v>
      </c>
      <c r="J1202" s="13">
        <f t="shared" si="218"/>
        <v>25.915360270390813</v>
      </c>
      <c r="K1202" s="13">
        <f t="shared" si="219"/>
        <v>1.1191259573548109</v>
      </c>
      <c r="L1202" s="13">
        <f t="shared" si="220"/>
        <v>0</v>
      </c>
      <c r="M1202" s="13">
        <f t="shared" si="225"/>
        <v>1.9282933869015082</v>
      </c>
      <c r="N1202" s="13">
        <f t="shared" si="221"/>
        <v>1.1955418998789351</v>
      </c>
      <c r="O1202" s="13">
        <f t="shared" si="222"/>
        <v>1.1955418998789351</v>
      </c>
      <c r="Q1202">
        <v>21.132535137802559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0.42142857099999997</v>
      </c>
      <c r="G1203" s="13">
        <f t="shared" si="216"/>
        <v>0</v>
      </c>
      <c r="H1203" s="13">
        <f t="shared" si="217"/>
        <v>0.42142857099999997</v>
      </c>
      <c r="I1203" s="16">
        <f t="shared" si="224"/>
        <v>1.5405545283548108</v>
      </c>
      <c r="J1203" s="13">
        <f t="shared" si="218"/>
        <v>1.5404112632627516</v>
      </c>
      <c r="K1203" s="13">
        <f t="shared" si="219"/>
        <v>1.4326509205919713E-4</v>
      </c>
      <c r="L1203" s="13">
        <f t="shared" si="220"/>
        <v>0</v>
      </c>
      <c r="M1203" s="13">
        <f t="shared" si="225"/>
        <v>0.73275148702257309</v>
      </c>
      <c r="N1203" s="13">
        <f t="shared" si="221"/>
        <v>0.45430592195399533</v>
      </c>
      <c r="O1203" s="13">
        <f t="shared" si="222"/>
        <v>0.45430592195399533</v>
      </c>
      <c r="Q1203">
        <v>24.199988089811789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5.365840819360959</v>
      </c>
      <c r="G1204" s="13">
        <f t="shared" si="216"/>
        <v>0</v>
      </c>
      <c r="H1204" s="13">
        <f t="shared" si="217"/>
        <v>5.365840819360959</v>
      </c>
      <c r="I1204" s="16">
        <f t="shared" si="224"/>
        <v>5.365984084453018</v>
      </c>
      <c r="J1204" s="13">
        <f t="shared" si="218"/>
        <v>5.3607936571616692</v>
      </c>
      <c r="K1204" s="13">
        <f t="shared" si="219"/>
        <v>5.1904272913487759E-3</v>
      </c>
      <c r="L1204" s="13">
        <f t="shared" si="220"/>
        <v>0</v>
      </c>
      <c r="M1204" s="13">
        <f t="shared" si="225"/>
        <v>0.27844556506857776</v>
      </c>
      <c r="N1204" s="13">
        <f t="shared" si="221"/>
        <v>0.1726362503425182</v>
      </c>
      <c r="O1204" s="13">
        <f t="shared" si="222"/>
        <v>0.1726362503425182</v>
      </c>
      <c r="Q1204">
        <v>25.294788000000011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2.8664121415844042</v>
      </c>
      <c r="G1205" s="13">
        <f t="shared" si="216"/>
        <v>0</v>
      </c>
      <c r="H1205" s="13">
        <f t="shared" si="217"/>
        <v>2.8664121415844042</v>
      </c>
      <c r="I1205" s="16">
        <f t="shared" si="224"/>
        <v>2.8716025688757529</v>
      </c>
      <c r="J1205" s="13">
        <f t="shared" si="218"/>
        <v>2.8708025669295902</v>
      </c>
      <c r="K1205" s="13">
        <f t="shared" si="219"/>
        <v>8.0000194616269837E-4</v>
      </c>
      <c r="L1205" s="13">
        <f t="shared" si="220"/>
        <v>0</v>
      </c>
      <c r="M1205" s="13">
        <f t="shared" si="225"/>
        <v>0.10580931472605956</v>
      </c>
      <c r="N1205" s="13">
        <f t="shared" si="221"/>
        <v>6.5601775130156928E-2</v>
      </c>
      <c r="O1205" s="13">
        <f t="shared" si="222"/>
        <v>6.5601775130156928E-2</v>
      </c>
      <c r="Q1205">
        <v>25.261409167961361</v>
      </c>
    </row>
    <row r="1206" spans="1:17" x14ac:dyDescent="0.2">
      <c r="A1206" s="14">
        <f t="shared" si="223"/>
        <v>58685</v>
      </c>
      <c r="B1206" s="1">
        <v>9</v>
      </c>
      <c r="F1206" s="34">
        <v>0.1121511017341944</v>
      </c>
      <c r="G1206" s="13">
        <f t="shared" si="216"/>
        <v>0</v>
      </c>
      <c r="H1206" s="13">
        <f t="shared" si="217"/>
        <v>0.1121511017341944</v>
      </c>
      <c r="I1206" s="16">
        <f t="shared" si="224"/>
        <v>0.1129511036803571</v>
      </c>
      <c r="J1206" s="13">
        <f t="shared" si="218"/>
        <v>0.11295105651176479</v>
      </c>
      <c r="K1206" s="13">
        <f t="shared" si="219"/>
        <v>4.716859230979864E-8</v>
      </c>
      <c r="L1206" s="13">
        <f t="shared" si="220"/>
        <v>0</v>
      </c>
      <c r="M1206" s="13">
        <f t="shared" si="225"/>
        <v>4.0207539595902633E-2</v>
      </c>
      <c r="N1206" s="13">
        <f t="shared" si="221"/>
        <v>2.4928674549459632E-2</v>
      </c>
      <c r="O1206" s="13">
        <f t="shared" si="222"/>
        <v>2.4928674549459632E-2</v>
      </c>
      <c r="Q1206">
        <v>25.492217332225341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0.36428571399999998</v>
      </c>
      <c r="G1207" s="13">
        <f t="shared" si="216"/>
        <v>0</v>
      </c>
      <c r="H1207" s="13">
        <f t="shared" si="217"/>
        <v>0.36428571399999998</v>
      </c>
      <c r="I1207" s="16">
        <f t="shared" si="224"/>
        <v>0.36428576116859229</v>
      </c>
      <c r="J1207" s="13">
        <f t="shared" si="218"/>
        <v>0.36428380026163154</v>
      </c>
      <c r="K1207" s="13">
        <f t="shared" si="219"/>
        <v>1.9609069607517959E-6</v>
      </c>
      <c r="L1207" s="13">
        <f t="shared" si="220"/>
        <v>0</v>
      </c>
      <c r="M1207" s="13">
        <f t="shared" si="225"/>
        <v>1.5278865046443001E-2</v>
      </c>
      <c r="N1207" s="13">
        <f t="shared" si="221"/>
        <v>9.4728963287946614E-3</v>
      </c>
      <c r="O1207" s="13">
        <f t="shared" si="222"/>
        <v>9.4728963287946614E-3</v>
      </c>
      <c r="Q1207">
        <v>23.9538040504588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55.496547416097883</v>
      </c>
      <c r="G1208" s="13">
        <f t="shared" si="216"/>
        <v>3.1499275865789249</v>
      </c>
      <c r="H1208" s="13">
        <f t="shared" si="217"/>
        <v>52.346619829518957</v>
      </c>
      <c r="I1208" s="16">
        <f t="shared" si="224"/>
        <v>52.346621790425921</v>
      </c>
      <c r="J1208" s="13">
        <f t="shared" si="218"/>
        <v>44.705487703232968</v>
      </c>
      <c r="K1208" s="13">
        <f t="shared" si="219"/>
        <v>7.6411340871929525</v>
      </c>
      <c r="L1208" s="13">
        <f t="shared" si="220"/>
        <v>0</v>
      </c>
      <c r="M1208" s="13">
        <f t="shared" si="225"/>
        <v>5.80596871764834E-3</v>
      </c>
      <c r="N1208" s="13">
        <f t="shared" si="221"/>
        <v>3.5997006049419706E-3</v>
      </c>
      <c r="O1208" s="13">
        <f t="shared" si="222"/>
        <v>3.1535272871838669</v>
      </c>
      <c r="Q1208">
        <v>20.321476976544471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17.769919571098391</v>
      </c>
      <c r="G1209" s="13">
        <f t="shared" si="216"/>
        <v>0</v>
      </c>
      <c r="H1209" s="13">
        <f t="shared" si="217"/>
        <v>17.769919571098391</v>
      </c>
      <c r="I1209" s="16">
        <f t="shared" si="224"/>
        <v>25.411053658291344</v>
      </c>
      <c r="J1209" s="13">
        <f t="shared" si="218"/>
        <v>23.33150397096761</v>
      </c>
      <c r="K1209" s="13">
        <f t="shared" si="219"/>
        <v>2.079549687323734</v>
      </c>
      <c r="L1209" s="13">
        <f t="shared" si="220"/>
        <v>0</v>
      </c>
      <c r="M1209" s="13">
        <f t="shared" si="225"/>
        <v>2.2062681127063694E-3</v>
      </c>
      <c r="N1209" s="13">
        <f t="shared" si="221"/>
        <v>1.3678862298779489E-3</v>
      </c>
      <c r="O1209" s="13">
        <f t="shared" si="222"/>
        <v>1.3678862298779489E-3</v>
      </c>
      <c r="Q1209">
        <v>14.957492514143549</v>
      </c>
    </row>
    <row r="1210" spans="1:17" x14ac:dyDescent="0.2">
      <c r="A1210" s="14">
        <f t="shared" si="223"/>
        <v>58807</v>
      </c>
      <c r="B1210" s="1">
        <v>1</v>
      </c>
      <c r="F1210" s="34">
        <v>103.43556618091731</v>
      </c>
      <c r="G1210" s="13">
        <f t="shared" si="216"/>
        <v>8.5096443382980986</v>
      </c>
      <c r="H1210" s="13">
        <f t="shared" si="217"/>
        <v>94.925921842619204</v>
      </c>
      <c r="I1210" s="16">
        <f t="shared" si="224"/>
        <v>97.005471529942938</v>
      </c>
      <c r="J1210" s="13">
        <f t="shared" si="218"/>
        <v>46.835845858650515</v>
      </c>
      <c r="K1210" s="13">
        <f t="shared" si="219"/>
        <v>50.169625671292422</v>
      </c>
      <c r="L1210" s="13">
        <f t="shared" si="220"/>
        <v>39.314732962957329</v>
      </c>
      <c r="M1210" s="13">
        <f t="shared" si="225"/>
        <v>39.315571344840158</v>
      </c>
      <c r="N1210" s="13">
        <f t="shared" si="221"/>
        <v>24.375654233800898</v>
      </c>
      <c r="O1210" s="13">
        <f t="shared" si="222"/>
        <v>32.885298572098996</v>
      </c>
      <c r="Q1210">
        <v>13.56704519354839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0.92778711033472838</v>
      </c>
      <c r="G1211" s="13">
        <f t="shared" si="216"/>
        <v>0</v>
      </c>
      <c r="H1211" s="13">
        <f t="shared" si="217"/>
        <v>0.92778711033472838</v>
      </c>
      <c r="I1211" s="16">
        <f t="shared" si="224"/>
        <v>11.78267981866982</v>
      </c>
      <c r="J1211" s="13">
        <f t="shared" si="218"/>
        <v>11.526139633384787</v>
      </c>
      <c r="K1211" s="13">
        <f t="shared" si="219"/>
        <v>0.25654018528503286</v>
      </c>
      <c r="L1211" s="13">
        <f t="shared" si="220"/>
        <v>0</v>
      </c>
      <c r="M1211" s="13">
        <f t="shared" si="225"/>
        <v>14.939917111039261</v>
      </c>
      <c r="N1211" s="13">
        <f t="shared" si="221"/>
        <v>9.2627486088443423</v>
      </c>
      <c r="O1211" s="13">
        <f t="shared" si="222"/>
        <v>9.2627486088443423</v>
      </c>
      <c r="Q1211">
        <v>14.113468060960621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3.6595077585393621</v>
      </c>
      <c r="G1212" s="13">
        <f t="shared" si="216"/>
        <v>0</v>
      </c>
      <c r="H1212" s="13">
        <f t="shared" si="217"/>
        <v>3.6595077585393621</v>
      </c>
      <c r="I1212" s="16">
        <f t="shared" si="224"/>
        <v>3.9160479438243949</v>
      </c>
      <c r="J1212" s="13">
        <f t="shared" si="218"/>
        <v>3.9096129799788462</v>
      </c>
      <c r="K1212" s="13">
        <f t="shared" si="219"/>
        <v>6.4349638455487579E-3</v>
      </c>
      <c r="L1212" s="13">
        <f t="shared" si="220"/>
        <v>0</v>
      </c>
      <c r="M1212" s="13">
        <f t="shared" si="225"/>
        <v>5.6771685021949185</v>
      </c>
      <c r="N1212" s="13">
        <f t="shared" si="221"/>
        <v>3.5198444713608494</v>
      </c>
      <c r="O1212" s="13">
        <f t="shared" si="222"/>
        <v>3.5198444713608494</v>
      </c>
      <c r="Q1212">
        <v>17.058443071302008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2.243394443083373</v>
      </c>
      <c r="G1213" s="13">
        <f t="shared" si="216"/>
        <v>0</v>
      </c>
      <c r="H1213" s="13">
        <f t="shared" si="217"/>
        <v>2.243394443083373</v>
      </c>
      <c r="I1213" s="16">
        <f t="shared" si="224"/>
        <v>2.2498294069289217</v>
      </c>
      <c r="J1213" s="13">
        <f t="shared" si="218"/>
        <v>2.2488934642370486</v>
      </c>
      <c r="K1213" s="13">
        <f t="shared" si="219"/>
        <v>9.3594269187313728E-4</v>
      </c>
      <c r="L1213" s="13">
        <f t="shared" si="220"/>
        <v>0</v>
      </c>
      <c r="M1213" s="13">
        <f t="shared" si="225"/>
        <v>2.1573240308340691</v>
      </c>
      <c r="N1213" s="13">
        <f t="shared" si="221"/>
        <v>1.3375408991171229</v>
      </c>
      <c r="O1213" s="13">
        <f t="shared" si="222"/>
        <v>1.3375408991171229</v>
      </c>
      <c r="Q1213">
        <v>18.948898709301702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13.411822799718379</v>
      </c>
      <c r="G1214" s="13">
        <f t="shared" si="216"/>
        <v>0</v>
      </c>
      <c r="H1214" s="13">
        <f t="shared" si="217"/>
        <v>13.411822799718379</v>
      </c>
      <c r="I1214" s="16">
        <f t="shared" si="224"/>
        <v>13.412758742410253</v>
      </c>
      <c r="J1214" s="13">
        <f t="shared" si="218"/>
        <v>13.189673571641501</v>
      </c>
      <c r="K1214" s="13">
        <f t="shared" si="219"/>
        <v>0.22308517076875134</v>
      </c>
      <c r="L1214" s="13">
        <f t="shared" si="220"/>
        <v>0</v>
      </c>
      <c r="M1214" s="13">
        <f t="shared" si="225"/>
        <v>0.81978313171694617</v>
      </c>
      <c r="N1214" s="13">
        <f t="shared" si="221"/>
        <v>0.50826554166450666</v>
      </c>
      <c r="O1214" s="13">
        <f t="shared" si="222"/>
        <v>0.50826554166450666</v>
      </c>
      <c r="Q1214">
        <v>17.943201226907849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0.75735920850108085</v>
      </c>
      <c r="G1215" s="13">
        <f t="shared" si="216"/>
        <v>0</v>
      </c>
      <c r="H1215" s="13">
        <f t="shared" si="217"/>
        <v>0.75735920850108085</v>
      </c>
      <c r="I1215" s="16">
        <f t="shared" si="224"/>
        <v>0.98044437926983219</v>
      </c>
      <c r="J1215" s="13">
        <f t="shared" si="218"/>
        <v>0.98039705249295861</v>
      </c>
      <c r="K1215" s="13">
        <f t="shared" si="219"/>
        <v>4.7326776873579668E-5</v>
      </c>
      <c r="L1215" s="13">
        <f t="shared" si="220"/>
        <v>0</v>
      </c>
      <c r="M1215" s="13">
        <f t="shared" si="225"/>
        <v>0.31151759005243951</v>
      </c>
      <c r="N1215" s="13">
        <f t="shared" si="221"/>
        <v>0.1931409058325125</v>
      </c>
      <c r="O1215" s="13">
        <f t="shared" si="222"/>
        <v>0.1931409058325125</v>
      </c>
      <c r="Q1215">
        <v>22.434663580571559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1.681575168970975</v>
      </c>
      <c r="G1216" s="13">
        <f t="shared" si="216"/>
        <v>0</v>
      </c>
      <c r="H1216" s="13">
        <f t="shared" si="217"/>
        <v>1.681575168970975</v>
      </c>
      <c r="I1216" s="16">
        <f t="shared" si="224"/>
        <v>1.6816224957478485</v>
      </c>
      <c r="J1216" s="13">
        <f t="shared" si="218"/>
        <v>1.6814583570359907</v>
      </c>
      <c r="K1216" s="13">
        <f t="shared" si="219"/>
        <v>1.641387118578308E-4</v>
      </c>
      <c r="L1216" s="13">
        <f t="shared" si="220"/>
        <v>0</v>
      </c>
      <c r="M1216" s="13">
        <f t="shared" si="225"/>
        <v>0.118376684219927</v>
      </c>
      <c r="N1216" s="13">
        <f t="shared" si="221"/>
        <v>7.3393544216354745E-2</v>
      </c>
      <c r="O1216" s="13">
        <f t="shared" si="222"/>
        <v>7.3393544216354745E-2</v>
      </c>
      <c r="Q1216">
        <v>25.109209410156961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4.4916629969445179</v>
      </c>
      <c r="G1217" s="13">
        <f t="shared" si="216"/>
        <v>0</v>
      </c>
      <c r="H1217" s="13">
        <f t="shared" si="217"/>
        <v>4.4916629969445179</v>
      </c>
      <c r="I1217" s="16">
        <f t="shared" si="224"/>
        <v>4.4918271356563757</v>
      </c>
      <c r="J1217" s="13">
        <f t="shared" si="218"/>
        <v>4.4884790949814333</v>
      </c>
      <c r="K1217" s="13">
        <f t="shared" si="219"/>
        <v>3.3480406749424318E-3</v>
      </c>
      <c r="L1217" s="13">
        <f t="shared" si="220"/>
        <v>0</v>
      </c>
      <c r="M1217" s="13">
        <f t="shared" si="225"/>
        <v>4.4983140003572258E-2</v>
      </c>
      <c r="N1217" s="13">
        <f t="shared" si="221"/>
        <v>2.7889546802214799E-2</v>
      </c>
      <c r="O1217" s="13">
        <f t="shared" si="222"/>
        <v>2.7889546802214799E-2</v>
      </c>
      <c r="Q1217">
        <v>24.614723000000009</v>
      </c>
    </row>
    <row r="1218" spans="1:17" x14ac:dyDescent="0.2">
      <c r="A1218" s="14">
        <f t="shared" si="223"/>
        <v>59050</v>
      </c>
      <c r="B1218" s="1">
        <v>9</v>
      </c>
      <c r="F1218" s="34">
        <v>7.2821607461660518</v>
      </c>
      <c r="G1218" s="13">
        <f t="shared" si="216"/>
        <v>0</v>
      </c>
      <c r="H1218" s="13">
        <f t="shared" si="217"/>
        <v>7.2821607461660518</v>
      </c>
      <c r="I1218" s="16">
        <f t="shared" si="224"/>
        <v>7.2855087868409942</v>
      </c>
      <c r="J1218" s="13">
        <f t="shared" si="218"/>
        <v>7.2712025416450397</v>
      </c>
      <c r="K1218" s="13">
        <f t="shared" si="219"/>
        <v>1.4306245195954581E-2</v>
      </c>
      <c r="L1218" s="13">
        <f t="shared" si="220"/>
        <v>0</v>
      </c>
      <c r="M1218" s="13">
        <f t="shared" si="225"/>
        <v>1.7093593201357459E-2</v>
      </c>
      <c r="N1218" s="13">
        <f t="shared" si="221"/>
        <v>1.0598027784841625E-2</v>
      </c>
      <c r="O1218" s="13">
        <f t="shared" si="222"/>
        <v>1.0598027784841625E-2</v>
      </c>
      <c r="Q1218">
        <v>24.591302831565439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23.673813464722301</v>
      </c>
      <c r="G1219" s="13">
        <f t="shared" si="216"/>
        <v>0</v>
      </c>
      <c r="H1219" s="13">
        <f t="shared" si="217"/>
        <v>23.673813464722301</v>
      </c>
      <c r="I1219" s="16">
        <f t="shared" si="224"/>
        <v>23.688119709918254</v>
      </c>
      <c r="J1219" s="13">
        <f t="shared" si="218"/>
        <v>23.140332279745234</v>
      </c>
      <c r="K1219" s="13">
        <f t="shared" si="219"/>
        <v>0.54778743017302034</v>
      </c>
      <c r="L1219" s="13">
        <f t="shared" si="220"/>
        <v>0</v>
      </c>
      <c r="M1219" s="13">
        <f t="shared" si="225"/>
        <v>6.495565416515834E-3</v>
      </c>
      <c r="N1219" s="13">
        <f t="shared" si="221"/>
        <v>4.0272505582398168E-3</v>
      </c>
      <c r="O1219" s="13">
        <f t="shared" si="222"/>
        <v>4.0272505582398168E-3</v>
      </c>
      <c r="Q1219">
        <v>23.589863570574231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0.27933000395410479</v>
      </c>
      <c r="G1220" s="13">
        <f t="shared" si="216"/>
        <v>0</v>
      </c>
      <c r="H1220" s="13">
        <f t="shared" si="217"/>
        <v>0.27933000395410479</v>
      </c>
      <c r="I1220" s="16">
        <f t="shared" si="224"/>
        <v>0.82711743412712513</v>
      </c>
      <c r="J1220" s="13">
        <f t="shared" si="218"/>
        <v>0.82707347718669455</v>
      </c>
      <c r="K1220" s="13">
        <f t="shared" si="219"/>
        <v>4.3956940430578406E-5</v>
      </c>
      <c r="L1220" s="13">
        <f t="shared" si="220"/>
        <v>0</v>
      </c>
      <c r="M1220" s="13">
        <f t="shared" si="225"/>
        <v>2.4683148582760172E-3</v>
      </c>
      <c r="N1220" s="13">
        <f t="shared" si="221"/>
        <v>1.5303552121311308E-3</v>
      </c>
      <c r="O1220" s="13">
        <f t="shared" si="222"/>
        <v>1.5303552121311308E-3</v>
      </c>
      <c r="Q1220">
        <v>19.350671040004251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31.558644826174032</v>
      </c>
      <c r="G1221" s="13">
        <f t="shared" si="216"/>
        <v>0.4736029387663318</v>
      </c>
      <c r="H1221" s="13">
        <f t="shared" si="217"/>
        <v>31.085041887407701</v>
      </c>
      <c r="I1221" s="16">
        <f t="shared" si="224"/>
        <v>31.085085844348132</v>
      </c>
      <c r="J1221" s="13">
        <f t="shared" si="218"/>
        <v>27.801114804225957</v>
      </c>
      <c r="K1221" s="13">
        <f t="shared" si="219"/>
        <v>3.2839710401221751</v>
      </c>
      <c r="L1221" s="13">
        <f t="shared" si="220"/>
        <v>0</v>
      </c>
      <c r="M1221" s="13">
        <f t="shared" si="225"/>
        <v>9.3795964614488644E-4</v>
      </c>
      <c r="N1221" s="13">
        <f t="shared" si="221"/>
        <v>5.8153498060982954E-4</v>
      </c>
      <c r="O1221" s="13">
        <f t="shared" si="222"/>
        <v>0.47418447374694161</v>
      </c>
      <c r="Q1221">
        <v>15.72892354195861</v>
      </c>
    </row>
    <row r="1222" spans="1:17" x14ac:dyDescent="0.2">
      <c r="A1222" s="14">
        <f t="shared" si="223"/>
        <v>59172</v>
      </c>
      <c r="B1222" s="1">
        <v>1</v>
      </c>
      <c r="F1222" s="34">
        <v>5.8990649607158314</v>
      </c>
      <c r="G1222" s="13">
        <f t="shared" ref="G1222:G1285" si="228">IF((F1222-$J$2)&gt;0,$I$2*(F1222-$J$2),0)</f>
        <v>0</v>
      </c>
      <c r="H1222" s="13">
        <f t="shared" ref="H1222:H1285" si="229">F1222-G1222</f>
        <v>5.8990649607158314</v>
      </c>
      <c r="I1222" s="16">
        <f t="shared" si="224"/>
        <v>9.1830360008380065</v>
      </c>
      <c r="J1222" s="13">
        <f t="shared" ref="J1222:J1285" si="230">I1222/SQRT(1+(I1222/($K$2*(300+(25*Q1222)+0.05*(Q1222)^3)))^2)</f>
        <v>9.0461764659219082</v>
      </c>
      <c r="K1222" s="13">
        <f t="shared" ref="K1222:K1285" si="231">I1222-J1222</f>
        <v>0.13685953491609837</v>
      </c>
      <c r="L1222" s="13">
        <f t="shared" ref="L1222:L1285" si="232">IF(K1222&gt;$N$2,(K1222-$N$2)/$L$2,0)</f>
        <v>0</v>
      </c>
      <c r="M1222" s="13">
        <f t="shared" si="225"/>
        <v>3.564246655350569E-4</v>
      </c>
      <c r="N1222" s="13">
        <f t="shared" ref="N1222:N1285" si="233">$M$2*M1222</f>
        <v>2.2098329263173529E-4</v>
      </c>
      <c r="O1222" s="13">
        <f t="shared" ref="O1222:O1285" si="234">N1222+G1222</f>
        <v>2.2098329263173529E-4</v>
      </c>
      <c r="Q1222">
        <v>13.3232655081086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22.04236431862336</v>
      </c>
      <c r="G1223" s="13">
        <f t="shared" si="228"/>
        <v>0</v>
      </c>
      <c r="H1223" s="13">
        <f t="shared" si="229"/>
        <v>22.04236431862336</v>
      </c>
      <c r="I1223" s="16">
        <f t="shared" ref="I1223:I1286" si="237">H1223+K1222-L1222</f>
        <v>22.179223853539458</v>
      </c>
      <c r="J1223" s="13">
        <f t="shared" si="230"/>
        <v>20.446767584668695</v>
      </c>
      <c r="K1223" s="13">
        <f t="shared" si="231"/>
        <v>1.732456268870763</v>
      </c>
      <c r="L1223" s="13">
        <f t="shared" si="232"/>
        <v>0</v>
      </c>
      <c r="M1223" s="13">
        <f t="shared" ref="M1223:M1286" si="238">L1223+M1222-N1222</f>
        <v>1.3544137290332162E-4</v>
      </c>
      <c r="N1223" s="13">
        <f t="shared" si="233"/>
        <v>8.3973651200059402E-5</v>
      </c>
      <c r="O1223" s="13">
        <f t="shared" si="234"/>
        <v>8.3973651200059402E-5</v>
      </c>
      <c r="Q1223">
        <v>13.37260719354839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8.3247632526002704</v>
      </c>
      <c r="G1224" s="13">
        <f t="shared" si="228"/>
        <v>0</v>
      </c>
      <c r="H1224" s="13">
        <f t="shared" si="229"/>
        <v>8.3247632526002704</v>
      </c>
      <c r="I1224" s="16">
        <f t="shared" si="237"/>
        <v>10.057219521471033</v>
      </c>
      <c r="J1224" s="13">
        <f t="shared" si="230"/>
        <v>9.9127280931369608</v>
      </c>
      <c r="K1224" s="13">
        <f t="shared" si="231"/>
        <v>0.14449142833407258</v>
      </c>
      <c r="L1224" s="13">
        <f t="shared" si="232"/>
        <v>0</v>
      </c>
      <c r="M1224" s="13">
        <f t="shared" si="238"/>
        <v>5.1467721703262216E-5</v>
      </c>
      <c r="N1224" s="13">
        <f t="shared" si="233"/>
        <v>3.1909987456022571E-5</v>
      </c>
      <c r="O1224" s="13">
        <f t="shared" si="234"/>
        <v>3.1909987456022571E-5</v>
      </c>
      <c r="Q1224">
        <v>14.909024298442519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24.920756046477031</v>
      </c>
      <c r="G1225" s="13">
        <f t="shared" si="228"/>
        <v>0</v>
      </c>
      <c r="H1225" s="13">
        <f t="shared" si="229"/>
        <v>24.920756046477031</v>
      </c>
      <c r="I1225" s="16">
        <f t="shared" si="237"/>
        <v>25.065247474811102</v>
      </c>
      <c r="J1225" s="13">
        <f t="shared" si="230"/>
        <v>23.694625146185899</v>
      </c>
      <c r="K1225" s="13">
        <f t="shared" si="231"/>
        <v>1.3706223286252026</v>
      </c>
      <c r="L1225" s="13">
        <f t="shared" si="232"/>
        <v>0</v>
      </c>
      <c r="M1225" s="13">
        <f t="shared" si="238"/>
        <v>1.9557734247239644E-5</v>
      </c>
      <c r="N1225" s="13">
        <f t="shared" si="233"/>
        <v>1.2125795233288579E-5</v>
      </c>
      <c r="O1225" s="13">
        <f t="shared" si="234"/>
        <v>1.2125795233288579E-5</v>
      </c>
      <c r="Q1225">
        <v>17.94892170575601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0.99221874065794258</v>
      </c>
      <c r="G1226" s="13">
        <f t="shared" si="228"/>
        <v>0</v>
      </c>
      <c r="H1226" s="13">
        <f t="shared" si="229"/>
        <v>0.99221874065794258</v>
      </c>
      <c r="I1226" s="16">
        <f t="shared" si="237"/>
        <v>2.362841069283145</v>
      </c>
      <c r="J1226" s="13">
        <f t="shared" si="230"/>
        <v>2.3622504595380178</v>
      </c>
      <c r="K1226" s="13">
        <f t="shared" si="231"/>
        <v>5.9060974512714637E-4</v>
      </c>
      <c r="L1226" s="13">
        <f t="shared" si="232"/>
        <v>0</v>
      </c>
      <c r="M1226" s="13">
        <f t="shared" si="238"/>
        <v>7.4319390139510654E-6</v>
      </c>
      <c r="N1226" s="13">
        <f t="shared" si="233"/>
        <v>4.6078021886496608E-6</v>
      </c>
      <c r="O1226" s="13">
        <f t="shared" si="234"/>
        <v>4.6078021886496608E-6</v>
      </c>
      <c r="Q1226">
        <v>23.24769321593795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5.5229594517713174</v>
      </c>
      <c r="G1227" s="13">
        <f t="shared" si="228"/>
        <v>0</v>
      </c>
      <c r="H1227" s="13">
        <f t="shared" si="229"/>
        <v>5.5229594517713174</v>
      </c>
      <c r="I1227" s="16">
        <f t="shared" si="237"/>
        <v>5.5235500615164446</v>
      </c>
      <c r="J1227" s="13">
        <f t="shared" si="230"/>
        <v>5.5174003404756409</v>
      </c>
      <c r="K1227" s="13">
        <f t="shared" si="231"/>
        <v>6.1497210408036906E-3</v>
      </c>
      <c r="L1227" s="13">
        <f t="shared" si="232"/>
        <v>0</v>
      </c>
      <c r="M1227" s="13">
        <f t="shared" si="238"/>
        <v>2.8241368253014047E-6</v>
      </c>
      <c r="N1227" s="13">
        <f t="shared" si="233"/>
        <v>1.7509648316868709E-6</v>
      </c>
      <c r="O1227" s="13">
        <f t="shared" si="234"/>
        <v>1.7509648316868709E-6</v>
      </c>
      <c r="Q1227">
        <v>24.698595298204602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0.2562886795472521</v>
      </c>
      <c r="G1228" s="13">
        <f t="shared" si="228"/>
        <v>0</v>
      </c>
      <c r="H1228" s="13">
        <f t="shared" si="229"/>
        <v>0.2562886795472521</v>
      </c>
      <c r="I1228" s="16">
        <f t="shared" si="237"/>
        <v>0.26243840058805579</v>
      </c>
      <c r="J1228" s="13">
        <f t="shared" si="230"/>
        <v>0.26243774109686863</v>
      </c>
      <c r="K1228" s="13">
        <f t="shared" si="231"/>
        <v>6.5949118716046584E-7</v>
      </c>
      <c r="L1228" s="13">
        <f t="shared" si="232"/>
        <v>0</v>
      </c>
      <c r="M1228" s="13">
        <f t="shared" si="238"/>
        <v>1.0731719936145337E-6</v>
      </c>
      <c r="N1228" s="13">
        <f t="shared" si="233"/>
        <v>6.6536663604101091E-7</v>
      </c>
      <c r="O1228" s="13">
        <f t="shared" si="234"/>
        <v>6.6536663604101091E-7</v>
      </c>
      <c r="Q1228">
        <v>24.711768417948939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1.236283939683362</v>
      </c>
      <c r="G1229" s="13">
        <f t="shared" si="228"/>
        <v>0</v>
      </c>
      <c r="H1229" s="13">
        <f t="shared" si="229"/>
        <v>1.236283939683362</v>
      </c>
      <c r="I1229" s="16">
        <f t="shared" si="237"/>
        <v>1.2362845991745492</v>
      </c>
      <c r="J1229" s="13">
        <f t="shared" si="230"/>
        <v>1.2362037113497875</v>
      </c>
      <c r="K1229" s="13">
        <f t="shared" si="231"/>
        <v>8.0887824761788352E-5</v>
      </c>
      <c r="L1229" s="13">
        <f t="shared" si="232"/>
        <v>0</v>
      </c>
      <c r="M1229" s="13">
        <f t="shared" si="238"/>
        <v>4.0780535757352282E-7</v>
      </c>
      <c r="N1229" s="13">
        <f t="shared" si="233"/>
        <v>2.5283932169558415E-7</v>
      </c>
      <c r="O1229" s="13">
        <f t="shared" si="234"/>
        <v>2.5283932169558415E-7</v>
      </c>
      <c r="Q1229">
        <v>23.568878000000009</v>
      </c>
    </row>
    <row r="1230" spans="1:17" x14ac:dyDescent="0.2">
      <c r="A1230" s="14">
        <f t="shared" si="235"/>
        <v>59415</v>
      </c>
      <c r="B1230" s="1">
        <v>9</v>
      </c>
      <c r="F1230" s="34">
        <v>6.2984817372295074</v>
      </c>
      <c r="G1230" s="13">
        <f t="shared" si="228"/>
        <v>0</v>
      </c>
      <c r="H1230" s="13">
        <f t="shared" si="229"/>
        <v>6.2984817372295074</v>
      </c>
      <c r="I1230" s="16">
        <f t="shared" si="237"/>
        <v>6.2985626250542692</v>
      </c>
      <c r="J1230" s="13">
        <f t="shared" si="230"/>
        <v>6.2882138036839681</v>
      </c>
      <c r="K1230" s="13">
        <f t="shared" si="231"/>
        <v>1.0348821370301131E-2</v>
      </c>
      <c r="L1230" s="13">
        <f t="shared" si="232"/>
        <v>0</v>
      </c>
      <c r="M1230" s="13">
        <f t="shared" si="238"/>
        <v>1.5496603587793867E-7</v>
      </c>
      <c r="N1230" s="13">
        <f t="shared" si="233"/>
        <v>9.6078942244321979E-8</v>
      </c>
      <c r="O1230" s="13">
        <f t="shared" si="234"/>
        <v>9.6078942244321979E-8</v>
      </c>
      <c r="Q1230">
        <v>23.78776066863028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3.8265101169482252</v>
      </c>
      <c r="G1231" s="13">
        <f t="shared" si="228"/>
        <v>0</v>
      </c>
      <c r="H1231" s="13">
        <f t="shared" si="229"/>
        <v>3.8265101169482252</v>
      </c>
      <c r="I1231" s="16">
        <f t="shared" si="237"/>
        <v>3.8368589383185263</v>
      </c>
      <c r="J1231" s="13">
        <f t="shared" si="230"/>
        <v>3.8345641691807448</v>
      </c>
      <c r="K1231" s="13">
        <f t="shared" si="231"/>
        <v>2.2947691377814827E-3</v>
      </c>
      <c r="L1231" s="13">
        <f t="shared" si="232"/>
        <v>0</v>
      </c>
      <c r="M1231" s="13">
        <f t="shared" si="238"/>
        <v>5.8887093633616693E-8</v>
      </c>
      <c r="N1231" s="13">
        <f t="shared" si="233"/>
        <v>3.6509998052842349E-8</v>
      </c>
      <c r="O1231" s="13">
        <f t="shared" si="234"/>
        <v>3.6509998052842349E-8</v>
      </c>
      <c r="Q1231">
        <v>23.93625698263974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63.36808930732915</v>
      </c>
      <c r="G1232" s="13">
        <f t="shared" si="228"/>
        <v>4.0299880472083878</v>
      </c>
      <c r="H1232" s="13">
        <f t="shared" si="229"/>
        <v>59.338101260120766</v>
      </c>
      <c r="I1232" s="16">
        <f t="shared" si="237"/>
        <v>59.34039602925855</v>
      </c>
      <c r="J1232" s="13">
        <f t="shared" si="230"/>
        <v>47.322680659231089</v>
      </c>
      <c r="K1232" s="13">
        <f t="shared" si="231"/>
        <v>12.01771537002746</v>
      </c>
      <c r="L1232" s="13">
        <f t="shared" si="232"/>
        <v>0.88229995038545361</v>
      </c>
      <c r="M1232" s="13">
        <f t="shared" si="238"/>
        <v>0.88229997276254923</v>
      </c>
      <c r="N1232" s="13">
        <f t="shared" si="233"/>
        <v>0.5470259831127805</v>
      </c>
      <c r="O1232" s="13">
        <f t="shared" si="234"/>
        <v>4.5770140303211679</v>
      </c>
      <c r="Q1232">
        <v>19.031915505778311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103.5302806560271</v>
      </c>
      <c r="G1233" s="13">
        <f t="shared" si="228"/>
        <v>8.5202336822595726</v>
      </c>
      <c r="H1233" s="13">
        <f t="shared" si="229"/>
        <v>95.01004697376753</v>
      </c>
      <c r="I1233" s="16">
        <f t="shared" si="237"/>
        <v>106.14546239340953</v>
      </c>
      <c r="J1233" s="13">
        <f t="shared" si="230"/>
        <v>49.363250507617494</v>
      </c>
      <c r="K1233" s="13">
        <f t="shared" si="231"/>
        <v>56.782211885792037</v>
      </c>
      <c r="L1233" s="13">
        <f t="shared" si="232"/>
        <v>45.975940087890898</v>
      </c>
      <c r="M1233" s="13">
        <f t="shared" si="238"/>
        <v>46.311214077540662</v>
      </c>
      <c r="N1233" s="13">
        <f t="shared" si="233"/>
        <v>28.712952728075209</v>
      </c>
      <c r="O1233" s="13">
        <f t="shared" si="234"/>
        <v>37.233186410334781</v>
      </c>
      <c r="Q1233">
        <v>14.171097193548389</v>
      </c>
    </row>
    <row r="1234" spans="1:17" x14ac:dyDescent="0.2">
      <c r="A1234" s="14">
        <f t="shared" si="235"/>
        <v>59537</v>
      </c>
      <c r="B1234" s="1">
        <v>1</v>
      </c>
      <c r="F1234" s="34">
        <v>95.732821059428133</v>
      </c>
      <c r="G1234" s="13">
        <f t="shared" si="228"/>
        <v>7.6484558299474488</v>
      </c>
      <c r="H1234" s="13">
        <f t="shared" si="229"/>
        <v>88.084365229480682</v>
      </c>
      <c r="I1234" s="16">
        <f t="shared" si="237"/>
        <v>98.890637027381814</v>
      </c>
      <c r="J1234" s="13">
        <f t="shared" si="230"/>
        <v>48.341289552022005</v>
      </c>
      <c r="K1234" s="13">
        <f t="shared" si="231"/>
        <v>50.549347475359809</v>
      </c>
      <c r="L1234" s="13">
        <f t="shared" si="232"/>
        <v>39.697246778988941</v>
      </c>
      <c r="M1234" s="13">
        <f t="shared" si="238"/>
        <v>57.295508128454401</v>
      </c>
      <c r="N1234" s="13">
        <f t="shared" si="233"/>
        <v>35.523215039641727</v>
      </c>
      <c r="O1234" s="13">
        <f t="shared" si="234"/>
        <v>43.171670869589178</v>
      </c>
      <c r="Q1234">
        <v>14.080990719748669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35.563014989733752</v>
      </c>
      <c r="G1235" s="13">
        <f t="shared" si="228"/>
        <v>0.92130275404636031</v>
      </c>
      <c r="H1235" s="13">
        <f t="shared" si="229"/>
        <v>34.641712235687393</v>
      </c>
      <c r="I1235" s="16">
        <f t="shared" si="237"/>
        <v>45.493812932058262</v>
      </c>
      <c r="J1235" s="13">
        <f t="shared" si="230"/>
        <v>36.593954637173063</v>
      </c>
      <c r="K1235" s="13">
        <f t="shared" si="231"/>
        <v>8.899858294885199</v>
      </c>
      <c r="L1235" s="13">
        <f t="shared" si="232"/>
        <v>0</v>
      </c>
      <c r="M1235" s="13">
        <f t="shared" si="238"/>
        <v>21.772293088812674</v>
      </c>
      <c r="N1235" s="13">
        <f t="shared" si="233"/>
        <v>13.498821715063858</v>
      </c>
      <c r="O1235" s="13">
        <f t="shared" si="234"/>
        <v>14.420124469110219</v>
      </c>
      <c r="Q1235">
        <v>15.60127305998911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9.1097076952752083</v>
      </c>
      <c r="G1236" s="13">
        <f t="shared" si="228"/>
        <v>0</v>
      </c>
      <c r="H1236" s="13">
        <f t="shared" si="229"/>
        <v>9.1097076952752083</v>
      </c>
      <c r="I1236" s="16">
        <f t="shared" si="237"/>
        <v>18.009565990160407</v>
      </c>
      <c r="J1236" s="13">
        <f t="shared" si="230"/>
        <v>17.597165760288675</v>
      </c>
      <c r="K1236" s="13">
        <f t="shared" si="231"/>
        <v>0.41240022987173219</v>
      </c>
      <c r="L1236" s="13">
        <f t="shared" si="232"/>
        <v>0</v>
      </c>
      <c r="M1236" s="13">
        <f t="shared" si="238"/>
        <v>8.2734713737488157</v>
      </c>
      <c r="N1236" s="13">
        <f t="shared" si="233"/>
        <v>5.1295522517242658</v>
      </c>
      <c r="O1236" s="13">
        <f t="shared" si="234"/>
        <v>5.1295522517242658</v>
      </c>
      <c r="Q1236">
        <v>19.78029384987018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5.277328863352913E-3</v>
      </c>
      <c r="G1237" s="13">
        <f t="shared" si="228"/>
        <v>0</v>
      </c>
      <c r="H1237" s="13">
        <f t="shared" si="229"/>
        <v>5.277328863352913E-3</v>
      </c>
      <c r="I1237" s="16">
        <f t="shared" si="237"/>
        <v>0.41767755873508511</v>
      </c>
      <c r="J1237" s="13">
        <f t="shared" si="230"/>
        <v>0.41767052702763796</v>
      </c>
      <c r="K1237" s="13">
        <f t="shared" si="231"/>
        <v>7.0317074471470953E-6</v>
      </c>
      <c r="L1237" s="13">
        <f t="shared" si="232"/>
        <v>0</v>
      </c>
      <c r="M1237" s="13">
        <f t="shared" si="238"/>
        <v>3.1439191220245499</v>
      </c>
      <c r="N1237" s="13">
        <f t="shared" si="233"/>
        <v>1.949229855655221</v>
      </c>
      <c r="O1237" s="13">
        <f t="shared" si="234"/>
        <v>1.949229855655221</v>
      </c>
      <c r="Q1237">
        <v>17.817853961953311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63.356381697104283</v>
      </c>
      <c r="G1238" s="13">
        <f t="shared" si="228"/>
        <v>4.0286791035490976</v>
      </c>
      <c r="H1238" s="13">
        <f t="shared" si="229"/>
        <v>59.327702593555188</v>
      </c>
      <c r="I1238" s="16">
        <f t="shared" si="237"/>
        <v>59.327709625262635</v>
      </c>
      <c r="J1238" s="13">
        <f t="shared" si="230"/>
        <v>46.434042860487416</v>
      </c>
      <c r="K1238" s="13">
        <f t="shared" si="231"/>
        <v>12.893666764775219</v>
      </c>
      <c r="L1238" s="13">
        <f t="shared" si="232"/>
        <v>1.7646920255155931</v>
      </c>
      <c r="M1238" s="13">
        <f t="shared" si="238"/>
        <v>2.959381291884922</v>
      </c>
      <c r="N1238" s="13">
        <f t="shared" si="233"/>
        <v>1.8348164009686516</v>
      </c>
      <c r="O1238" s="13">
        <f t="shared" si="234"/>
        <v>5.8634955045177488</v>
      </c>
      <c r="Q1238">
        <v>18.323859443103959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9.317562230327896</v>
      </c>
      <c r="G1239" s="13">
        <f t="shared" si="228"/>
        <v>0</v>
      </c>
      <c r="H1239" s="13">
        <f t="shared" si="229"/>
        <v>9.317562230327896</v>
      </c>
      <c r="I1239" s="16">
        <f t="shared" si="237"/>
        <v>20.44653696958752</v>
      </c>
      <c r="J1239" s="13">
        <f t="shared" si="230"/>
        <v>20.075245739636902</v>
      </c>
      <c r="K1239" s="13">
        <f t="shared" si="231"/>
        <v>0.37129122995061792</v>
      </c>
      <c r="L1239" s="13">
        <f t="shared" si="232"/>
        <v>0</v>
      </c>
      <c r="M1239" s="13">
        <f t="shared" si="238"/>
        <v>1.1245648909162704</v>
      </c>
      <c r="N1239" s="13">
        <f t="shared" si="233"/>
        <v>0.69723023236808768</v>
      </c>
      <c r="O1239" s="13">
        <f t="shared" si="234"/>
        <v>0.69723023236808768</v>
      </c>
      <c r="Q1239">
        <v>23.26977861493376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1.6840529578880581</v>
      </c>
      <c r="G1240" s="13">
        <f t="shared" si="228"/>
        <v>0</v>
      </c>
      <c r="H1240" s="13">
        <f t="shared" si="229"/>
        <v>1.6840529578880581</v>
      </c>
      <c r="I1240" s="16">
        <f t="shared" si="237"/>
        <v>2.055344187838676</v>
      </c>
      <c r="J1240" s="13">
        <f t="shared" si="230"/>
        <v>2.055031888927584</v>
      </c>
      <c r="K1240" s="13">
        <f t="shared" si="231"/>
        <v>3.1229891109196828E-4</v>
      </c>
      <c r="L1240" s="13">
        <f t="shared" si="232"/>
        <v>0</v>
      </c>
      <c r="M1240" s="13">
        <f t="shared" si="238"/>
        <v>0.42733465854818276</v>
      </c>
      <c r="N1240" s="13">
        <f t="shared" si="233"/>
        <v>0.2649474882998733</v>
      </c>
      <c r="O1240" s="13">
        <f t="shared" si="234"/>
        <v>0.2649474882998733</v>
      </c>
      <c r="Q1240">
        <v>24.812734579167039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5.9640054162361826</v>
      </c>
      <c r="G1241" s="13">
        <f t="shared" si="228"/>
        <v>0</v>
      </c>
      <c r="H1241" s="13">
        <f t="shared" si="229"/>
        <v>5.9640054162361826</v>
      </c>
      <c r="I1241" s="16">
        <f t="shared" si="237"/>
        <v>5.9643177151472742</v>
      </c>
      <c r="J1241" s="13">
        <f t="shared" si="230"/>
        <v>5.9551034629483377</v>
      </c>
      <c r="K1241" s="13">
        <f t="shared" si="231"/>
        <v>9.2142521989364568E-3</v>
      </c>
      <c r="L1241" s="13">
        <f t="shared" si="232"/>
        <v>0</v>
      </c>
      <c r="M1241" s="13">
        <f t="shared" si="238"/>
        <v>0.16238717024830945</v>
      </c>
      <c r="N1241" s="13">
        <f t="shared" si="233"/>
        <v>0.10068004555395187</v>
      </c>
      <c r="O1241" s="13">
        <f t="shared" si="234"/>
        <v>0.10068004555395187</v>
      </c>
      <c r="Q1241">
        <v>23.450531000000009</v>
      </c>
    </row>
    <row r="1242" spans="1:17" x14ac:dyDescent="0.2">
      <c r="A1242" s="14">
        <f t="shared" si="235"/>
        <v>59780</v>
      </c>
      <c r="B1242" s="1">
        <v>9</v>
      </c>
      <c r="F1242" s="34">
        <v>0.97327235506344101</v>
      </c>
      <c r="G1242" s="13">
        <f t="shared" si="228"/>
        <v>0</v>
      </c>
      <c r="H1242" s="13">
        <f t="shared" si="229"/>
        <v>0.97327235506344101</v>
      </c>
      <c r="I1242" s="16">
        <f t="shared" si="237"/>
        <v>0.98248660726237746</v>
      </c>
      <c r="J1242" s="13">
        <f t="shared" si="230"/>
        <v>0.98245889386746965</v>
      </c>
      <c r="K1242" s="13">
        <f t="shared" si="231"/>
        <v>2.7713394907813438E-5</v>
      </c>
      <c r="L1242" s="13">
        <f t="shared" si="232"/>
        <v>0</v>
      </c>
      <c r="M1242" s="13">
        <f t="shared" si="238"/>
        <v>6.1707124694357587E-2</v>
      </c>
      <c r="N1242" s="13">
        <f t="shared" si="233"/>
        <v>3.8258417310501704E-2</v>
      </c>
      <c r="O1242" s="13">
        <f t="shared" si="234"/>
        <v>3.8258417310501704E-2</v>
      </c>
      <c r="Q1242">
        <v>26.312078435741562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31.55479055832355</v>
      </c>
      <c r="G1243" s="13">
        <f t="shared" si="228"/>
        <v>0.47317202081064352</v>
      </c>
      <c r="H1243" s="13">
        <f t="shared" si="229"/>
        <v>31.081618537512906</v>
      </c>
      <c r="I1243" s="16">
        <f t="shared" si="237"/>
        <v>31.081646250907813</v>
      </c>
      <c r="J1243" s="13">
        <f t="shared" si="230"/>
        <v>29.907209714735949</v>
      </c>
      <c r="K1243" s="13">
        <f t="shared" si="231"/>
        <v>1.1744365361718643</v>
      </c>
      <c r="L1243" s="13">
        <f t="shared" si="232"/>
        <v>0</v>
      </c>
      <c r="M1243" s="13">
        <f t="shared" si="238"/>
        <v>2.3448707383855884E-2</v>
      </c>
      <c r="N1243" s="13">
        <f t="shared" si="233"/>
        <v>1.4538198577990647E-2</v>
      </c>
      <c r="O1243" s="13">
        <f t="shared" si="234"/>
        <v>0.48771021938863418</v>
      </c>
      <c r="Q1243">
        <v>23.800042765769462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7.2851504322076384</v>
      </c>
      <c r="G1244" s="13">
        <f t="shared" si="228"/>
        <v>0</v>
      </c>
      <c r="H1244" s="13">
        <f t="shared" si="229"/>
        <v>7.2851504322076384</v>
      </c>
      <c r="I1244" s="16">
        <f t="shared" si="237"/>
        <v>8.4595869683795026</v>
      </c>
      <c r="J1244" s="13">
        <f t="shared" si="230"/>
        <v>8.3800618964110285</v>
      </c>
      <c r="K1244" s="13">
        <f t="shared" si="231"/>
        <v>7.9525071968474137E-2</v>
      </c>
      <c r="L1244" s="13">
        <f t="shared" si="232"/>
        <v>0</v>
      </c>
      <c r="M1244" s="13">
        <f t="shared" si="238"/>
        <v>8.9105088058652367E-3</v>
      </c>
      <c r="N1244" s="13">
        <f t="shared" si="233"/>
        <v>5.5245154596364468E-3</v>
      </c>
      <c r="O1244" s="13">
        <f t="shared" si="234"/>
        <v>5.5245154596364468E-3</v>
      </c>
      <c r="Q1244">
        <v>15.523747575538909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0</v>
      </c>
      <c r="G1245" s="13">
        <f t="shared" si="228"/>
        <v>0</v>
      </c>
      <c r="H1245" s="13">
        <f t="shared" si="229"/>
        <v>0</v>
      </c>
      <c r="I1245" s="16">
        <f t="shared" si="237"/>
        <v>7.9525071968474137E-2</v>
      </c>
      <c r="J1245" s="13">
        <f t="shared" si="230"/>
        <v>7.9524992984132001E-2</v>
      </c>
      <c r="K1245" s="13">
        <f t="shared" si="231"/>
        <v>7.8984342136156904E-8</v>
      </c>
      <c r="L1245" s="13">
        <f t="shared" si="232"/>
        <v>0</v>
      </c>
      <c r="M1245" s="13">
        <f t="shared" si="238"/>
        <v>3.3859933462287899E-3</v>
      </c>
      <c r="N1245" s="13">
        <f t="shared" si="233"/>
        <v>2.0993158746618499E-3</v>
      </c>
      <c r="O1245" s="13">
        <f t="shared" si="234"/>
        <v>2.0993158746618499E-3</v>
      </c>
      <c r="Q1245">
        <v>14.342297525429739</v>
      </c>
    </row>
    <row r="1246" spans="1:17" x14ac:dyDescent="0.2">
      <c r="A1246" s="14">
        <f t="shared" si="235"/>
        <v>59902</v>
      </c>
      <c r="B1246" s="1">
        <v>1</v>
      </c>
      <c r="F1246" s="34">
        <v>18.89343146977323</v>
      </c>
      <c r="G1246" s="13">
        <f t="shared" si="228"/>
        <v>0</v>
      </c>
      <c r="H1246" s="13">
        <f t="shared" si="229"/>
        <v>18.89343146977323</v>
      </c>
      <c r="I1246" s="16">
        <f t="shared" si="237"/>
        <v>18.893431548757572</v>
      </c>
      <c r="J1246" s="13">
        <f t="shared" si="230"/>
        <v>17.907350357978956</v>
      </c>
      <c r="K1246" s="13">
        <f t="shared" si="231"/>
        <v>0.98608119077861645</v>
      </c>
      <c r="L1246" s="13">
        <f t="shared" si="232"/>
        <v>0</v>
      </c>
      <c r="M1246" s="13">
        <f t="shared" si="238"/>
        <v>1.28667747156694E-3</v>
      </c>
      <c r="N1246" s="13">
        <f t="shared" si="233"/>
        <v>7.9774003237150274E-4</v>
      </c>
      <c r="O1246" s="13">
        <f t="shared" si="234"/>
        <v>7.9774003237150274E-4</v>
      </c>
      <c r="Q1246">
        <v>14.27539019354839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84.665434405186005</v>
      </c>
      <c r="G1247" s="13">
        <f t="shared" si="228"/>
        <v>6.4110909614778011</v>
      </c>
      <c r="H1247" s="13">
        <f t="shared" si="229"/>
        <v>78.254343443708208</v>
      </c>
      <c r="I1247" s="16">
        <f t="shared" si="237"/>
        <v>79.240424634486828</v>
      </c>
      <c r="J1247" s="13">
        <f t="shared" si="230"/>
        <v>48.238132941648942</v>
      </c>
      <c r="K1247" s="13">
        <f t="shared" si="231"/>
        <v>31.002291692837886</v>
      </c>
      <c r="L1247" s="13">
        <f t="shared" si="232"/>
        <v>20.006465740172352</v>
      </c>
      <c r="M1247" s="13">
        <f t="shared" si="238"/>
        <v>20.006954677611546</v>
      </c>
      <c r="N1247" s="13">
        <f t="shared" si="233"/>
        <v>12.404311900119158</v>
      </c>
      <c r="O1247" s="13">
        <f t="shared" si="234"/>
        <v>18.815402861596958</v>
      </c>
      <c r="Q1247">
        <v>15.416410957154399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6.4020392091364506</v>
      </c>
      <c r="G1248" s="13">
        <f t="shared" si="228"/>
        <v>0</v>
      </c>
      <c r="H1248" s="13">
        <f t="shared" si="229"/>
        <v>6.4020392091364506</v>
      </c>
      <c r="I1248" s="16">
        <f t="shared" si="237"/>
        <v>17.397865161801981</v>
      </c>
      <c r="J1248" s="13">
        <f t="shared" si="230"/>
        <v>16.898788310626408</v>
      </c>
      <c r="K1248" s="13">
        <f t="shared" si="231"/>
        <v>0.49907685117557321</v>
      </c>
      <c r="L1248" s="13">
        <f t="shared" si="232"/>
        <v>0</v>
      </c>
      <c r="M1248" s="13">
        <f t="shared" si="238"/>
        <v>7.6026427774923881</v>
      </c>
      <c r="N1248" s="13">
        <f t="shared" si="233"/>
        <v>4.7136385220452803</v>
      </c>
      <c r="O1248" s="13">
        <f t="shared" si="234"/>
        <v>4.7136385220452803</v>
      </c>
      <c r="Q1248">
        <v>17.63623798201224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64.493571036940551</v>
      </c>
      <c r="G1249" s="13">
        <f t="shared" si="228"/>
        <v>4.1558200611998579</v>
      </c>
      <c r="H1249" s="13">
        <f t="shared" si="229"/>
        <v>60.33775097574069</v>
      </c>
      <c r="I1249" s="16">
        <f t="shared" si="237"/>
        <v>60.836827826916263</v>
      </c>
      <c r="J1249" s="13">
        <f t="shared" si="230"/>
        <v>43.987033815295213</v>
      </c>
      <c r="K1249" s="13">
        <f t="shared" si="231"/>
        <v>16.84979401162105</v>
      </c>
      <c r="L1249" s="13">
        <f t="shared" si="232"/>
        <v>5.7499078168876876</v>
      </c>
      <c r="M1249" s="13">
        <f t="shared" si="238"/>
        <v>8.6389120723347972</v>
      </c>
      <c r="N1249" s="13">
        <f t="shared" si="233"/>
        <v>5.3561254848475741</v>
      </c>
      <c r="O1249" s="13">
        <f t="shared" si="234"/>
        <v>9.511945546047432</v>
      </c>
      <c r="Q1249">
        <v>16.07599858035621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3.6896009074304752</v>
      </c>
      <c r="G1250" s="13">
        <f t="shared" si="228"/>
        <v>0</v>
      </c>
      <c r="H1250" s="13">
        <f t="shared" si="229"/>
        <v>3.6896009074304752</v>
      </c>
      <c r="I1250" s="16">
        <f t="shared" si="237"/>
        <v>14.789487102163836</v>
      </c>
      <c r="J1250" s="13">
        <f t="shared" si="230"/>
        <v>14.511690700241665</v>
      </c>
      <c r="K1250" s="13">
        <f t="shared" si="231"/>
        <v>0.27779640192217059</v>
      </c>
      <c r="L1250" s="13">
        <f t="shared" si="232"/>
        <v>0</v>
      </c>
      <c r="M1250" s="13">
        <f t="shared" si="238"/>
        <v>3.2827865874872231</v>
      </c>
      <c r="N1250" s="13">
        <f t="shared" si="233"/>
        <v>2.0353276842420782</v>
      </c>
      <c r="O1250" s="13">
        <f t="shared" si="234"/>
        <v>2.0353276842420782</v>
      </c>
      <c r="Q1250">
        <v>18.44183536449772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7.640063079662669</v>
      </c>
      <c r="G1251" s="13">
        <f t="shared" si="228"/>
        <v>0</v>
      </c>
      <c r="H1251" s="13">
        <f t="shared" si="229"/>
        <v>7.640063079662669</v>
      </c>
      <c r="I1251" s="16">
        <f t="shared" si="237"/>
        <v>7.9178594815848395</v>
      </c>
      <c r="J1251" s="13">
        <f t="shared" si="230"/>
        <v>7.8978950918669923</v>
      </c>
      <c r="K1251" s="13">
        <f t="shared" si="231"/>
        <v>1.9964389717847197E-2</v>
      </c>
      <c r="L1251" s="13">
        <f t="shared" si="232"/>
        <v>0</v>
      </c>
      <c r="M1251" s="13">
        <f t="shared" si="238"/>
        <v>1.2474589032451449</v>
      </c>
      <c r="N1251" s="13">
        <f t="shared" si="233"/>
        <v>0.7734245200119898</v>
      </c>
      <c r="O1251" s="13">
        <f t="shared" si="234"/>
        <v>0.7734245200119898</v>
      </c>
      <c r="Q1251">
        <v>23.98761305332777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5.2897817559696483</v>
      </c>
      <c r="G1252" s="13">
        <f t="shared" si="228"/>
        <v>0</v>
      </c>
      <c r="H1252" s="13">
        <f t="shared" si="229"/>
        <v>5.2897817559696483</v>
      </c>
      <c r="I1252" s="16">
        <f t="shared" si="237"/>
        <v>5.3097461456874955</v>
      </c>
      <c r="J1252" s="13">
        <f t="shared" si="230"/>
        <v>5.3037645453378399</v>
      </c>
      <c r="K1252" s="13">
        <f t="shared" si="231"/>
        <v>5.9816003496555581E-3</v>
      </c>
      <c r="L1252" s="13">
        <f t="shared" si="232"/>
        <v>0</v>
      </c>
      <c r="M1252" s="13">
        <f t="shared" si="238"/>
        <v>0.47403438323315505</v>
      </c>
      <c r="N1252" s="13">
        <f t="shared" si="233"/>
        <v>0.29390131760455612</v>
      </c>
      <c r="O1252" s="13">
        <f t="shared" si="234"/>
        <v>0.29390131760455612</v>
      </c>
      <c r="Q1252">
        <v>24.049240470024081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3.7479620482321812</v>
      </c>
      <c r="G1253" s="13">
        <f t="shared" si="228"/>
        <v>0</v>
      </c>
      <c r="H1253" s="13">
        <f t="shared" si="229"/>
        <v>3.7479620482321812</v>
      </c>
      <c r="I1253" s="16">
        <f t="shared" si="237"/>
        <v>3.7539436485818367</v>
      </c>
      <c r="J1253" s="13">
        <f t="shared" si="230"/>
        <v>3.7515611716879582</v>
      </c>
      <c r="K1253" s="13">
        <f t="shared" si="231"/>
        <v>2.3824768938784935E-3</v>
      </c>
      <c r="L1253" s="13">
        <f t="shared" si="232"/>
        <v>0</v>
      </c>
      <c r="M1253" s="13">
        <f t="shared" si="238"/>
        <v>0.18013306562859893</v>
      </c>
      <c r="N1253" s="13">
        <f t="shared" si="233"/>
        <v>0.11168250068973133</v>
      </c>
      <c r="O1253" s="13">
        <f t="shared" si="234"/>
        <v>0.11168250068973133</v>
      </c>
      <c r="Q1253">
        <v>23.201511000000011</v>
      </c>
    </row>
    <row r="1254" spans="1:17" x14ac:dyDescent="0.2">
      <c r="A1254" s="14">
        <f t="shared" si="235"/>
        <v>60146</v>
      </c>
      <c r="B1254" s="1">
        <v>9</v>
      </c>
      <c r="F1254" s="34">
        <v>0.55922036272300368</v>
      </c>
      <c r="G1254" s="13">
        <f t="shared" si="228"/>
        <v>0</v>
      </c>
      <c r="H1254" s="13">
        <f t="shared" si="229"/>
        <v>0.55922036272300368</v>
      </c>
      <c r="I1254" s="16">
        <f t="shared" si="237"/>
        <v>0.56160283961688218</v>
      </c>
      <c r="J1254" s="13">
        <f t="shared" si="230"/>
        <v>0.56159560065524494</v>
      </c>
      <c r="K1254" s="13">
        <f t="shared" si="231"/>
        <v>7.2389616372348087E-6</v>
      </c>
      <c r="L1254" s="13">
        <f t="shared" si="232"/>
        <v>0</v>
      </c>
      <c r="M1254" s="13">
        <f t="shared" si="238"/>
        <v>6.84505649388676E-2</v>
      </c>
      <c r="N1254" s="13">
        <f t="shared" si="233"/>
        <v>4.2439350262097914E-2</v>
      </c>
      <c r="O1254" s="13">
        <f t="shared" si="234"/>
        <v>4.2439350262097914E-2</v>
      </c>
      <c r="Q1254">
        <v>23.9001679332024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4.8113834681109289</v>
      </c>
      <c r="G1255" s="13">
        <f t="shared" si="228"/>
        <v>0</v>
      </c>
      <c r="H1255" s="13">
        <f t="shared" si="229"/>
        <v>4.8113834681109289</v>
      </c>
      <c r="I1255" s="16">
        <f t="shared" si="237"/>
        <v>4.8113907070725661</v>
      </c>
      <c r="J1255" s="13">
        <f t="shared" si="230"/>
        <v>4.8053101696502551</v>
      </c>
      <c r="K1255" s="13">
        <f t="shared" si="231"/>
        <v>6.0805374223109609E-3</v>
      </c>
      <c r="L1255" s="13">
        <f t="shared" si="232"/>
        <v>0</v>
      </c>
      <c r="M1255" s="13">
        <f t="shared" si="238"/>
        <v>2.6011214676769687E-2</v>
      </c>
      <c r="N1255" s="13">
        <f t="shared" si="233"/>
        <v>1.6126953099597205E-2</v>
      </c>
      <c r="O1255" s="13">
        <f t="shared" si="234"/>
        <v>1.6126953099597205E-2</v>
      </c>
      <c r="Q1255">
        <v>21.829676478672472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20.357260035700239</v>
      </c>
      <c r="G1256" s="13">
        <f t="shared" si="228"/>
        <v>0</v>
      </c>
      <c r="H1256" s="13">
        <f t="shared" si="229"/>
        <v>20.357260035700239</v>
      </c>
      <c r="I1256" s="16">
        <f t="shared" si="237"/>
        <v>20.363340573122549</v>
      </c>
      <c r="J1256" s="13">
        <f t="shared" si="230"/>
        <v>19.763116475467566</v>
      </c>
      <c r="K1256" s="13">
        <f t="shared" si="231"/>
        <v>0.60022409765498352</v>
      </c>
      <c r="L1256" s="13">
        <f t="shared" si="232"/>
        <v>0</v>
      </c>
      <c r="M1256" s="13">
        <f t="shared" si="238"/>
        <v>9.8842615771724818E-3</v>
      </c>
      <c r="N1256" s="13">
        <f t="shared" si="233"/>
        <v>6.1282421778469385E-3</v>
      </c>
      <c r="O1256" s="13">
        <f t="shared" si="234"/>
        <v>6.1282421778469385E-3</v>
      </c>
      <c r="Q1256">
        <v>19.660404769637029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37.493468832365849</v>
      </c>
      <c r="G1257" s="13">
        <f t="shared" si="228"/>
        <v>1.1371329079661758</v>
      </c>
      <c r="H1257" s="13">
        <f t="shared" si="229"/>
        <v>36.356335924399673</v>
      </c>
      <c r="I1257" s="16">
        <f t="shared" si="237"/>
        <v>36.95656002205466</v>
      </c>
      <c r="J1257" s="13">
        <f t="shared" si="230"/>
        <v>30.434760925549547</v>
      </c>
      <c r="K1257" s="13">
        <f t="shared" si="231"/>
        <v>6.5217990965051129</v>
      </c>
      <c r="L1257" s="13">
        <f t="shared" si="232"/>
        <v>0</v>
      </c>
      <c r="M1257" s="13">
        <f t="shared" si="238"/>
        <v>3.7560193993255433E-3</v>
      </c>
      <c r="N1257" s="13">
        <f t="shared" si="233"/>
        <v>2.328732027581837E-3</v>
      </c>
      <c r="O1257" s="13">
        <f t="shared" si="234"/>
        <v>1.1394616399937576</v>
      </c>
      <c r="Q1257">
        <v>13.612628193548391</v>
      </c>
    </row>
    <row r="1258" spans="1:17" x14ac:dyDescent="0.2">
      <c r="A1258" s="14">
        <f t="shared" si="235"/>
        <v>60268</v>
      </c>
      <c r="B1258" s="1">
        <v>1</v>
      </c>
      <c r="F1258" s="34">
        <v>6.3460015367868966E-3</v>
      </c>
      <c r="G1258" s="13">
        <f t="shared" si="228"/>
        <v>0</v>
      </c>
      <c r="H1258" s="13">
        <f t="shared" si="229"/>
        <v>6.3460015367868966E-3</v>
      </c>
      <c r="I1258" s="16">
        <f t="shared" si="237"/>
        <v>6.5281450980419002</v>
      </c>
      <c r="J1258" s="13">
        <f t="shared" si="230"/>
        <v>6.4863987215974399</v>
      </c>
      <c r="K1258" s="13">
        <f t="shared" si="231"/>
        <v>4.1746376444460331E-2</v>
      </c>
      <c r="L1258" s="13">
        <f t="shared" si="232"/>
        <v>0</v>
      </c>
      <c r="M1258" s="13">
        <f t="shared" si="238"/>
        <v>1.4272873717437063E-3</v>
      </c>
      <c r="N1258" s="13">
        <f t="shared" si="233"/>
        <v>8.8491817048109793E-4</v>
      </c>
      <c r="O1258" s="13">
        <f t="shared" si="234"/>
        <v>8.8491817048109793E-4</v>
      </c>
      <c r="Q1258">
        <v>14.601207886039781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0.42142857099999997</v>
      </c>
      <c r="G1259" s="13">
        <f t="shared" si="228"/>
        <v>0</v>
      </c>
      <c r="H1259" s="13">
        <f t="shared" si="229"/>
        <v>0.42142857099999997</v>
      </c>
      <c r="I1259" s="16">
        <f t="shared" si="237"/>
        <v>0.46317494744446031</v>
      </c>
      <c r="J1259" s="13">
        <f t="shared" si="230"/>
        <v>0.46316080139216764</v>
      </c>
      <c r="K1259" s="13">
        <f t="shared" si="231"/>
        <v>1.4146052292662858E-5</v>
      </c>
      <c r="L1259" s="13">
        <f t="shared" si="232"/>
        <v>0</v>
      </c>
      <c r="M1259" s="13">
        <f t="shared" si="238"/>
        <v>5.4236920126260837E-4</v>
      </c>
      <c r="N1259" s="13">
        <f t="shared" si="233"/>
        <v>3.3626890478281716E-4</v>
      </c>
      <c r="O1259" s="13">
        <f t="shared" si="234"/>
        <v>3.3626890478281716E-4</v>
      </c>
      <c r="Q1259">
        <v>15.048378158232831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18.993932738780391</v>
      </c>
      <c r="G1260" s="13">
        <f t="shared" si="228"/>
        <v>0</v>
      </c>
      <c r="H1260" s="13">
        <f t="shared" si="229"/>
        <v>18.993932738780391</v>
      </c>
      <c r="I1260" s="16">
        <f t="shared" si="237"/>
        <v>18.993946884832685</v>
      </c>
      <c r="J1260" s="13">
        <f t="shared" si="230"/>
        <v>18.474251299789</v>
      </c>
      <c r="K1260" s="13">
        <f t="shared" si="231"/>
        <v>0.51969558504368507</v>
      </c>
      <c r="L1260" s="13">
        <f t="shared" si="232"/>
        <v>0</v>
      </c>
      <c r="M1260" s="13">
        <f t="shared" si="238"/>
        <v>2.0610029647979121E-4</v>
      </c>
      <c r="N1260" s="13">
        <f t="shared" si="233"/>
        <v>1.2778218381747055E-4</v>
      </c>
      <c r="O1260" s="13">
        <f t="shared" si="234"/>
        <v>1.2778218381747055E-4</v>
      </c>
      <c r="Q1260">
        <v>19.226191084189139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100.4935711964368</v>
      </c>
      <c r="G1261" s="13">
        <f t="shared" si="228"/>
        <v>8.1807210476660916</v>
      </c>
      <c r="H1261" s="13">
        <f t="shared" si="229"/>
        <v>92.312850148770707</v>
      </c>
      <c r="I1261" s="16">
        <f t="shared" si="237"/>
        <v>92.832545733814385</v>
      </c>
      <c r="J1261" s="13">
        <f t="shared" si="230"/>
        <v>58.540493549909428</v>
      </c>
      <c r="K1261" s="13">
        <f t="shared" si="231"/>
        <v>34.292052183904957</v>
      </c>
      <c r="L1261" s="13">
        <f t="shared" si="232"/>
        <v>23.320415125719865</v>
      </c>
      <c r="M1261" s="13">
        <f t="shared" si="238"/>
        <v>23.320493443832529</v>
      </c>
      <c r="N1261" s="13">
        <f t="shared" si="233"/>
        <v>14.458705935176168</v>
      </c>
      <c r="O1261" s="13">
        <f t="shared" si="234"/>
        <v>22.639426982842259</v>
      </c>
      <c r="Q1261">
        <v>18.479931785457541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22.321165834084152</v>
      </c>
      <c r="G1262" s="13">
        <f t="shared" si="228"/>
        <v>0</v>
      </c>
      <c r="H1262" s="13">
        <f t="shared" si="229"/>
        <v>22.321165834084152</v>
      </c>
      <c r="I1262" s="16">
        <f t="shared" si="237"/>
        <v>33.29280289226925</v>
      </c>
      <c r="J1262" s="13">
        <f t="shared" si="230"/>
        <v>30.248729470874789</v>
      </c>
      <c r="K1262" s="13">
        <f t="shared" si="231"/>
        <v>3.0440734213944616</v>
      </c>
      <c r="L1262" s="13">
        <f t="shared" si="232"/>
        <v>0</v>
      </c>
      <c r="M1262" s="13">
        <f t="shared" si="238"/>
        <v>8.8617875086563611</v>
      </c>
      <c r="N1262" s="13">
        <f t="shared" si="233"/>
        <v>5.4943082553669438</v>
      </c>
      <c r="O1262" s="13">
        <f t="shared" si="234"/>
        <v>5.4943082553669438</v>
      </c>
      <c r="Q1262">
        <v>17.9022949467948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0.97329858462752339</v>
      </c>
      <c r="G1263" s="13">
        <f t="shared" si="228"/>
        <v>0</v>
      </c>
      <c r="H1263" s="13">
        <f t="shared" si="229"/>
        <v>0.97329858462752339</v>
      </c>
      <c r="I1263" s="16">
        <f t="shared" si="237"/>
        <v>4.0173720060219846</v>
      </c>
      <c r="J1263" s="13">
        <f t="shared" si="230"/>
        <v>4.0151280276188173</v>
      </c>
      <c r="K1263" s="13">
        <f t="shared" si="231"/>
        <v>2.2439784031673682E-3</v>
      </c>
      <c r="L1263" s="13">
        <f t="shared" si="232"/>
        <v>0</v>
      </c>
      <c r="M1263" s="13">
        <f t="shared" si="238"/>
        <v>3.3674792532894173</v>
      </c>
      <c r="N1263" s="13">
        <f t="shared" si="233"/>
        <v>2.0878371370394389</v>
      </c>
      <c r="O1263" s="13">
        <f t="shared" si="234"/>
        <v>2.0878371370394389</v>
      </c>
      <c r="Q1263">
        <v>25.0849194332101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6.2413220513685799</v>
      </c>
      <c r="G1264" s="13">
        <f t="shared" si="228"/>
        <v>0</v>
      </c>
      <c r="H1264" s="13">
        <f t="shared" si="229"/>
        <v>6.2413220513685799</v>
      </c>
      <c r="I1264" s="16">
        <f t="shared" si="237"/>
        <v>6.2435660297717472</v>
      </c>
      <c r="J1264" s="13">
        <f t="shared" si="230"/>
        <v>6.2372290366923497</v>
      </c>
      <c r="K1264" s="13">
        <f t="shared" si="231"/>
        <v>6.3369930793975016E-3</v>
      </c>
      <c r="L1264" s="13">
        <f t="shared" si="232"/>
        <v>0</v>
      </c>
      <c r="M1264" s="13">
        <f t="shared" si="238"/>
        <v>1.2796421162499785</v>
      </c>
      <c r="N1264" s="13">
        <f t="shared" si="233"/>
        <v>0.79337811207498665</v>
      </c>
      <c r="O1264" s="13">
        <f t="shared" si="234"/>
        <v>0.79337811207498665</v>
      </c>
      <c r="Q1264">
        <v>27.14097066230967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9.4943515767087288</v>
      </c>
      <c r="G1265" s="13">
        <f t="shared" si="228"/>
        <v>0</v>
      </c>
      <c r="H1265" s="13">
        <f t="shared" si="229"/>
        <v>9.4943515767087288</v>
      </c>
      <c r="I1265" s="16">
        <f t="shared" si="237"/>
        <v>9.5006885697881263</v>
      </c>
      <c r="J1265" s="13">
        <f t="shared" si="230"/>
        <v>9.4711389323003825</v>
      </c>
      <c r="K1265" s="13">
        <f t="shared" si="231"/>
        <v>2.9549637487743752E-2</v>
      </c>
      <c r="L1265" s="13">
        <f t="shared" si="232"/>
        <v>0</v>
      </c>
      <c r="M1265" s="13">
        <f t="shared" si="238"/>
        <v>0.48626400417499183</v>
      </c>
      <c r="N1265" s="13">
        <f t="shared" si="233"/>
        <v>0.30148368258849495</v>
      </c>
      <c r="O1265" s="13">
        <f t="shared" si="234"/>
        <v>0.30148368258849495</v>
      </c>
      <c r="Q1265">
        <v>25.088888000000011</v>
      </c>
    </row>
    <row r="1266" spans="1:17" x14ac:dyDescent="0.2">
      <c r="A1266" s="14">
        <f t="shared" si="235"/>
        <v>60511</v>
      </c>
      <c r="B1266" s="1">
        <v>9</v>
      </c>
      <c r="F1266" s="34">
        <v>9.7423327745016</v>
      </c>
      <c r="G1266" s="13">
        <f t="shared" si="228"/>
        <v>0</v>
      </c>
      <c r="H1266" s="13">
        <f t="shared" si="229"/>
        <v>9.7423327745016</v>
      </c>
      <c r="I1266" s="16">
        <f t="shared" si="237"/>
        <v>9.7718824119893437</v>
      </c>
      <c r="J1266" s="13">
        <f t="shared" si="230"/>
        <v>9.7499452624821537</v>
      </c>
      <c r="K1266" s="13">
        <f t="shared" si="231"/>
        <v>2.1937149507190057E-2</v>
      </c>
      <c r="L1266" s="13">
        <f t="shared" si="232"/>
        <v>0</v>
      </c>
      <c r="M1266" s="13">
        <f t="shared" si="238"/>
        <v>0.18478032158649688</v>
      </c>
      <c r="N1266" s="13">
        <f t="shared" si="233"/>
        <v>0.11456379938362807</v>
      </c>
      <c r="O1266" s="13">
        <f t="shared" si="234"/>
        <v>0.11456379938362807</v>
      </c>
      <c r="Q1266">
        <v>27.87506760918286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5.8130135118509942</v>
      </c>
      <c r="G1267" s="13">
        <f t="shared" si="228"/>
        <v>0</v>
      </c>
      <c r="H1267" s="13">
        <f t="shared" si="229"/>
        <v>5.8130135118509942</v>
      </c>
      <c r="I1267" s="16">
        <f t="shared" si="237"/>
        <v>5.8349506613581843</v>
      </c>
      <c r="J1267" s="13">
        <f t="shared" si="230"/>
        <v>5.8249162069767157</v>
      </c>
      <c r="K1267" s="13">
        <f t="shared" si="231"/>
        <v>1.0034454381468549E-2</v>
      </c>
      <c r="L1267" s="13">
        <f t="shared" si="232"/>
        <v>0</v>
      </c>
      <c r="M1267" s="13">
        <f t="shared" si="238"/>
        <v>7.0216522202868809E-2</v>
      </c>
      <c r="N1267" s="13">
        <f t="shared" si="233"/>
        <v>4.3534243765778663E-2</v>
      </c>
      <c r="O1267" s="13">
        <f t="shared" si="234"/>
        <v>4.3534243765778663E-2</v>
      </c>
      <c r="Q1267">
        <v>22.375324724926209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18.89745326831753</v>
      </c>
      <c r="G1268" s="13">
        <f t="shared" si="228"/>
        <v>0</v>
      </c>
      <c r="H1268" s="13">
        <f t="shared" si="229"/>
        <v>18.89745326831753</v>
      </c>
      <c r="I1268" s="16">
        <f t="shared" si="237"/>
        <v>18.907487722698999</v>
      </c>
      <c r="J1268" s="13">
        <f t="shared" si="230"/>
        <v>18.297768418441262</v>
      </c>
      <c r="K1268" s="13">
        <f t="shared" si="231"/>
        <v>0.60971930425773735</v>
      </c>
      <c r="L1268" s="13">
        <f t="shared" si="232"/>
        <v>0</v>
      </c>
      <c r="M1268" s="13">
        <f t="shared" si="238"/>
        <v>2.6682278437090146E-2</v>
      </c>
      <c r="N1268" s="13">
        <f t="shared" si="233"/>
        <v>1.654301263099589E-2</v>
      </c>
      <c r="O1268" s="13">
        <f t="shared" si="234"/>
        <v>1.654301263099589E-2</v>
      </c>
      <c r="Q1268">
        <v>17.94674379123909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48.243218213657393</v>
      </c>
      <c r="G1269" s="13">
        <f t="shared" si="228"/>
        <v>2.3389850384476816</v>
      </c>
      <c r="H1269" s="13">
        <f t="shared" si="229"/>
        <v>45.904233175209711</v>
      </c>
      <c r="I1269" s="16">
        <f t="shared" si="237"/>
        <v>46.513952479467449</v>
      </c>
      <c r="J1269" s="13">
        <f t="shared" si="230"/>
        <v>34.573286235280293</v>
      </c>
      <c r="K1269" s="13">
        <f t="shared" si="231"/>
        <v>11.940666244187156</v>
      </c>
      <c r="L1269" s="13">
        <f t="shared" si="232"/>
        <v>0.80468429905497418</v>
      </c>
      <c r="M1269" s="13">
        <f t="shared" si="238"/>
        <v>0.81482356486106844</v>
      </c>
      <c r="N1269" s="13">
        <f t="shared" si="233"/>
        <v>0.50519061021386247</v>
      </c>
      <c r="O1269" s="13">
        <f t="shared" si="234"/>
        <v>2.8441756486615439</v>
      </c>
      <c r="Q1269">
        <v>13.0684218768031</v>
      </c>
    </row>
    <row r="1270" spans="1:17" x14ac:dyDescent="0.2">
      <c r="A1270" s="14">
        <f t="shared" si="235"/>
        <v>60633</v>
      </c>
      <c r="B1270" s="1">
        <v>1</v>
      </c>
      <c r="F1270" s="34">
        <v>103.18535137190619</v>
      </c>
      <c r="G1270" s="13">
        <f t="shared" si="228"/>
        <v>8.4816696208771152</v>
      </c>
      <c r="H1270" s="13">
        <f t="shared" si="229"/>
        <v>94.70368175102908</v>
      </c>
      <c r="I1270" s="16">
        <f t="shared" si="237"/>
        <v>105.83966369616127</v>
      </c>
      <c r="J1270" s="13">
        <f t="shared" si="230"/>
        <v>44.627333792405928</v>
      </c>
      <c r="K1270" s="13">
        <f t="shared" si="231"/>
        <v>61.212329903755339</v>
      </c>
      <c r="L1270" s="13">
        <f t="shared" si="232"/>
        <v>50.438631801587796</v>
      </c>
      <c r="M1270" s="13">
        <f t="shared" si="238"/>
        <v>50.748264756234995</v>
      </c>
      <c r="N1270" s="13">
        <f t="shared" si="233"/>
        <v>31.463924148865697</v>
      </c>
      <c r="O1270" s="13">
        <f t="shared" si="234"/>
        <v>39.945593769742814</v>
      </c>
      <c r="Q1270">
        <v>12.35329795682901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23.269775043865408</v>
      </c>
      <c r="G1271" s="13">
        <f t="shared" si="228"/>
        <v>0</v>
      </c>
      <c r="H1271" s="13">
        <f t="shared" si="229"/>
        <v>23.269775043865408</v>
      </c>
      <c r="I1271" s="16">
        <f t="shared" si="237"/>
        <v>34.043473146032944</v>
      </c>
      <c r="J1271" s="13">
        <f t="shared" si="230"/>
        <v>28.717493861751265</v>
      </c>
      <c r="K1271" s="13">
        <f t="shared" si="231"/>
        <v>5.3259792842816793</v>
      </c>
      <c r="L1271" s="13">
        <f t="shared" si="232"/>
        <v>0</v>
      </c>
      <c r="M1271" s="13">
        <f t="shared" si="238"/>
        <v>19.284340607369298</v>
      </c>
      <c r="N1271" s="13">
        <f t="shared" si="233"/>
        <v>11.956291176568964</v>
      </c>
      <c r="O1271" s="13">
        <f t="shared" si="234"/>
        <v>11.956291176568964</v>
      </c>
      <c r="Q1271">
        <v>13.564487193548389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2.961195471970357</v>
      </c>
      <c r="G1272" s="13">
        <f t="shared" si="228"/>
        <v>0</v>
      </c>
      <c r="H1272" s="13">
        <f t="shared" si="229"/>
        <v>2.961195471970357</v>
      </c>
      <c r="I1272" s="16">
        <f t="shared" si="237"/>
        <v>8.2871747562520355</v>
      </c>
      <c r="J1272" s="13">
        <f t="shared" si="230"/>
        <v>8.2173339814145638</v>
      </c>
      <c r="K1272" s="13">
        <f t="shared" si="231"/>
        <v>6.9840774837471642E-2</v>
      </c>
      <c r="L1272" s="13">
        <f t="shared" si="232"/>
        <v>0</v>
      </c>
      <c r="M1272" s="13">
        <f t="shared" si="238"/>
        <v>7.3280494308003341</v>
      </c>
      <c r="N1272" s="13">
        <f t="shared" si="233"/>
        <v>4.5433906470962073</v>
      </c>
      <c r="O1272" s="13">
        <f t="shared" si="234"/>
        <v>4.5433906470962073</v>
      </c>
      <c r="Q1272">
        <v>16.02073328661881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21.991454579331641</v>
      </c>
      <c r="G1273" s="13">
        <f t="shared" si="228"/>
        <v>0</v>
      </c>
      <c r="H1273" s="13">
        <f t="shared" si="229"/>
        <v>21.991454579331641</v>
      </c>
      <c r="I1273" s="16">
        <f t="shared" si="237"/>
        <v>22.061295354169111</v>
      </c>
      <c r="J1273" s="13">
        <f t="shared" si="230"/>
        <v>21.051129801405956</v>
      </c>
      <c r="K1273" s="13">
        <f t="shared" si="231"/>
        <v>1.010165552763155</v>
      </c>
      <c r="L1273" s="13">
        <f t="shared" si="232"/>
        <v>0</v>
      </c>
      <c r="M1273" s="13">
        <f t="shared" si="238"/>
        <v>2.7846587837041268</v>
      </c>
      <c r="N1273" s="13">
        <f t="shared" si="233"/>
        <v>1.7264884458965586</v>
      </c>
      <c r="O1273" s="13">
        <f t="shared" si="234"/>
        <v>1.7264884458965586</v>
      </c>
      <c r="Q1273">
        <v>17.49811673984474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11.231592894718039</v>
      </c>
      <c r="G1274" s="13">
        <f t="shared" si="228"/>
        <v>0</v>
      </c>
      <c r="H1274" s="13">
        <f t="shared" si="229"/>
        <v>11.231592894718039</v>
      </c>
      <c r="I1274" s="16">
        <f t="shared" si="237"/>
        <v>12.241758447481194</v>
      </c>
      <c r="J1274" s="13">
        <f t="shared" si="230"/>
        <v>12.165881722796374</v>
      </c>
      <c r="K1274" s="13">
        <f t="shared" si="231"/>
        <v>7.5876724684819763E-2</v>
      </c>
      <c r="L1274" s="13">
        <f t="shared" si="232"/>
        <v>0</v>
      </c>
      <c r="M1274" s="13">
        <f t="shared" si="238"/>
        <v>1.0581703378075682</v>
      </c>
      <c r="N1274" s="13">
        <f t="shared" si="233"/>
        <v>0.65606560944069225</v>
      </c>
      <c r="O1274" s="13">
        <f t="shared" si="234"/>
        <v>0.65606560944069225</v>
      </c>
      <c r="Q1274">
        <v>23.748478266756379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3.6354569162397392</v>
      </c>
      <c r="G1275" s="13">
        <f t="shared" si="228"/>
        <v>0</v>
      </c>
      <c r="H1275" s="13">
        <f t="shared" si="229"/>
        <v>3.6354569162397392</v>
      </c>
      <c r="I1275" s="16">
        <f t="shared" si="237"/>
        <v>3.711333640924559</v>
      </c>
      <c r="J1275" s="13">
        <f t="shared" si="230"/>
        <v>3.7094122137220791</v>
      </c>
      <c r="K1275" s="13">
        <f t="shared" si="231"/>
        <v>1.9214272024798973E-3</v>
      </c>
      <c r="L1275" s="13">
        <f t="shared" si="232"/>
        <v>0</v>
      </c>
      <c r="M1275" s="13">
        <f t="shared" si="238"/>
        <v>0.40210472836687594</v>
      </c>
      <c r="N1275" s="13">
        <f t="shared" si="233"/>
        <v>0.24930493158746309</v>
      </c>
      <c r="O1275" s="13">
        <f t="shared" si="234"/>
        <v>0.24930493158746309</v>
      </c>
      <c r="Q1275">
        <v>24.493244134715759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3.0326900856956742</v>
      </c>
      <c r="G1276" s="13">
        <f t="shared" si="228"/>
        <v>0</v>
      </c>
      <c r="H1276" s="13">
        <f t="shared" si="229"/>
        <v>3.0326900856956742</v>
      </c>
      <c r="I1276" s="16">
        <f t="shared" si="237"/>
        <v>3.0346115128981541</v>
      </c>
      <c r="J1276" s="13">
        <f t="shared" si="230"/>
        <v>3.0334427984083305</v>
      </c>
      <c r="K1276" s="13">
        <f t="shared" si="231"/>
        <v>1.1687144898235857E-3</v>
      </c>
      <c r="L1276" s="13">
        <f t="shared" si="232"/>
        <v>0</v>
      </c>
      <c r="M1276" s="13">
        <f t="shared" si="238"/>
        <v>0.15279979677941286</v>
      </c>
      <c r="N1276" s="13">
        <f t="shared" si="233"/>
        <v>9.4735874003235965E-2</v>
      </c>
      <c r="O1276" s="13">
        <f t="shared" si="234"/>
        <v>9.4735874003235965E-2</v>
      </c>
      <c r="Q1276">
        <v>23.731719461208939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9.4943613121007129</v>
      </c>
      <c r="G1277" s="13">
        <f t="shared" si="228"/>
        <v>0</v>
      </c>
      <c r="H1277" s="13">
        <f t="shared" si="229"/>
        <v>9.4943613121007129</v>
      </c>
      <c r="I1277" s="16">
        <f t="shared" si="237"/>
        <v>9.4955300265905365</v>
      </c>
      <c r="J1277" s="13">
        <f t="shared" si="230"/>
        <v>9.4578893127040633</v>
      </c>
      <c r="K1277" s="13">
        <f t="shared" si="231"/>
        <v>3.7640713886473165E-2</v>
      </c>
      <c r="L1277" s="13">
        <f t="shared" si="232"/>
        <v>0</v>
      </c>
      <c r="M1277" s="13">
        <f t="shared" si="238"/>
        <v>5.8063922776176891E-2</v>
      </c>
      <c r="N1277" s="13">
        <f t="shared" si="233"/>
        <v>3.5999632121229669E-2</v>
      </c>
      <c r="O1277" s="13">
        <f t="shared" si="234"/>
        <v>3.5999632121229669E-2</v>
      </c>
      <c r="Q1277">
        <v>23.33735200000001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101.17468720823059</v>
      </c>
      <c r="G1278" s="13">
        <f t="shared" si="228"/>
        <v>8.256871728100009</v>
      </c>
      <c r="H1278" s="13">
        <f t="shared" si="229"/>
        <v>92.917815480130585</v>
      </c>
      <c r="I1278" s="16">
        <f t="shared" si="237"/>
        <v>92.95545619401706</v>
      </c>
      <c r="J1278" s="13">
        <f t="shared" si="230"/>
        <v>72.615751127783383</v>
      </c>
      <c r="K1278" s="13">
        <f t="shared" si="231"/>
        <v>20.339705066233677</v>
      </c>
      <c r="L1278" s="13">
        <f t="shared" si="232"/>
        <v>9.265479429609444</v>
      </c>
      <c r="M1278" s="13">
        <f t="shared" si="238"/>
        <v>9.2875437202643898</v>
      </c>
      <c r="N1278" s="13">
        <f t="shared" si="233"/>
        <v>5.7582771065639218</v>
      </c>
      <c r="O1278" s="13">
        <f t="shared" si="234"/>
        <v>14.015148834663931</v>
      </c>
      <c r="Q1278">
        <v>24.619993394609288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7.452781254054746</v>
      </c>
      <c r="G1279" s="13">
        <f t="shared" si="228"/>
        <v>0</v>
      </c>
      <c r="H1279" s="13">
        <f t="shared" si="229"/>
        <v>7.452781254054746</v>
      </c>
      <c r="I1279" s="16">
        <f t="shared" si="237"/>
        <v>18.527006890678976</v>
      </c>
      <c r="J1279" s="13">
        <f t="shared" si="230"/>
        <v>18.096893056275267</v>
      </c>
      <c r="K1279" s="13">
        <f t="shared" si="231"/>
        <v>0.43011383440370921</v>
      </c>
      <c r="L1279" s="13">
        <f t="shared" si="232"/>
        <v>0</v>
      </c>
      <c r="M1279" s="13">
        <f t="shared" si="238"/>
        <v>3.529266613700468</v>
      </c>
      <c r="N1279" s="13">
        <f t="shared" si="233"/>
        <v>2.1881453004942903</v>
      </c>
      <c r="O1279" s="13">
        <f t="shared" si="234"/>
        <v>2.1881453004942903</v>
      </c>
      <c r="Q1279">
        <v>20.079838191261079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62.32106374917263</v>
      </c>
      <c r="G1280" s="13">
        <f t="shared" si="228"/>
        <v>3.9129276532303643</v>
      </c>
      <c r="H1280" s="13">
        <f t="shared" si="229"/>
        <v>58.408136095942268</v>
      </c>
      <c r="I1280" s="16">
        <f t="shared" si="237"/>
        <v>58.838249930345981</v>
      </c>
      <c r="J1280" s="13">
        <f t="shared" si="230"/>
        <v>44.464382288665178</v>
      </c>
      <c r="K1280" s="13">
        <f t="shared" si="231"/>
        <v>14.373867641680803</v>
      </c>
      <c r="L1280" s="13">
        <f t="shared" si="232"/>
        <v>3.2557764980259476</v>
      </c>
      <c r="M1280" s="13">
        <f t="shared" si="238"/>
        <v>4.5968978112321253</v>
      </c>
      <c r="N1280" s="13">
        <f t="shared" si="233"/>
        <v>2.8500766429639177</v>
      </c>
      <c r="O1280" s="13">
        <f t="shared" si="234"/>
        <v>6.763004296194282</v>
      </c>
      <c r="Q1280">
        <v>16.9891695986299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103.2436425108076</v>
      </c>
      <c r="G1281" s="13">
        <f t="shared" si="228"/>
        <v>8.4881867336945334</v>
      </c>
      <c r="H1281" s="13">
        <f t="shared" si="229"/>
        <v>94.75545577711307</v>
      </c>
      <c r="I1281" s="16">
        <f t="shared" si="237"/>
        <v>105.87354692076792</v>
      </c>
      <c r="J1281" s="13">
        <f t="shared" si="230"/>
        <v>49.346636161347149</v>
      </c>
      <c r="K1281" s="13">
        <f t="shared" si="231"/>
        <v>56.526910759420772</v>
      </c>
      <c r="L1281" s="13">
        <f t="shared" si="232"/>
        <v>45.71876178777908</v>
      </c>
      <c r="M1281" s="13">
        <f t="shared" si="238"/>
        <v>47.465582956047285</v>
      </c>
      <c r="N1281" s="13">
        <f t="shared" si="233"/>
        <v>29.428661432749315</v>
      </c>
      <c r="O1281" s="13">
        <f t="shared" si="234"/>
        <v>37.916848166443849</v>
      </c>
      <c r="Q1281">
        <v>14.175144193548389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88.95379740514791</v>
      </c>
      <c r="G1282" s="13">
        <f t="shared" si="228"/>
        <v>6.8905419723778376</v>
      </c>
      <c r="H1282" s="13">
        <f t="shared" si="229"/>
        <v>82.063255432770077</v>
      </c>
      <c r="I1282" s="16">
        <f t="shared" si="237"/>
        <v>92.871404404411777</v>
      </c>
      <c r="J1282" s="13">
        <f t="shared" si="230"/>
        <v>53.686938907224615</v>
      </c>
      <c r="K1282" s="13">
        <f t="shared" si="231"/>
        <v>39.184465497187162</v>
      </c>
      <c r="L1282" s="13">
        <f t="shared" si="232"/>
        <v>28.248801291649254</v>
      </c>
      <c r="M1282" s="13">
        <f t="shared" si="238"/>
        <v>46.285722814947228</v>
      </c>
      <c r="N1282" s="13">
        <f t="shared" si="233"/>
        <v>28.697148145267281</v>
      </c>
      <c r="O1282" s="13">
        <f t="shared" si="234"/>
        <v>35.587690117645117</v>
      </c>
      <c r="Q1282">
        <v>16.542652502833231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133.02985277428999</v>
      </c>
      <c r="G1283" s="13">
        <f t="shared" si="228"/>
        <v>11.818368582067572</v>
      </c>
      <c r="H1283" s="13">
        <f t="shared" si="229"/>
        <v>121.21148419222241</v>
      </c>
      <c r="I1283" s="16">
        <f t="shared" si="237"/>
        <v>132.14714839776033</v>
      </c>
      <c r="J1283" s="13">
        <f t="shared" si="230"/>
        <v>59.390424657490641</v>
      </c>
      <c r="K1283" s="13">
        <f t="shared" si="231"/>
        <v>72.756723740269692</v>
      </c>
      <c r="L1283" s="13">
        <f t="shared" si="232"/>
        <v>62.067909058980455</v>
      </c>
      <c r="M1283" s="13">
        <f t="shared" si="238"/>
        <v>79.656483728660405</v>
      </c>
      <c r="N1283" s="13">
        <f t="shared" si="233"/>
        <v>49.38701991176945</v>
      </c>
      <c r="O1283" s="13">
        <f t="shared" si="234"/>
        <v>61.20538849383702</v>
      </c>
      <c r="Q1283">
        <v>16.69078176228119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103.4421979970023</v>
      </c>
      <c r="G1284" s="13">
        <f t="shared" si="228"/>
        <v>8.5103857939365515</v>
      </c>
      <c r="H1284" s="13">
        <f t="shared" si="229"/>
        <v>94.931812203065746</v>
      </c>
      <c r="I1284" s="16">
        <f t="shared" si="237"/>
        <v>105.62062688435498</v>
      </c>
      <c r="J1284" s="13">
        <f t="shared" si="230"/>
        <v>56.704922302424343</v>
      </c>
      <c r="K1284" s="13">
        <f t="shared" si="231"/>
        <v>48.915704581930633</v>
      </c>
      <c r="L1284" s="13">
        <f t="shared" si="232"/>
        <v>38.051592064129252</v>
      </c>
      <c r="M1284" s="13">
        <f t="shared" si="238"/>
        <v>68.321055881020214</v>
      </c>
      <c r="N1284" s="13">
        <f t="shared" si="233"/>
        <v>42.359054646232529</v>
      </c>
      <c r="O1284" s="13">
        <f t="shared" si="234"/>
        <v>50.869440440169079</v>
      </c>
      <c r="Q1284">
        <v>16.845974498371461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85.82031990389055</v>
      </c>
      <c r="G1285" s="13">
        <f t="shared" si="228"/>
        <v>6.5402103993221736</v>
      </c>
      <c r="H1285" s="13">
        <f t="shared" si="229"/>
        <v>79.280109504568372</v>
      </c>
      <c r="I1285" s="16">
        <f t="shared" si="237"/>
        <v>90.14422202236976</v>
      </c>
      <c r="J1285" s="13">
        <f t="shared" si="230"/>
        <v>51.399463383851902</v>
      </c>
      <c r="K1285" s="13">
        <f t="shared" si="231"/>
        <v>38.744758638517858</v>
      </c>
      <c r="L1285" s="13">
        <f t="shared" si="232"/>
        <v>27.805861363935694</v>
      </c>
      <c r="M1285" s="13">
        <f t="shared" si="238"/>
        <v>53.767862598723376</v>
      </c>
      <c r="N1285" s="13">
        <f t="shared" si="233"/>
        <v>33.336074811208491</v>
      </c>
      <c r="O1285" s="13">
        <f t="shared" si="234"/>
        <v>39.876285210530668</v>
      </c>
      <c r="Q1285">
        <v>15.825557130045789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15.87176476203866</v>
      </c>
      <c r="G1286" s="13">
        <f t="shared" ref="G1286:G1349" si="244">IF((F1286-$J$2)&gt;0,$I$2*(F1286-$J$2),0)</f>
        <v>0</v>
      </c>
      <c r="H1286" s="13">
        <f t="shared" ref="H1286:H1349" si="245">F1286-G1286</f>
        <v>15.87176476203866</v>
      </c>
      <c r="I1286" s="16">
        <f t="shared" si="237"/>
        <v>26.810662036620823</v>
      </c>
      <c r="J1286" s="13">
        <f t="shared" ref="J1286:J1349" si="246">I1286/SQRT(1+(I1286/($K$2*(300+(25*Q1286)+0.05*(Q1286)^3)))^2)</f>
        <v>25.749681385321544</v>
      </c>
      <c r="K1286" s="13">
        <f t="shared" ref="K1286:K1349" si="247">I1286-J1286</f>
        <v>1.0609806512992783</v>
      </c>
      <c r="L1286" s="13">
        <f t="shared" ref="L1286:L1349" si="248">IF(K1286&gt;$N$2,(K1286-$N$2)/$L$2,0)</f>
        <v>0</v>
      </c>
      <c r="M1286" s="13">
        <f t="shared" si="238"/>
        <v>20.431787787514885</v>
      </c>
      <c r="N1286" s="13">
        <f t="shared" ref="N1286:N1349" si="249">$M$2*M1286</f>
        <v>12.667708428259228</v>
      </c>
      <c r="O1286" s="13">
        <f t="shared" ref="O1286:O1349" si="250">N1286+G1286</f>
        <v>12.667708428259228</v>
      </c>
      <c r="Q1286">
        <v>21.353665491648631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5.9219875866764582</v>
      </c>
      <c r="G1287" s="13">
        <f t="shared" si="244"/>
        <v>0</v>
      </c>
      <c r="H1287" s="13">
        <f t="shared" si="245"/>
        <v>5.9219875866764582</v>
      </c>
      <c r="I1287" s="16">
        <f t="shared" ref="I1287:I1350" si="252">H1287+K1286-L1286</f>
        <v>6.9829682379757365</v>
      </c>
      <c r="J1287" s="13">
        <f t="shared" si="246"/>
        <v>6.9589927880934086</v>
      </c>
      <c r="K1287" s="13">
        <f t="shared" si="247"/>
        <v>2.3975449882327915E-2</v>
      </c>
      <c r="L1287" s="13">
        <f t="shared" si="248"/>
        <v>0</v>
      </c>
      <c r="M1287" s="13">
        <f t="shared" ref="M1287:M1350" si="253">L1287+M1286-N1286</f>
        <v>7.764079359255657</v>
      </c>
      <c r="N1287" s="13">
        <f t="shared" si="249"/>
        <v>4.8137292027385072</v>
      </c>
      <c r="O1287" s="13">
        <f t="shared" si="250"/>
        <v>4.8137292027385072</v>
      </c>
      <c r="Q1287">
        <v>20.008512062355472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4.0073613911162127</v>
      </c>
      <c r="G1288" s="13">
        <f t="shared" si="244"/>
        <v>0</v>
      </c>
      <c r="H1288" s="13">
        <f t="shared" si="245"/>
        <v>4.0073613911162127</v>
      </c>
      <c r="I1288" s="16">
        <f t="shared" si="252"/>
        <v>4.0313368409985406</v>
      </c>
      <c r="J1288" s="13">
        <f t="shared" si="246"/>
        <v>4.0285799199285393</v>
      </c>
      <c r="K1288" s="13">
        <f t="shared" si="247"/>
        <v>2.7569210700013613E-3</v>
      </c>
      <c r="L1288" s="13">
        <f t="shared" si="248"/>
        <v>0</v>
      </c>
      <c r="M1288" s="13">
        <f t="shared" si="253"/>
        <v>2.9503501565171497</v>
      </c>
      <c r="N1288" s="13">
        <f t="shared" si="249"/>
        <v>1.8292170970406327</v>
      </c>
      <c r="O1288" s="13">
        <f t="shared" si="250"/>
        <v>1.8292170970406327</v>
      </c>
      <c r="Q1288">
        <v>23.68455100000001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7.876724170319517E-3</v>
      </c>
      <c r="G1289" s="13">
        <f t="shared" si="244"/>
        <v>0</v>
      </c>
      <c r="H1289" s="13">
        <f t="shared" si="245"/>
        <v>7.876724170319517E-3</v>
      </c>
      <c r="I1289" s="16">
        <f t="shared" si="252"/>
        <v>1.0633645240320878E-2</v>
      </c>
      <c r="J1289" s="13">
        <f t="shared" si="246"/>
        <v>1.0633645196725017E-2</v>
      </c>
      <c r="K1289" s="13">
        <f t="shared" si="247"/>
        <v>4.359586129598636E-11</v>
      </c>
      <c r="L1289" s="13">
        <f t="shared" si="248"/>
        <v>0</v>
      </c>
      <c r="M1289" s="13">
        <f t="shared" si="253"/>
        <v>1.121133059476517</v>
      </c>
      <c r="N1289" s="13">
        <f t="shared" si="249"/>
        <v>0.69510249687544057</v>
      </c>
      <c r="O1289" s="13">
        <f t="shared" si="250"/>
        <v>0.69510249687544057</v>
      </c>
      <c r="Q1289">
        <v>24.756848499932289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4.1578147494994493</v>
      </c>
      <c r="G1290" s="13">
        <f t="shared" si="244"/>
        <v>0</v>
      </c>
      <c r="H1290" s="13">
        <f t="shared" si="245"/>
        <v>4.1578147494994493</v>
      </c>
      <c r="I1290" s="16">
        <f t="shared" si="252"/>
        <v>4.1578147495430455</v>
      </c>
      <c r="J1290" s="13">
        <f t="shared" si="246"/>
        <v>4.1557708511946307</v>
      </c>
      <c r="K1290" s="13">
        <f t="shared" si="247"/>
        <v>2.0438983484147855E-3</v>
      </c>
      <c r="L1290" s="13">
        <f t="shared" si="248"/>
        <v>0</v>
      </c>
      <c r="M1290" s="13">
        <f t="shared" si="253"/>
        <v>0.42603056260107641</v>
      </c>
      <c r="N1290" s="13">
        <f t="shared" si="249"/>
        <v>0.26413894881266736</v>
      </c>
      <c r="O1290" s="13">
        <f t="shared" si="250"/>
        <v>0.26413894881266736</v>
      </c>
      <c r="Q1290">
        <v>26.504967677268159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16.48217351592525</v>
      </c>
      <c r="G1291" s="13">
        <f t="shared" si="244"/>
        <v>0</v>
      </c>
      <c r="H1291" s="13">
        <f t="shared" si="245"/>
        <v>16.48217351592525</v>
      </c>
      <c r="I1291" s="16">
        <f t="shared" si="252"/>
        <v>16.484217414273665</v>
      </c>
      <c r="J1291" s="13">
        <f t="shared" si="246"/>
        <v>16.246316267759578</v>
      </c>
      <c r="K1291" s="13">
        <f t="shared" si="247"/>
        <v>0.237901146514087</v>
      </c>
      <c r="L1291" s="13">
        <f t="shared" si="248"/>
        <v>0</v>
      </c>
      <c r="M1291" s="13">
        <f t="shared" si="253"/>
        <v>0.16189161378840905</v>
      </c>
      <c r="N1291" s="13">
        <f t="shared" si="249"/>
        <v>0.1003728005488136</v>
      </c>
      <c r="O1291" s="13">
        <f t="shared" si="250"/>
        <v>0.1003728005488136</v>
      </c>
      <c r="Q1291">
        <v>21.883154189324291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0.42142857099999997</v>
      </c>
      <c r="G1292" s="13">
        <f t="shared" si="244"/>
        <v>0</v>
      </c>
      <c r="H1292" s="13">
        <f t="shared" si="245"/>
        <v>0.42142857099999997</v>
      </c>
      <c r="I1292" s="16">
        <f t="shared" si="252"/>
        <v>0.65932971751408698</v>
      </c>
      <c r="J1292" s="13">
        <f t="shared" si="246"/>
        <v>0.65930584182064922</v>
      </c>
      <c r="K1292" s="13">
        <f t="shared" si="247"/>
        <v>2.3875693437758194E-5</v>
      </c>
      <c r="L1292" s="13">
        <f t="shared" si="248"/>
        <v>0</v>
      </c>
      <c r="M1292" s="13">
        <f t="shared" si="253"/>
        <v>6.1518813239595446E-2</v>
      </c>
      <c r="N1292" s="13">
        <f t="shared" si="249"/>
        <v>3.8141664208549177E-2</v>
      </c>
      <c r="O1292" s="13">
        <f t="shared" si="250"/>
        <v>3.8141664208549177E-2</v>
      </c>
      <c r="Q1292">
        <v>18.85782248258921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18.972659405525349</v>
      </c>
      <c r="G1293" s="13">
        <f t="shared" si="244"/>
        <v>0</v>
      </c>
      <c r="H1293" s="13">
        <f t="shared" si="245"/>
        <v>18.972659405525349</v>
      </c>
      <c r="I1293" s="16">
        <f t="shared" si="252"/>
        <v>18.972683281218785</v>
      </c>
      <c r="J1293" s="13">
        <f t="shared" si="246"/>
        <v>18.122180778605909</v>
      </c>
      <c r="K1293" s="13">
        <f t="shared" si="247"/>
        <v>0.8505025026128763</v>
      </c>
      <c r="L1293" s="13">
        <f t="shared" si="248"/>
        <v>0</v>
      </c>
      <c r="M1293" s="13">
        <f t="shared" si="253"/>
        <v>2.337714903104627E-2</v>
      </c>
      <c r="N1293" s="13">
        <f t="shared" si="249"/>
        <v>1.4493832399248688E-2</v>
      </c>
      <c r="O1293" s="13">
        <f t="shared" si="250"/>
        <v>1.4493832399248688E-2</v>
      </c>
      <c r="Q1293">
        <v>15.512763193548389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0.3695653194870539</v>
      </c>
      <c r="G1294" s="13">
        <f t="shared" si="244"/>
        <v>0</v>
      </c>
      <c r="H1294" s="13">
        <f t="shared" si="245"/>
        <v>0.3695653194870539</v>
      </c>
      <c r="I1294" s="16">
        <f t="shared" si="252"/>
        <v>1.2200678220999301</v>
      </c>
      <c r="J1294" s="13">
        <f t="shared" si="246"/>
        <v>1.2198451797865726</v>
      </c>
      <c r="K1294" s="13">
        <f t="shared" si="247"/>
        <v>2.2264231335755724E-4</v>
      </c>
      <c r="L1294" s="13">
        <f t="shared" si="248"/>
        <v>0</v>
      </c>
      <c r="M1294" s="13">
        <f t="shared" si="253"/>
        <v>8.8833166317975817E-3</v>
      </c>
      <c r="N1294" s="13">
        <f t="shared" si="249"/>
        <v>5.5076563117145002E-3</v>
      </c>
      <c r="O1294" s="13">
        <f t="shared" si="250"/>
        <v>5.5076563117145002E-3</v>
      </c>
      <c r="Q1294">
        <v>16.11652063280523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7.2966695481712334</v>
      </c>
      <c r="G1295" s="13">
        <f t="shared" si="244"/>
        <v>0</v>
      </c>
      <c r="H1295" s="13">
        <f t="shared" si="245"/>
        <v>7.2966695481712334</v>
      </c>
      <c r="I1295" s="16">
        <f t="shared" si="252"/>
        <v>7.2968921904845914</v>
      </c>
      <c r="J1295" s="13">
        <f t="shared" si="246"/>
        <v>7.2516514830801224</v>
      </c>
      <c r="K1295" s="13">
        <f t="shared" si="247"/>
        <v>4.5240707404468949E-2</v>
      </c>
      <c r="L1295" s="13">
        <f t="shared" si="248"/>
        <v>0</v>
      </c>
      <c r="M1295" s="13">
        <f t="shared" si="253"/>
        <v>3.3756603200830815E-3</v>
      </c>
      <c r="N1295" s="13">
        <f t="shared" si="249"/>
        <v>2.0929093984515105E-3</v>
      </c>
      <c r="O1295" s="13">
        <f t="shared" si="250"/>
        <v>2.0929093984515105E-3</v>
      </c>
      <c r="Q1295">
        <v>16.41849141644839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18.82619913635687</v>
      </c>
      <c r="G1296" s="13">
        <f t="shared" si="244"/>
        <v>0</v>
      </c>
      <c r="H1296" s="13">
        <f t="shared" si="245"/>
        <v>18.82619913635687</v>
      </c>
      <c r="I1296" s="16">
        <f t="shared" si="252"/>
        <v>18.871439843761337</v>
      </c>
      <c r="J1296" s="13">
        <f t="shared" si="246"/>
        <v>18.298135482885318</v>
      </c>
      <c r="K1296" s="13">
        <f t="shared" si="247"/>
        <v>0.5733043608760191</v>
      </c>
      <c r="L1296" s="13">
        <f t="shared" si="248"/>
        <v>0</v>
      </c>
      <c r="M1296" s="13">
        <f t="shared" si="253"/>
        <v>1.282750921631571E-3</v>
      </c>
      <c r="N1296" s="13">
        <f t="shared" si="249"/>
        <v>7.9530557141157404E-4</v>
      </c>
      <c r="O1296" s="13">
        <f t="shared" si="250"/>
        <v>7.9530557141157404E-4</v>
      </c>
      <c r="Q1296">
        <v>18.36240669359934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35.064888184472693</v>
      </c>
      <c r="G1297" s="13">
        <f t="shared" si="244"/>
        <v>0.86561078012975345</v>
      </c>
      <c r="H1297" s="13">
        <f t="shared" si="245"/>
        <v>34.199277404342936</v>
      </c>
      <c r="I1297" s="16">
        <f t="shared" si="252"/>
        <v>34.772581765218959</v>
      </c>
      <c r="J1297" s="13">
        <f t="shared" si="246"/>
        <v>31.591620386376025</v>
      </c>
      <c r="K1297" s="13">
        <f t="shared" si="247"/>
        <v>3.1809613788429338</v>
      </c>
      <c r="L1297" s="13">
        <f t="shared" si="248"/>
        <v>0</v>
      </c>
      <c r="M1297" s="13">
        <f t="shared" si="253"/>
        <v>4.8744535021999697E-4</v>
      </c>
      <c r="N1297" s="13">
        <f t="shared" si="249"/>
        <v>3.0221611713639814E-4</v>
      </c>
      <c r="O1297" s="13">
        <f t="shared" si="250"/>
        <v>0.86591299624688989</v>
      </c>
      <c r="Q1297">
        <v>18.513361531294422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</v>
      </c>
      <c r="G1298" s="13">
        <f t="shared" si="244"/>
        <v>0</v>
      </c>
      <c r="H1298" s="13">
        <f t="shared" si="245"/>
        <v>0</v>
      </c>
      <c r="I1298" s="16">
        <f t="shared" si="252"/>
        <v>3.1809613788429338</v>
      </c>
      <c r="J1298" s="13">
        <f t="shared" si="246"/>
        <v>3.1791877013844916</v>
      </c>
      <c r="K1298" s="13">
        <f t="shared" si="247"/>
        <v>1.7736774584422577E-3</v>
      </c>
      <c r="L1298" s="13">
        <f t="shared" si="248"/>
        <v>0</v>
      </c>
      <c r="M1298" s="13">
        <f t="shared" si="253"/>
        <v>1.8522923308359883E-4</v>
      </c>
      <c r="N1298" s="13">
        <f t="shared" si="249"/>
        <v>1.1484212451183127E-4</v>
      </c>
      <c r="O1298" s="13">
        <f t="shared" si="250"/>
        <v>1.1484212451183127E-4</v>
      </c>
      <c r="Q1298">
        <v>21.770861239067159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0.59827115378064755</v>
      </c>
      <c r="G1299" s="13">
        <f t="shared" si="244"/>
        <v>0</v>
      </c>
      <c r="H1299" s="13">
        <f t="shared" si="245"/>
        <v>0.59827115378064755</v>
      </c>
      <c r="I1299" s="16">
        <f t="shared" si="252"/>
        <v>0.6000448312390898</v>
      </c>
      <c r="J1299" s="13">
        <f t="shared" si="246"/>
        <v>0.60003486487724655</v>
      </c>
      <c r="K1299" s="13">
        <f t="shared" si="247"/>
        <v>9.966361843249949E-6</v>
      </c>
      <c r="L1299" s="13">
        <f t="shared" si="248"/>
        <v>0</v>
      </c>
      <c r="M1299" s="13">
        <f t="shared" si="253"/>
        <v>7.0387108571767559E-5</v>
      </c>
      <c r="N1299" s="13">
        <f t="shared" si="249"/>
        <v>4.3640007314495888E-5</v>
      </c>
      <c r="O1299" s="13">
        <f t="shared" si="250"/>
        <v>4.3640007314495888E-5</v>
      </c>
      <c r="Q1299">
        <v>23.037485190970049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0.74178359797394811</v>
      </c>
      <c r="G1300" s="13">
        <f t="shared" si="244"/>
        <v>0</v>
      </c>
      <c r="H1300" s="13">
        <f t="shared" si="245"/>
        <v>0.74178359797394811</v>
      </c>
      <c r="I1300" s="16">
        <f t="shared" si="252"/>
        <v>0.74179356433579136</v>
      </c>
      <c r="J1300" s="13">
        <f t="shared" si="246"/>
        <v>0.74177974909062117</v>
      </c>
      <c r="K1300" s="13">
        <f t="shared" si="247"/>
        <v>1.381524517019006E-5</v>
      </c>
      <c r="L1300" s="13">
        <f t="shared" si="248"/>
        <v>0</v>
      </c>
      <c r="M1300" s="13">
        <f t="shared" si="253"/>
        <v>2.6747101257271671E-5</v>
      </c>
      <c r="N1300" s="13">
        <f t="shared" si="249"/>
        <v>1.6583202779508436E-5</v>
      </c>
      <c r="O1300" s="13">
        <f t="shared" si="250"/>
        <v>1.6583202779508436E-5</v>
      </c>
      <c r="Q1300">
        <v>25.251102774997651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4.421704680483626</v>
      </c>
      <c r="G1301" s="13">
        <f t="shared" si="244"/>
        <v>0</v>
      </c>
      <c r="H1301" s="13">
        <f t="shared" si="245"/>
        <v>4.421704680483626</v>
      </c>
      <c r="I1301" s="16">
        <f t="shared" si="252"/>
        <v>4.4217184957287961</v>
      </c>
      <c r="J1301" s="13">
        <f t="shared" si="246"/>
        <v>4.4184458357117364</v>
      </c>
      <c r="K1301" s="13">
        <f t="shared" si="247"/>
        <v>3.2726600170596143E-3</v>
      </c>
      <c r="L1301" s="13">
        <f t="shared" si="248"/>
        <v>0</v>
      </c>
      <c r="M1301" s="13">
        <f t="shared" si="253"/>
        <v>1.0163898477763236E-5</v>
      </c>
      <c r="N1301" s="13">
        <f t="shared" si="249"/>
        <v>6.3016170562132058E-6</v>
      </c>
      <c r="O1301" s="13">
        <f t="shared" si="250"/>
        <v>6.3016170562132058E-6</v>
      </c>
      <c r="Q1301">
        <v>24.439845000000009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2.166704959539016</v>
      </c>
      <c r="G1302" s="13">
        <f t="shared" si="244"/>
        <v>0</v>
      </c>
      <c r="H1302" s="13">
        <f t="shared" si="245"/>
        <v>2.166704959539016</v>
      </c>
      <c r="I1302" s="16">
        <f t="shared" si="252"/>
        <v>2.1699776195560756</v>
      </c>
      <c r="J1302" s="13">
        <f t="shared" si="246"/>
        <v>2.1696384510921609</v>
      </c>
      <c r="K1302" s="13">
        <f t="shared" si="247"/>
        <v>3.3916846391468525E-4</v>
      </c>
      <c r="L1302" s="13">
        <f t="shared" si="248"/>
        <v>0</v>
      </c>
      <c r="M1302" s="13">
        <f t="shared" si="253"/>
        <v>3.8622814215500298E-6</v>
      </c>
      <c r="N1302" s="13">
        <f t="shared" si="249"/>
        <v>2.3946144813610184E-6</v>
      </c>
      <c r="O1302" s="13">
        <f t="shared" si="250"/>
        <v>2.3946144813610184E-6</v>
      </c>
      <c r="Q1302">
        <v>25.389854995819089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5.27645672141941</v>
      </c>
      <c r="G1303" s="13">
        <f t="shared" si="244"/>
        <v>0</v>
      </c>
      <c r="H1303" s="13">
        <f t="shared" si="245"/>
        <v>5.27645672141941</v>
      </c>
      <c r="I1303" s="16">
        <f t="shared" si="252"/>
        <v>5.2767958898833243</v>
      </c>
      <c r="J1303" s="13">
        <f t="shared" si="246"/>
        <v>5.2678101166197422</v>
      </c>
      <c r="K1303" s="13">
        <f t="shared" si="247"/>
        <v>8.9857732635820753E-3</v>
      </c>
      <c r="L1303" s="13">
        <f t="shared" si="248"/>
        <v>0</v>
      </c>
      <c r="M1303" s="13">
        <f t="shared" si="253"/>
        <v>1.4676669401890115E-6</v>
      </c>
      <c r="N1303" s="13">
        <f t="shared" si="249"/>
        <v>9.0995350291718714E-7</v>
      </c>
      <c r="O1303" s="13">
        <f t="shared" si="250"/>
        <v>9.0995350291718714E-7</v>
      </c>
      <c r="Q1303">
        <v>21.02202018590091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23.016178944344329</v>
      </c>
      <c r="G1304" s="13">
        <f t="shared" si="244"/>
        <v>0</v>
      </c>
      <c r="H1304" s="13">
        <f t="shared" si="245"/>
        <v>23.016178944344329</v>
      </c>
      <c r="I1304" s="16">
        <f t="shared" si="252"/>
        <v>23.025164717607911</v>
      </c>
      <c r="J1304" s="13">
        <f t="shared" si="246"/>
        <v>21.906603839535567</v>
      </c>
      <c r="K1304" s="13">
        <f t="shared" si="247"/>
        <v>1.1185608780723442</v>
      </c>
      <c r="L1304" s="13">
        <f t="shared" si="248"/>
        <v>0</v>
      </c>
      <c r="M1304" s="13">
        <f t="shared" si="253"/>
        <v>5.5771343727182432E-7</v>
      </c>
      <c r="N1304" s="13">
        <f t="shared" si="249"/>
        <v>3.4578233110853107E-7</v>
      </c>
      <c r="O1304" s="13">
        <f t="shared" si="250"/>
        <v>3.4578233110853107E-7</v>
      </c>
      <c r="Q1304">
        <v>17.653503982008061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48.325340922742917</v>
      </c>
      <c r="G1305" s="13">
        <f t="shared" si="244"/>
        <v>2.3481665876517144</v>
      </c>
      <c r="H1305" s="13">
        <f t="shared" si="245"/>
        <v>45.977174335091206</v>
      </c>
      <c r="I1305" s="16">
        <f t="shared" si="252"/>
        <v>47.09573521316355</v>
      </c>
      <c r="J1305" s="13">
        <f t="shared" si="246"/>
        <v>36.093889025284788</v>
      </c>
      <c r="K1305" s="13">
        <f t="shared" si="247"/>
        <v>11.001846187878762</v>
      </c>
      <c r="L1305" s="13">
        <f t="shared" si="248"/>
        <v>0</v>
      </c>
      <c r="M1305" s="13">
        <f t="shared" si="253"/>
        <v>2.1193110616329324E-7</v>
      </c>
      <c r="N1305" s="13">
        <f t="shared" si="249"/>
        <v>1.313972858212418E-7</v>
      </c>
      <c r="O1305" s="13">
        <f t="shared" si="250"/>
        <v>2.3481667190490003</v>
      </c>
      <c r="Q1305">
        <v>14.281726193548391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135.68751178179471</v>
      </c>
      <c r="G1306" s="13">
        <f t="shared" si="244"/>
        <v>12.115502313001041</v>
      </c>
      <c r="H1306" s="13">
        <f t="shared" si="245"/>
        <v>123.57200946879367</v>
      </c>
      <c r="I1306" s="16">
        <f t="shared" si="252"/>
        <v>134.57385565667244</v>
      </c>
      <c r="J1306" s="13">
        <f t="shared" si="246"/>
        <v>50.929959119981191</v>
      </c>
      <c r="K1306" s="13">
        <f t="shared" si="247"/>
        <v>83.643896536691244</v>
      </c>
      <c r="L1306" s="13">
        <f t="shared" si="248"/>
        <v>73.03513287269584</v>
      </c>
      <c r="M1306" s="13">
        <f t="shared" si="253"/>
        <v>73.035132953229663</v>
      </c>
      <c r="N1306" s="13">
        <f t="shared" si="249"/>
        <v>45.281782431002391</v>
      </c>
      <c r="O1306" s="13">
        <f t="shared" si="250"/>
        <v>57.397284744003429</v>
      </c>
      <c r="Q1306">
        <v>13.97858509817739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24.23907202040813</v>
      </c>
      <c r="G1307" s="13">
        <f t="shared" si="244"/>
        <v>0</v>
      </c>
      <c r="H1307" s="13">
        <f t="shared" si="245"/>
        <v>24.23907202040813</v>
      </c>
      <c r="I1307" s="16">
        <f t="shared" si="252"/>
        <v>34.847835684403535</v>
      </c>
      <c r="J1307" s="13">
        <f t="shared" si="246"/>
        <v>29.497000889363314</v>
      </c>
      <c r="K1307" s="13">
        <f t="shared" si="247"/>
        <v>5.3508347950402211</v>
      </c>
      <c r="L1307" s="13">
        <f t="shared" si="248"/>
        <v>0</v>
      </c>
      <c r="M1307" s="13">
        <f t="shared" si="253"/>
        <v>27.753350522227272</v>
      </c>
      <c r="N1307" s="13">
        <f t="shared" si="249"/>
        <v>17.207077323780908</v>
      </c>
      <c r="O1307" s="13">
        <f t="shared" si="250"/>
        <v>17.207077323780908</v>
      </c>
      <c r="Q1307">
        <v>14.076709109000079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7.7695790305900134</v>
      </c>
      <c r="G1308" s="13">
        <f t="shared" si="244"/>
        <v>0</v>
      </c>
      <c r="H1308" s="13">
        <f t="shared" si="245"/>
        <v>7.7695790305900134</v>
      </c>
      <c r="I1308" s="16">
        <f t="shared" si="252"/>
        <v>13.120413825630234</v>
      </c>
      <c r="J1308" s="13">
        <f t="shared" si="246"/>
        <v>12.960020630335148</v>
      </c>
      <c r="K1308" s="13">
        <f t="shared" si="247"/>
        <v>0.16039319529508589</v>
      </c>
      <c r="L1308" s="13">
        <f t="shared" si="248"/>
        <v>0</v>
      </c>
      <c r="M1308" s="13">
        <f t="shared" si="253"/>
        <v>10.546273198446364</v>
      </c>
      <c r="N1308" s="13">
        <f t="shared" si="249"/>
        <v>6.5386893830367461</v>
      </c>
      <c r="O1308" s="13">
        <f t="shared" si="250"/>
        <v>6.5386893830367461</v>
      </c>
      <c r="Q1308">
        <v>19.85448582837294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46.380675496148122</v>
      </c>
      <c r="G1309" s="13">
        <f t="shared" si="244"/>
        <v>2.130747538785863</v>
      </c>
      <c r="H1309" s="13">
        <f t="shared" si="245"/>
        <v>44.24992795736226</v>
      </c>
      <c r="I1309" s="16">
        <f t="shared" si="252"/>
        <v>44.410321152657346</v>
      </c>
      <c r="J1309" s="13">
        <f t="shared" si="246"/>
        <v>38.825659257957255</v>
      </c>
      <c r="K1309" s="13">
        <f t="shared" si="247"/>
        <v>5.5846618947000906</v>
      </c>
      <c r="L1309" s="13">
        <f t="shared" si="248"/>
        <v>0</v>
      </c>
      <c r="M1309" s="13">
        <f t="shared" si="253"/>
        <v>4.0075838154096184</v>
      </c>
      <c r="N1309" s="13">
        <f t="shared" si="249"/>
        <v>2.4847019655539633</v>
      </c>
      <c r="O1309" s="13">
        <f t="shared" si="250"/>
        <v>4.6154495043398267</v>
      </c>
      <c r="Q1309">
        <v>19.306585418767678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28.569977741453691</v>
      </c>
      <c r="G1310" s="13">
        <f t="shared" si="244"/>
        <v>0.13946157642700502</v>
      </c>
      <c r="H1310" s="13">
        <f t="shared" si="245"/>
        <v>28.430516165026685</v>
      </c>
      <c r="I1310" s="16">
        <f t="shared" si="252"/>
        <v>34.015178059726779</v>
      </c>
      <c r="J1310" s="13">
        <f t="shared" si="246"/>
        <v>31.549037883707015</v>
      </c>
      <c r="K1310" s="13">
        <f t="shared" si="247"/>
        <v>2.4661401760197634</v>
      </c>
      <c r="L1310" s="13">
        <f t="shared" si="248"/>
        <v>0</v>
      </c>
      <c r="M1310" s="13">
        <f t="shared" si="253"/>
        <v>1.5228818498556551</v>
      </c>
      <c r="N1310" s="13">
        <f t="shared" si="249"/>
        <v>0.94418674691050619</v>
      </c>
      <c r="O1310" s="13">
        <f t="shared" si="250"/>
        <v>1.0836483233375112</v>
      </c>
      <c r="Q1310">
        <v>20.066226216921091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3.170571445753443E-2</v>
      </c>
      <c r="G1311" s="13">
        <f t="shared" si="244"/>
        <v>0</v>
      </c>
      <c r="H1311" s="13">
        <f t="shared" si="245"/>
        <v>3.170571445753443E-2</v>
      </c>
      <c r="I1311" s="16">
        <f t="shared" si="252"/>
        <v>2.497845890477298</v>
      </c>
      <c r="J1311" s="13">
        <f t="shared" si="246"/>
        <v>2.4969064573792026</v>
      </c>
      <c r="K1311" s="13">
        <f t="shared" si="247"/>
        <v>9.394330980954102E-4</v>
      </c>
      <c r="L1311" s="13">
        <f t="shared" si="248"/>
        <v>0</v>
      </c>
      <c r="M1311" s="13">
        <f t="shared" si="253"/>
        <v>0.57869510294514892</v>
      </c>
      <c r="N1311" s="13">
        <f t="shared" si="249"/>
        <v>0.35879096382599235</v>
      </c>
      <c r="O1311" s="13">
        <f t="shared" si="250"/>
        <v>0.35879096382599235</v>
      </c>
      <c r="Q1311">
        <v>21.1382134020403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0.485714286</v>
      </c>
      <c r="G1312" s="13">
        <f t="shared" si="244"/>
        <v>0</v>
      </c>
      <c r="H1312" s="13">
        <f t="shared" si="245"/>
        <v>0.485714286</v>
      </c>
      <c r="I1312" s="16">
        <f t="shared" si="252"/>
        <v>0.48665371909809541</v>
      </c>
      <c r="J1312" s="13">
        <f t="shared" si="246"/>
        <v>0.48664880204377881</v>
      </c>
      <c r="K1312" s="13">
        <f t="shared" si="247"/>
        <v>4.9170543165999447E-6</v>
      </c>
      <c r="L1312" s="13">
        <f t="shared" si="248"/>
        <v>0</v>
      </c>
      <c r="M1312" s="13">
        <f t="shared" si="253"/>
        <v>0.21990413911915657</v>
      </c>
      <c r="N1312" s="13">
        <f t="shared" si="249"/>
        <v>0.13634056625387708</v>
      </c>
      <c r="O1312" s="13">
        <f t="shared" si="250"/>
        <v>0.13634056625387708</v>
      </c>
      <c r="Q1312">
        <v>23.593803000000008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31.55998762278487</v>
      </c>
      <c r="G1313" s="13">
        <f t="shared" si="244"/>
        <v>0.47375306719354415</v>
      </c>
      <c r="H1313" s="13">
        <f t="shared" si="245"/>
        <v>31.086234555591325</v>
      </c>
      <c r="I1313" s="16">
        <f t="shared" si="252"/>
        <v>31.086239472645641</v>
      </c>
      <c r="J1313" s="13">
        <f t="shared" si="246"/>
        <v>30.191103215410735</v>
      </c>
      <c r="K1313" s="13">
        <f t="shared" si="247"/>
        <v>0.8951362572349062</v>
      </c>
      <c r="L1313" s="13">
        <f t="shared" si="248"/>
        <v>0</v>
      </c>
      <c r="M1313" s="13">
        <f t="shared" si="253"/>
        <v>8.356357286527949E-2</v>
      </c>
      <c r="N1313" s="13">
        <f t="shared" si="249"/>
        <v>5.1809415176473285E-2</v>
      </c>
      <c r="O1313" s="13">
        <f t="shared" si="250"/>
        <v>0.52556248237001746</v>
      </c>
      <c r="Q1313">
        <v>25.85310809177011</v>
      </c>
    </row>
    <row r="1314" spans="1:17" x14ac:dyDescent="0.2">
      <c r="A1314" s="14">
        <f t="shared" si="251"/>
        <v>61972</v>
      </c>
      <c r="B1314" s="1">
        <v>9</v>
      </c>
      <c r="F1314" s="34">
        <v>43.446542429819843</v>
      </c>
      <c r="G1314" s="13">
        <f t="shared" si="244"/>
        <v>1.8027032326534729</v>
      </c>
      <c r="H1314" s="13">
        <f t="shared" si="245"/>
        <v>41.643839197166372</v>
      </c>
      <c r="I1314" s="16">
        <f t="shared" si="252"/>
        <v>42.538975454401282</v>
      </c>
      <c r="J1314" s="13">
        <f t="shared" si="246"/>
        <v>39.756017039597651</v>
      </c>
      <c r="K1314" s="13">
        <f t="shared" si="247"/>
        <v>2.7829584148036304</v>
      </c>
      <c r="L1314" s="13">
        <f t="shared" si="248"/>
        <v>0</v>
      </c>
      <c r="M1314" s="13">
        <f t="shared" si="253"/>
        <v>3.1754157688806205E-2</v>
      </c>
      <c r="N1314" s="13">
        <f t="shared" si="249"/>
        <v>1.9687577767059847E-2</v>
      </c>
      <c r="O1314" s="13">
        <f t="shared" si="250"/>
        <v>1.8223908104205326</v>
      </c>
      <c r="Q1314">
        <v>24.046939711934961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4.7999671058417617</v>
      </c>
      <c r="G1315" s="13">
        <f t="shared" si="244"/>
        <v>0</v>
      </c>
      <c r="H1315" s="13">
        <f t="shared" si="245"/>
        <v>4.7999671058417617</v>
      </c>
      <c r="I1315" s="16">
        <f t="shared" si="252"/>
        <v>7.582925520645392</v>
      </c>
      <c r="J1315" s="13">
        <f t="shared" si="246"/>
        <v>7.5629049135798585</v>
      </c>
      <c r="K1315" s="13">
        <f t="shared" si="247"/>
        <v>2.0020607065533547E-2</v>
      </c>
      <c r="L1315" s="13">
        <f t="shared" si="248"/>
        <v>0</v>
      </c>
      <c r="M1315" s="13">
        <f t="shared" si="253"/>
        <v>1.2066579921746357E-2</v>
      </c>
      <c r="N1315" s="13">
        <f t="shared" si="249"/>
        <v>7.4812795514827418E-3</v>
      </c>
      <c r="O1315" s="13">
        <f t="shared" si="250"/>
        <v>7.4812795514827418E-3</v>
      </c>
      <c r="Q1315">
        <v>23.042508671158188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73.917529302561988</v>
      </c>
      <c r="G1316" s="13">
        <f t="shared" si="244"/>
        <v>5.2094450265239445</v>
      </c>
      <c r="H1316" s="13">
        <f t="shared" si="245"/>
        <v>68.708084276038051</v>
      </c>
      <c r="I1316" s="16">
        <f t="shared" si="252"/>
        <v>68.728104883103583</v>
      </c>
      <c r="J1316" s="13">
        <f t="shared" si="246"/>
        <v>50.036771911668737</v>
      </c>
      <c r="K1316" s="13">
        <f t="shared" si="247"/>
        <v>18.691332971434846</v>
      </c>
      <c r="L1316" s="13">
        <f t="shared" si="248"/>
        <v>7.6049872127610421</v>
      </c>
      <c r="M1316" s="13">
        <f t="shared" si="253"/>
        <v>7.6095725131313054</v>
      </c>
      <c r="N1316" s="13">
        <f t="shared" si="249"/>
        <v>4.7179349581414094</v>
      </c>
      <c r="O1316" s="13">
        <f t="shared" si="250"/>
        <v>9.9273799846653539</v>
      </c>
      <c r="Q1316">
        <v>18.01500558668759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1.654681678059074E-2</v>
      </c>
      <c r="G1317" s="13">
        <f t="shared" si="244"/>
        <v>0</v>
      </c>
      <c r="H1317" s="13">
        <f t="shared" si="245"/>
        <v>1.654681678059074E-2</v>
      </c>
      <c r="I1317" s="16">
        <f t="shared" si="252"/>
        <v>11.102892575454394</v>
      </c>
      <c r="J1317" s="13">
        <f t="shared" si="246"/>
        <v>10.919142685343498</v>
      </c>
      <c r="K1317" s="13">
        <f t="shared" si="247"/>
        <v>0.18374989011089582</v>
      </c>
      <c r="L1317" s="13">
        <f t="shared" si="248"/>
        <v>0</v>
      </c>
      <c r="M1317" s="13">
        <f t="shared" si="253"/>
        <v>2.8916375549898961</v>
      </c>
      <c r="N1317" s="13">
        <f t="shared" si="249"/>
        <v>1.7928152840937355</v>
      </c>
      <c r="O1317" s="13">
        <f t="shared" si="250"/>
        <v>1.7928152840937355</v>
      </c>
      <c r="Q1317">
        <v>15.28974724881893</v>
      </c>
    </row>
    <row r="1318" spans="1:17" x14ac:dyDescent="0.2">
      <c r="A1318" s="14">
        <f t="shared" si="251"/>
        <v>62094</v>
      </c>
      <c r="B1318" s="1">
        <v>1</v>
      </c>
      <c r="F1318" s="34">
        <v>7.3766422202789181</v>
      </c>
      <c r="G1318" s="13">
        <f t="shared" si="244"/>
        <v>0</v>
      </c>
      <c r="H1318" s="13">
        <f t="shared" si="245"/>
        <v>7.3766422202789181</v>
      </c>
      <c r="I1318" s="16">
        <f t="shared" si="252"/>
        <v>7.560392110389814</v>
      </c>
      <c r="J1318" s="13">
        <f t="shared" si="246"/>
        <v>7.4912229403385648</v>
      </c>
      <c r="K1318" s="13">
        <f t="shared" si="247"/>
        <v>6.9169170051249118E-2</v>
      </c>
      <c r="L1318" s="13">
        <f t="shared" si="248"/>
        <v>0</v>
      </c>
      <c r="M1318" s="13">
        <f t="shared" si="253"/>
        <v>1.0988222708961606</v>
      </c>
      <c r="N1318" s="13">
        <f t="shared" si="249"/>
        <v>0.68126980795561953</v>
      </c>
      <c r="O1318" s="13">
        <f t="shared" si="250"/>
        <v>0.68126980795561953</v>
      </c>
      <c r="Q1318">
        <v>14.10544828285623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27.328337530325829</v>
      </c>
      <c r="G1319" s="13">
        <f t="shared" si="244"/>
        <v>6.4271841412759541E-4</v>
      </c>
      <c r="H1319" s="13">
        <f t="shared" si="245"/>
        <v>27.327694811911702</v>
      </c>
      <c r="I1319" s="16">
        <f t="shared" si="252"/>
        <v>27.396863981962952</v>
      </c>
      <c r="J1319" s="13">
        <f t="shared" si="246"/>
        <v>24.709973630792014</v>
      </c>
      <c r="K1319" s="13">
        <f t="shared" si="247"/>
        <v>2.6868903511709377</v>
      </c>
      <c r="L1319" s="13">
        <f t="shared" si="248"/>
        <v>0</v>
      </c>
      <c r="M1319" s="13">
        <f t="shared" si="253"/>
        <v>0.41755246294054105</v>
      </c>
      <c r="N1319" s="13">
        <f t="shared" si="249"/>
        <v>0.25888252702313547</v>
      </c>
      <c r="O1319" s="13">
        <f t="shared" si="250"/>
        <v>0.25952524543726307</v>
      </c>
      <c r="Q1319">
        <v>14.542535193548391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16.559726892113119</v>
      </c>
      <c r="G1320" s="13">
        <f t="shared" si="244"/>
        <v>0</v>
      </c>
      <c r="H1320" s="13">
        <f t="shared" si="245"/>
        <v>16.559726892113119</v>
      </c>
      <c r="I1320" s="16">
        <f t="shared" si="252"/>
        <v>19.246617243284057</v>
      </c>
      <c r="J1320" s="13">
        <f t="shared" si="246"/>
        <v>18.588004400791448</v>
      </c>
      <c r="K1320" s="13">
        <f t="shared" si="247"/>
        <v>0.65861284249260876</v>
      </c>
      <c r="L1320" s="13">
        <f t="shared" si="248"/>
        <v>0</v>
      </c>
      <c r="M1320" s="13">
        <f t="shared" si="253"/>
        <v>0.15866993591740558</v>
      </c>
      <c r="N1320" s="13">
        <f t="shared" si="249"/>
        <v>9.8375360268791456E-2</v>
      </c>
      <c r="O1320" s="13">
        <f t="shared" si="250"/>
        <v>9.8375360268791456E-2</v>
      </c>
      <c r="Q1320">
        <v>17.756441153625609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22.105923983584269</v>
      </c>
      <c r="G1321" s="13">
        <f t="shared" si="244"/>
        <v>0</v>
      </c>
      <c r="H1321" s="13">
        <f t="shared" si="245"/>
        <v>22.105923983584269</v>
      </c>
      <c r="I1321" s="16">
        <f t="shared" si="252"/>
        <v>22.764536826076878</v>
      </c>
      <c r="J1321" s="13">
        <f t="shared" si="246"/>
        <v>22.0491431271412</v>
      </c>
      <c r="K1321" s="13">
        <f t="shared" si="247"/>
        <v>0.71539369893567795</v>
      </c>
      <c r="L1321" s="13">
        <f t="shared" si="248"/>
        <v>0</v>
      </c>
      <c r="M1321" s="13">
        <f t="shared" si="253"/>
        <v>6.0294575648614124E-2</v>
      </c>
      <c r="N1321" s="13">
        <f t="shared" si="249"/>
        <v>3.7382636902140755E-2</v>
      </c>
      <c r="O1321" s="13">
        <f t="shared" si="250"/>
        <v>3.7382636902140755E-2</v>
      </c>
      <c r="Q1321">
        <v>20.760626209942131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2.2075037896511711</v>
      </c>
      <c r="G1322" s="13">
        <f t="shared" si="244"/>
        <v>0</v>
      </c>
      <c r="H1322" s="13">
        <f t="shared" si="245"/>
        <v>2.2075037896511711</v>
      </c>
      <c r="I1322" s="16">
        <f t="shared" si="252"/>
        <v>2.9228974885868491</v>
      </c>
      <c r="J1322" s="13">
        <f t="shared" si="246"/>
        <v>2.9214812054508279</v>
      </c>
      <c r="K1322" s="13">
        <f t="shared" si="247"/>
        <v>1.416283136021157E-3</v>
      </c>
      <c r="L1322" s="13">
        <f t="shared" si="248"/>
        <v>0</v>
      </c>
      <c r="M1322" s="13">
        <f t="shared" si="253"/>
        <v>2.2911938746473369E-2</v>
      </c>
      <c r="N1322" s="13">
        <f t="shared" si="249"/>
        <v>1.4205402022813488E-2</v>
      </c>
      <c r="O1322" s="13">
        <f t="shared" si="250"/>
        <v>1.4205402022813488E-2</v>
      </c>
      <c r="Q1322">
        <v>21.567826451739229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9.2399752893492254E-2</v>
      </c>
      <c r="G1323" s="13">
        <f t="shared" si="244"/>
        <v>0</v>
      </c>
      <c r="H1323" s="13">
        <f t="shared" si="245"/>
        <v>9.2399752893492254E-2</v>
      </c>
      <c r="I1323" s="16">
        <f t="shared" si="252"/>
        <v>9.3816036029513411E-2</v>
      </c>
      <c r="J1323" s="13">
        <f t="shared" si="246"/>
        <v>9.3816002974284829E-2</v>
      </c>
      <c r="K1323" s="13">
        <f t="shared" si="247"/>
        <v>3.3055228582101748E-8</v>
      </c>
      <c r="L1323" s="13">
        <f t="shared" si="248"/>
        <v>0</v>
      </c>
      <c r="M1323" s="13">
        <f t="shared" si="253"/>
        <v>8.7065367236598811E-3</v>
      </c>
      <c r="N1323" s="13">
        <f t="shared" si="249"/>
        <v>5.3980527686691262E-3</v>
      </c>
      <c r="O1323" s="13">
        <f t="shared" si="250"/>
        <v>5.3980527686691262E-3</v>
      </c>
      <c r="Q1323">
        <v>24.047946149839881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2.8868576822953861E-2</v>
      </c>
      <c r="G1324" s="13">
        <f t="shared" si="244"/>
        <v>0</v>
      </c>
      <c r="H1324" s="13">
        <f t="shared" si="245"/>
        <v>2.8868576822953861E-2</v>
      </c>
      <c r="I1324" s="16">
        <f t="shared" si="252"/>
        <v>2.8868609878182443E-2</v>
      </c>
      <c r="J1324" s="13">
        <f t="shared" si="246"/>
        <v>2.8868609071117175E-2</v>
      </c>
      <c r="K1324" s="13">
        <f t="shared" si="247"/>
        <v>8.0706526878193685E-10</v>
      </c>
      <c r="L1324" s="13">
        <f t="shared" si="248"/>
        <v>0</v>
      </c>
      <c r="M1324" s="13">
        <f t="shared" si="253"/>
        <v>3.308483954990755E-3</v>
      </c>
      <c r="N1324" s="13">
        <f t="shared" si="249"/>
        <v>2.0512600520942682E-3</v>
      </c>
      <c r="O1324" s="13">
        <f t="shared" si="250"/>
        <v>2.0512600520942682E-3</v>
      </c>
      <c r="Q1324">
        <v>25.315580295545779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1.232423450033388E-2</v>
      </c>
      <c r="G1325" s="13">
        <f t="shared" si="244"/>
        <v>0</v>
      </c>
      <c r="H1325" s="13">
        <f t="shared" si="245"/>
        <v>1.232423450033388E-2</v>
      </c>
      <c r="I1325" s="16">
        <f t="shared" si="252"/>
        <v>1.2324235307399149E-2</v>
      </c>
      <c r="J1325" s="13">
        <f t="shared" si="246"/>
        <v>1.2324235238493405E-2</v>
      </c>
      <c r="K1325" s="13">
        <f t="shared" si="247"/>
        <v>6.8905743957903276E-11</v>
      </c>
      <c r="L1325" s="13">
        <f t="shared" si="248"/>
        <v>0</v>
      </c>
      <c r="M1325" s="13">
        <f t="shared" si="253"/>
        <v>1.2572239028964868E-3</v>
      </c>
      <c r="N1325" s="13">
        <f t="shared" si="249"/>
        <v>7.7947881979582184E-4</v>
      </c>
      <c r="O1325" s="13">
        <f t="shared" si="250"/>
        <v>7.7947881979582184E-4</v>
      </c>
      <c r="Q1325">
        <v>24.648258000000009</v>
      </c>
    </row>
    <row r="1326" spans="1:17" x14ac:dyDescent="0.2">
      <c r="A1326" s="14">
        <f t="shared" si="251"/>
        <v>62337</v>
      </c>
      <c r="B1326" s="1">
        <v>9</v>
      </c>
      <c r="F1326" s="34">
        <v>11.214843071038709</v>
      </c>
      <c r="G1326" s="13">
        <f t="shared" si="244"/>
        <v>0</v>
      </c>
      <c r="H1326" s="13">
        <f t="shared" si="245"/>
        <v>11.214843071038709</v>
      </c>
      <c r="I1326" s="16">
        <f t="shared" si="252"/>
        <v>11.214843071107614</v>
      </c>
      <c r="J1326" s="13">
        <f t="shared" si="246"/>
        <v>11.164714477091918</v>
      </c>
      <c r="K1326" s="13">
        <f t="shared" si="247"/>
        <v>5.0128594015696137E-2</v>
      </c>
      <c r="L1326" s="13">
        <f t="shared" si="248"/>
        <v>0</v>
      </c>
      <c r="M1326" s="13">
        <f t="shared" si="253"/>
        <v>4.7774508310066493E-4</v>
      </c>
      <c r="N1326" s="13">
        <f t="shared" si="249"/>
        <v>2.9620195152241225E-4</v>
      </c>
      <c r="O1326" s="13">
        <f t="shared" si="250"/>
        <v>2.9620195152241225E-4</v>
      </c>
      <c r="Q1326">
        <v>24.852235187593841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25.666303848634598</v>
      </c>
      <c r="G1327" s="13">
        <f t="shared" si="244"/>
        <v>0</v>
      </c>
      <c r="H1327" s="13">
        <f t="shared" si="245"/>
        <v>25.666303848634598</v>
      </c>
      <c r="I1327" s="16">
        <f t="shared" si="252"/>
        <v>25.716432442650294</v>
      </c>
      <c r="J1327" s="13">
        <f t="shared" si="246"/>
        <v>24.788263070456381</v>
      </c>
      <c r="K1327" s="13">
        <f t="shared" si="247"/>
        <v>0.92816937219391349</v>
      </c>
      <c r="L1327" s="13">
        <f t="shared" si="248"/>
        <v>0</v>
      </c>
      <c r="M1327" s="13">
        <f t="shared" si="253"/>
        <v>1.8154313157825268E-4</v>
      </c>
      <c r="N1327" s="13">
        <f t="shared" si="249"/>
        <v>1.1255674157851666E-4</v>
      </c>
      <c r="O1327" s="13">
        <f t="shared" si="250"/>
        <v>1.1255674157851666E-4</v>
      </c>
      <c r="Q1327">
        <v>21.453985172256491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47.517148288365597</v>
      </c>
      <c r="G1328" s="13">
        <f t="shared" si="244"/>
        <v>2.2578083844031527</v>
      </c>
      <c r="H1328" s="13">
        <f t="shared" si="245"/>
        <v>45.259339903962442</v>
      </c>
      <c r="I1328" s="16">
        <f t="shared" si="252"/>
        <v>46.187509276156355</v>
      </c>
      <c r="J1328" s="13">
        <f t="shared" si="246"/>
        <v>39.370614525975533</v>
      </c>
      <c r="K1328" s="13">
        <f t="shared" si="247"/>
        <v>6.8168947501808219</v>
      </c>
      <c r="L1328" s="13">
        <f t="shared" si="248"/>
        <v>0</v>
      </c>
      <c r="M1328" s="13">
        <f t="shared" si="253"/>
        <v>6.8986389999736017E-5</v>
      </c>
      <c r="N1328" s="13">
        <f t="shared" si="249"/>
        <v>4.2771561799836328E-5</v>
      </c>
      <c r="O1328" s="13">
        <f t="shared" si="250"/>
        <v>2.2578511559649526</v>
      </c>
      <c r="Q1328">
        <v>18.455101470897361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1.8433183251203449E-2</v>
      </c>
      <c r="G1329" s="13">
        <f t="shared" si="244"/>
        <v>0</v>
      </c>
      <c r="H1329" s="13">
        <f t="shared" si="245"/>
        <v>1.8433183251203449E-2</v>
      </c>
      <c r="I1329" s="16">
        <f t="shared" si="252"/>
        <v>6.8353279334320254</v>
      </c>
      <c r="J1329" s="13">
        <f t="shared" si="246"/>
        <v>6.7862914772682501</v>
      </c>
      <c r="K1329" s="13">
        <f t="shared" si="247"/>
        <v>4.9036456163775277E-2</v>
      </c>
      <c r="L1329" s="13">
        <f t="shared" si="248"/>
        <v>0</v>
      </c>
      <c r="M1329" s="13">
        <f t="shared" si="253"/>
        <v>2.6214828199899689E-5</v>
      </c>
      <c r="N1329" s="13">
        <f t="shared" si="249"/>
        <v>1.6253193483937807E-5</v>
      </c>
      <c r="O1329" s="13">
        <f t="shared" si="250"/>
        <v>1.6253193483937807E-5</v>
      </c>
      <c r="Q1329">
        <v>14.42692787210037</v>
      </c>
    </row>
    <row r="1330" spans="1:17" x14ac:dyDescent="0.2">
      <c r="A1330" s="14">
        <f t="shared" si="251"/>
        <v>62459</v>
      </c>
      <c r="B1330" s="1">
        <v>1</v>
      </c>
      <c r="F1330" s="34">
        <v>5.9213552771779927</v>
      </c>
      <c r="G1330" s="13">
        <f t="shared" si="244"/>
        <v>0</v>
      </c>
      <c r="H1330" s="13">
        <f t="shared" si="245"/>
        <v>5.9213552771779927</v>
      </c>
      <c r="I1330" s="16">
        <f t="shared" si="252"/>
        <v>5.970391733341768</v>
      </c>
      <c r="J1330" s="13">
        <f t="shared" si="246"/>
        <v>5.933130761227134</v>
      </c>
      <c r="K1330" s="13">
        <f t="shared" si="247"/>
        <v>3.7260972114633972E-2</v>
      </c>
      <c r="L1330" s="13">
        <f t="shared" si="248"/>
        <v>0</v>
      </c>
      <c r="M1330" s="13">
        <f t="shared" si="253"/>
        <v>9.9616347159618824E-6</v>
      </c>
      <c r="N1330" s="13">
        <f t="shared" si="249"/>
        <v>6.176213523896367E-6</v>
      </c>
      <c r="O1330" s="13">
        <f t="shared" si="250"/>
        <v>6.176213523896367E-6</v>
      </c>
      <c r="Q1330">
        <v>13.487082193548391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44.540727770049457</v>
      </c>
      <c r="G1331" s="13">
        <f t="shared" si="244"/>
        <v>1.9250362225355677</v>
      </c>
      <c r="H1331" s="13">
        <f t="shared" si="245"/>
        <v>42.61569154751389</v>
      </c>
      <c r="I1331" s="16">
        <f t="shared" si="252"/>
        <v>42.652952519628528</v>
      </c>
      <c r="J1331" s="13">
        <f t="shared" si="246"/>
        <v>34.194254282250121</v>
      </c>
      <c r="K1331" s="13">
        <f t="shared" si="247"/>
        <v>8.4586982373784068</v>
      </c>
      <c r="L1331" s="13">
        <f t="shared" si="248"/>
        <v>0</v>
      </c>
      <c r="M1331" s="13">
        <f t="shared" si="253"/>
        <v>3.7854211920655155E-6</v>
      </c>
      <c r="N1331" s="13">
        <f t="shared" si="249"/>
        <v>2.3469611390806196E-6</v>
      </c>
      <c r="O1331" s="13">
        <f t="shared" si="250"/>
        <v>1.9250385694967067</v>
      </c>
      <c r="Q1331">
        <v>14.540399175444261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64.514464802966074</v>
      </c>
      <c r="G1332" s="13">
        <f t="shared" si="244"/>
        <v>4.1581560428419291</v>
      </c>
      <c r="H1332" s="13">
        <f t="shared" si="245"/>
        <v>60.356308760124143</v>
      </c>
      <c r="I1332" s="16">
        <f t="shared" si="252"/>
        <v>68.81500699750255</v>
      </c>
      <c r="J1332" s="13">
        <f t="shared" si="246"/>
        <v>47.089635990109414</v>
      </c>
      <c r="K1332" s="13">
        <f t="shared" si="247"/>
        <v>21.725371007393136</v>
      </c>
      <c r="L1332" s="13">
        <f t="shared" si="248"/>
        <v>10.66133387152051</v>
      </c>
      <c r="M1332" s="13">
        <f t="shared" si="253"/>
        <v>10.661335309980563</v>
      </c>
      <c r="N1332" s="13">
        <f t="shared" si="249"/>
        <v>6.610027892187949</v>
      </c>
      <c r="O1332" s="13">
        <f t="shared" si="250"/>
        <v>10.768183935029878</v>
      </c>
      <c r="Q1332">
        <v>16.276603878191182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25.584824749649162</v>
      </c>
      <c r="G1333" s="13">
        <f t="shared" si="244"/>
        <v>0</v>
      </c>
      <c r="H1333" s="13">
        <f t="shared" si="245"/>
        <v>25.584824749649162</v>
      </c>
      <c r="I1333" s="16">
        <f t="shared" si="252"/>
        <v>36.648861885521782</v>
      </c>
      <c r="J1333" s="13">
        <f t="shared" si="246"/>
        <v>32.506727140131339</v>
      </c>
      <c r="K1333" s="13">
        <f t="shared" si="247"/>
        <v>4.1421347453904431</v>
      </c>
      <c r="L1333" s="13">
        <f t="shared" si="248"/>
        <v>0</v>
      </c>
      <c r="M1333" s="13">
        <f t="shared" si="253"/>
        <v>4.0513074177926143</v>
      </c>
      <c r="N1333" s="13">
        <f t="shared" si="249"/>
        <v>2.511810599031421</v>
      </c>
      <c r="O1333" s="13">
        <f t="shared" si="250"/>
        <v>2.511810599031421</v>
      </c>
      <c r="Q1333">
        <v>17.501350094486991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38.569332153894592</v>
      </c>
      <c r="G1334" s="13">
        <f t="shared" si="244"/>
        <v>1.2574174447700355</v>
      </c>
      <c r="H1334" s="13">
        <f t="shared" si="245"/>
        <v>37.311914709124558</v>
      </c>
      <c r="I1334" s="16">
        <f t="shared" si="252"/>
        <v>41.454049454515001</v>
      </c>
      <c r="J1334" s="13">
        <f t="shared" si="246"/>
        <v>36.503353818876263</v>
      </c>
      <c r="K1334" s="13">
        <f t="shared" si="247"/>
        <v>4.9506956356387377</v>
      </c>
      <c r="L1334" s="13">
        <f t="shared" si="248"/>
        <v>0</v>
      </c>
      <c r="M1334" s="13">
        <f t="shared" si="253"/>
        <v>1.5394968187611933</v>
      </c>
      <c r="N1334" s="13">
        <f t="shared" si="249"/>
        <v>0.95448802763193985</v>
      </c>
      <c r="O1334" s="13">
        <f t="shared" si="250"/>
        <v>2.2119054724019751</v>
      </c>
      <c r="Q1334">
        <v>18.776129412607951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9.1984223426179179E-2</v>
      </c>
      <c r="G1335" s="13">
        <f t="shared" si="244"/>
        <v>0</v>
      </c>
      <c r="H1335" s="13">
        <f t="shared" si="245"/>
        <v>9.1984223426179179E-2</v>
      </c>
      <c r="I1335" s="16">
        <f t="shared" si="252"/>
        <v>5.0426798590649167</v>
      </c>
      <c r="J1335" s="13">
        <f t="shared" si="246"/>
        <v>5.0378434904362184</v>
      </c>
      <c r="K1335" s="13">
        <f t="shared" si="247"/>
        <v>4.8363686286982954E-3</v>
      </c>
      <c r="L1335" s="13">
        <f t="shared" si="248"/>
        <v>0</v>
      </c>
      <c r="M1335" s="13">
        <f t="shared" si="253"/>
        <v>0.58500879112925341</v>
      </c>
      <c r="N1335" s="13">
        <f t="shared" si="249"/>
        <v>0.36270545050013714</v>
      </c>
      <c r="O1335" s="13">
        <f t="shared" si="250"/>
        <v>0.36270545050013714</v>
      </c>
      <c r="Q1335">
        <v>24.463744506960779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2.2197135906650418</v>
      </c>
      <c r="G1336" s="13">
        <f t="shared" si="244"/>
        <v>0</v>
      </c>
      <c r="H1336" s="13">
        <f t="shared" si="245"/>
        <v>2.2197135906650418</v>
      </c>
      <c r="I1336" s="16">
        <f t="shared" si="252"/>
        <v>2.2245499592937401</v>
      </c>
      <c r="J1336" s="13">
        <f t="shared" si="246"/>
        <v>2.2242532257937317</v>
      </c>
      <c r="K1336" s="13">
        <f t="shared" si="247"/>
        <v>2.9673350000836152E-4</v>
      </c>
      <c r="L1336" s="13">
        <f t="shared" si="248"/>
        <v>0</v>
      </c>
      <c r="M1336" s="13">
        <f t="shared" si="253"/>
        <v>0.22230334062911628</v>
      </c>
      <c r="N1336" s="13">
        <f t="shared" si="249"/>
        <v>0.13782807119005208</v>
      </c>
      <c r="O1336" s="13">
        <f t="shared" si="250"/>
        <v>0.13782807119005208</v>
      </c>
      <c r="Q1336">
        <v>26.89782637498914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1.980426691809968</v>
      </c>
      <c r="G1337" s="13">
        <f t="shared" si="244"/>
        <v>0</v>
      </c>
      <c r="H1337" s="13">
        <f t="shared" si="245"/>
        <v>1.980426691809968</v>
      </c>
      <c r="I1337" s="16">
        <f t="shared" si="252"/>
        <v>1.9807234253099764</v>
      </c>
      <c r="J1337" s="13">
        <f t="shared" si="246"/>
        <v>1.9804117554561409</v>
      </c>
      <c r="K1337" s="13">
        <f t="shared" si="247"/>
        <v>3.116698538354612E-4</v>
      </c>
      <c r="L1337" s="13">
        <f t="shared" si="248"/>
        <v>0</v>
      </c>
      <c r="M1337" s="13">
        <f t="shared" si="253"/>
        <v>8.4475269439064193E-2</v>
      </c>
      <c r="N1337" s="13">
        <f t="shared" si="249"/>
        <v>5.2374667052219798E-2</v>
      </c>
      <c r="O1337" s="13">
        <f t="shared" si="250"/>
        <v>5.2374667052219798E-2</v>
      </c>
      <c r="Q1337">
        <v>24.032869000000009</v>
      </c>
    </row>
    <row r="1338" spans="1:17" x14ac:dyDescent="0.2">
      <c r="A1338" s="14">
        <f t="shared" si="251"/>
        <v>62702</v>
      </c>
      <c r="B1338" s="1">
        <v>9</v>
      </c>
      <c r="F1338" s="34">
        <v>18.891502022816749</v>
      </c>
      <c r="G1338" s="13">
        <f t="shared" si="244"/>
        <v>0</v>
      </c>
      <c r="H1338" s="13">
        <f t="shared" si="245"/>
        <v>18.891502022816749</v>
      </c>
      <c r="I1338" s="16">
        <f t="shared" si="252"/>
        <v>18.891813692670585</v>
      </c>
      <c r="J1338" s="13">
        <f t="shared" si="246"/>
        <v>18.713026608109558</v>
      </c>
      <c r="K1338" s="13">
        <f t="shared" si="247"/>
        <v>0.17878708456102643</v>
      </c>
      <c r="L1338" s="13">
        <f t="shared" si="248"/>
        <v>0</v>
      </c>
      <c r="M1338" s="13">
        <f t="shared" si="253"/>
        <v>3.2100602386844396E-2</v>
      </c>
      <c r="N1338" s="13">
        <f t="shared" si="249"/>
        <v>1.9902373479843524E-2</v>
      </c>
      <c r="O1338" s="13">
        <f t="shared" si="250"/>
        <v>1.9902373479843524E-2</v>
      </c>
      <c r="Q1338">
        <v>26.914811314020469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87.703965823694531</v>
      </c>
      <c r="G1339" s="13">
        <f t="shared" si="244"/>
        <v>6.7508072961883601</v>
      </c>
      <c r="H1339" s="13">
        <f t="shared" si="245"/>
        <v>80.953158527506176</v>
      </c>
      <c r="I1339" s="16">
        <f t="shared" si="252"/>
        <v>81.131945612067199</v>
      </c>
      <c r="J1339" s="13">
        <f t="shared" si="246"/>
        <v>63.69341129134537</v>
      </c>
      <c r="K1339" s="13">
        <f t="shared" si="247"/>
        <v>17.438534320721828</v>
      </c>
      <c r="L1339" s="13">
        <f t="shared" si="248"/>
        <v>6.3429770056293666</v>
      </c>
      <c r="M1339" s="13">
        <f t="shared" si="253"/>
        <v>6.3551752345363672</v>
      </c>
      <c r="N1339" s="13">
        <f t="shared" si="249"/>
        <v>3.9402086454125476</v>
      </c>
      <c r="O1339" s="13">
        <f t="shared" si="250"/>
        <v>10.691015941600908</v>
      </c>
      <c r="Q1339">
        <v>22.861501327395271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59.182680031000238</v>
      </c>
      <c r="G1340" s="13">
        <f t="shared" si="244"/>
        <v>3.5620475513632099</v>
      </c>
      <c r="H1340" s="13">
        <f t="shared" si="245"/>
        <v>55.620632479637031</v>
      </c>
      <c r="I1340" s="16">
        <f t="shared" si="252"/>
        <v>66.716189794729502</v>
      </c>
      <c r="J1340" s="13">
        <f t="shared" si="246"/>
        <v>50.16785861527157</v>
      </c>
      <c r="K1340" s="13">
        <f t="shared" si="247"/>
        <v>16.548331179457932</v>
      </c>
      <c r="L1340" s="13">
        <f t="shared" si="248"/>
        <v>5.4462283939858915</v>
      </c>
      <c r="M1340" s="13">
        <f t="shared" si="253"/>
        <v>7.8611949831097112</v>
      </c>
      <c r="N1340" s="13">
        <f t="shared" si="249"/>
        <v>4.8739408895280212</v>
      </c>
      <c r="O1340" s="13">
        <f t="shared" si="250"/>
        <v>8.4359884408912311</v>
      </c>
      <c r="Q1340">
        <v>18.605768543707399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13.964342971496629</v>
      </c>
      <c r="G1341" s="13">
        <f t="shared" si="244"/>
        <v>0</v>
      </c>
      <c r="H1341" s="13">
        <f t="shared" si="245"/>
        <v>13.964342971496629</v>
      </c>
      <c r="I1341" s="16">
        <f t="shared" si="252"/>
        <v>25.066445756968669</v>
      </c>
      <c r="J1341" s="13">
        <f t="shared" si="246"/>
        <v>23.72781088998358</v>
      </c>
      <c r="K1341" s="13">
        <f t="shared" si="247"/>
        <v>1.3386348669850889</v>
      </c>
      <c r="L1341" s="13">
        <f t="shared" si="248"/>
        <v>0</v>
      </c>
      <c r="M1341" s="13">
        <f t="shared" si="253"/>
        <v>2.98725409358169</v>
      </c>
      <c r="N1341" s="13">
        <f t="shared" si="249"/>
        <v>1.8520975380206479</v>
      </c>
      <c r="O1341" s="13">
        <f t="shared" si="250"/>
        <v>1.8520975380206479</v>
      </c>
      <c r="Q1341">
        <v>18.131496604802209</v>
      </c>
    </row>
    <row r="1342" spans="1:17" x14ac:dyDescent="0.2">
      <c r="A1342" s="14">
        <f t="shared" si="251"/>
        <v>62824</v>
      </c>
      <c r="B1342" s="1">
        <v>1</v>
      </c>
      <c r="F1342" s="34">
        <v>41.997297905545317</v>
      </c>
      <c r="G1342" s="13">
        <f t="shared" si="244"/>
        <v>1.6406736301662448</v>
      </c>
      <c r="H1342" s="13">
        <f t="shared" si="245"/>
        <v>40.356624275379069</v>
      </c>
      <c r="I1342" s="16">
        <f t="shared" si="252"/>
        <v>41.695259142364158</v>
      </c>
      <c r="J1342" s="13">
        <f t="shared" si="246"/>
        <v>34.394586692790284</v>
      </c>
      <c r="K1342" s="13">
        <f t="shared" si="247"/>
        <v>7.3006724495738737</v>
      </c>
      <c r="L1342" s="13">
        <f t="shared" si="248"/>
        <v>0</v>
      </c>
      <c r="M1342" s="13">
        <f t="shared" si="253"/>
        <v>1.1351565555610421</v>
      </c>
      <c r="N1342" s="13">
        <f t="shared" si="249"/>
        <v>0.70379706444784607</v>
      </c>
      <c r="O1342" s="13">
        <f t="shared" si="250"/>
        <v>2.344470694614091</v>
      </c>
      <c r="Q1342">
        <v>15.42663918070353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31.605177805365361</v>
      </c>
      <c r="G1343" s="13">
        <f t="shared" si="244"/>
        <v>0.47880545635023775</v>
      </c>
      <c r="H1343" s="13">
        <f t="shared" si="245"/>
        <v>31.126372349015124</v>
      </c>
      <c r="I1343" s="16">
        <f t="shared" si="252"/>
        <v>38.427044798588994</v>
      </c>
      <c r="J1343" s="13">
        <f t="shared" si="246"/>
        <v>32.080057644735632</v>
      </c>
      <c r="K1343" s="13">
        <f t="shared" si="247"/>
        <v>6.3469871538533624</v>
      </c>
      <c r="L1343" s="13">
        <f t="shared" si="248"/>
        <v>0</v>
      </c>
      <c r="M1343" s="13">
        <f t="shared" si="253"/>
        <v>0.43135949111319605</v>
      </c>
      <c r="N1343" s="13">
        <f t="shared" si="249"/>
        <v>0.26744288449018155</v>
      </c>
      <c r="O1343" s="13">
        <f t="shared" si="250"/>
        <v>0.74624834084041924</v>
      </c>
      <c r="Q1343">
        <v>14.806747193548389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11.41347162455922</v>
      </c>
      <c r="G1344" s="13">
        <f t="shared" si="244"/>
        <v>0</v>
      </c>
      <c r="H1344" s="13">
        <f t="shared" si="245"/>
        <v>11.41347162455922</v>
      </c>
      <c r="I1344" s="16">
        <f t="shared" si="252"/>
        <v>17.760458778412584</v>
      </c>
      <c r="J1344" s="13">
        <f t="shared" si="246"/>
        <v>17.136484675396563</v>
      </c>
      <c r="K1344" s="13">
        <f t="shared" si="247"/>
        <v>0.62397410301602108</v>
      </c>
      <c r="L1344" s="13">
        <f t="shared" si="248"/>
        <v>0</v>
      </c>
      <c r="M1344" s="13">
        <f t="shared" si="253"/>
        <v>0.16391660662301449</v>
      </c>
      <c r="N1344" s="13">
        <f t="shared" si="249"/>
        <v>0.10162829610626899</v>
      </c>
      <c r="O1344" s="13">
        <f t="shared" si="250"/>
        <v>0.10162829610626899</v>
      </c>
      <c r="Q1344">
        <v>16.418443570188231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2.9892639254464548</v>
      </c>
      <c r="G1345" s="13">
        <f t="shared" si="244"/>
        <v>0</v>
      </c>
      <c r="H1345" s="13">
        <f t="shared" si="245"/>
        <v>2.9892639254464548</v>
      </c>
      <c r="I1345" s="16">
        <f t="shared" si="252"/>
        <v>3.6132380284624759</v>
      </c>
      <c r="J1345" s="13">
        <f t="shared" si="246"/>
        <v>3.6086657182457444</v>
      </c>
      <c r="K1345" s="13">
        <f t="shared" si="247"/>
        <v>4.5723102167314345E-3</v>
      </c>
      <c r="L1345" s="13">
        <f t="shared" si="248"/>
        <v>0</v>
      </c>
      <c r="M1345" s="13">
        <f t="shared" si="253"/>
        <v>6.2288310516745507E-2</v>
      </c>
      <c r="N1345" s="13">
        <f t="shared" si="249"/>
        <v>3.8618752520382216E-2</v>
      </c>
      <c r="O1345" s="13">
        <f t="shared" si="250"/>
        <v>3.8618752520382216E-2</v>
      </c>
      <c r="Q1345">
        <v>17.773467883650859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24.296718720243479</v>
      </c>
      <c r="G1346" s="13">
        <f t="shared" si="244"/>
        <v>0</v>
      </c>
      <c r="H1346" s="13">
        <f t="shared" si="245"/>
        <v>24.296718720243479</v>
      </c>
      <c r="I1346" s="16">
        <f t="shared" si="252"/>
        <v>24.301291030460209</v>
      </c>
      <c r="J1346" s="13">
        <f t="shared" si="246"/>
        <v>23.200857888487381</v>
      </c>
      <c r="K1346" s="13">
        <f t="shared" si="247"/>
        <v>1.1004331419728288</v>
      </c>
      <c r="L1346" s="13">
        <f t="shared" si="248"/>
        <v>0</v>
      </c>
      <c r="M1346" s="13">
        <f t="shared" si="253"/>
        <v>2.3669557996363291E-2</v>
      </c>
      <c r="N1346" s="13">
        <f t="shared" si="249"/>
        <v>1.467512595774524E-2</v>
      </c>
      <c r="O1346" s="13">
        <f t="shared" si="250"/>
        <v>1.467512595774524E-2</v>
      </c>
      <c r="Q1346">
        <v>18.950385385715521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10.18185184844444</v>
      </c>
      <c r="G1347" s="13">
        <f t="shared" si="244"/>
        <v>0</v>
      </c>
      <c r="H1347" s="13">
        <f t="shared" si="245"/>
        <v>10.18185184844444</v>
      </c>
      <c r="I1347" s="16">
        <f t="shared" si="252"/>
        <v>11.282284990417269</v>
      </c>
      <c r="J1347" s="13">
        <f t="shared" si="246"/>
        <v>11.209949608937269</v>
      </c>
      <c r="K1347" s="13">
        <f t="shared" si="247"/>
        <v>7.2335381480000294E-2</v>
      </c>
      <c r="L1347" s="13">
        <f t="shared" si="248"/>
        <v>0</v>
      </c>
      <c r="M1347" s="13">
        <f t="shared" si="253"/>
        <v>8.9944320386180516E-3</v>
      </c>
      <c r="N1347" s="13">
        <f t="shared" si="249"/>
        <v>5.5765478639431916E-3</v>
      </c>
      <c r="O1347" s="13">
        <f t="shared" si="250"/>
        <v>5.5765478639431916E-3</v>
      </c>
      <c r="Q1347">
        <v>22.345149701068781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8.1841477911856373</v>
      </c>
      <c r="G1348" s="13">
        <f t="shared" si="244"/>
        <v>0</v>
      </c>
      <c r="H1348" s="13">
        <f t="shared" si="245"/>
        <v>8.1841477911856373</v>
      </c>
      <c r="I1348" s="16">
        <f t="shared" si="252"/>
        <v>8.2564831726656376</v>
      </c>
      <c r="J1348" s="13">
        <f t="shared" si="246"/>
        <v>8.2344188051805851</v>
      </c>
      <c r="K1348" s="13">
        <f t="shared" si="247"/>
        <v>2.2064367485052472E-2</v>
      </c>
      <c r="L1348" s="13">
        <f t="shared" si="248"/>
        <v>0</v>
      </c>
      <c r="M1348" s="13">
        <f t="shared" si="253"/>
        <v>3.41788417467486E-3</v>
      </c>
      <c r="N1348" s="13">
        <f t="shared" si="249"/>
        <v>2.1190881882984132E-3</v>
      </c>
      <c r="O1348" s="13">
        <f t="shared" si="250"/>
        <v>2.1190881882984132E-3</v>
      </c>
      <c r="Q1348">
        <v>24.16904000000001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2.808956771753532</v>
      </c>
      <c r="G1349" s="13">
        <f t="shared" si="244"/>
        <v>0</v>
      </c>
      <c r="H1349" s="13">
        <f t="shared" si="245"/>
        <v>2.808956771753532</v>
      </c>
      <c r="I1349" s="16">
        <f t="shared" si="252"/>
        <v>2.8310211392385844</v>
      </c>
      <c r="J1349" s="13">
        <f t="shared" si="246"/>
        <v>2.83033038877551</v>
      </c>
      <c r="K1349" s="13">
        <f t="shared" si="247"/>
        <v>6.9075046307442989E-4</v>
      </c>
      <c r="L1349" s="13">
        <f t="shared" si="248"/>
        <v>0</v>
      </c>
      <c r="M1349" s="13">
        <f t="shared" si="253"/>
        <v>1.2987959863764468E-3</v>
      </c>
      <c r="N1349" s="13">
        <f t="shared" si="249"/>
        <v>8.05253511553397E-4</v>
      </c>
      <c r="O1349" s="13">
        <f t="shared" si="250"/>
        <v>8.05253511553397E-4</v>
      </c>
      <c r="Q1349">
        <v>26.013171245757551</v>
      </c>
    </row>
    <row r="1350" spans="1:17" x14ac:dyDescent="0.2">
      <c r="A1350" s="14">
        <f t="shared" si="251"/>
        <v>63068</v>
      </c>
      <c r="B1350" s="1">
        <v>9</v>
      </c>
      <c r="F1350" s="34">
        <v>11.213267840995529</v>
      </c>
      <c r="G1350" s="13">
        <f t="shared" ref="G1350:G1413" si="257">IF((F1350-$J$2)&gt;0,$I$2*(F1350-$J$2),0)</f>
        <v>0</v>
      </c>
      <c r="H1350" s="13">
        <f t="shared" ref="H1350:H1413" si="258">F1350-G1350</f>
        <v>11.213267840995529</v>
      </c>
      <c r="I1350" s="16">
        <f t="shared" si="252"/>
        <v>11.213958591458603</v>
      </c>
      <c r="J1350" s="13">
        <f t="shared" ref="J1350:J1413" si="259">I1350/SQRT(1+(I1350/($K$2*(300+(25*Q1350)+0.05*(Q1350)^3)))^2)</f>
        <v>11.154614120113013</v>
      </c>
      <c r="K1350" s="13">
        <f t="shared" ref="K1350:K1413" si="260">I1350-J1350</f>
        <v>5.9344471345589511E-2</v>
      </c>
      <c r="L1350" s="13">
        <f t="shared" ref="L1350:L1413" si="261">IF(K1350&gt;$N$2,(K1350-$N$2)/$L$2,0)</f>
        <v>0</v>
      </c>
      <c r="M1350" s="13">
        <f t="shared" si="253"/>
        <v>4.9354247482304983E-4</v>
      </c>
      <c r="N1350" s="13">
        <f t="shared" ref="N1350:N1413" si="262">$M$2*M1350</f>
        <v>3.059963343902909E-4</v>
      </c>
      <c r="O1350" s="13">
        <f t="shared" ref="O1350:O1413" si="263">N1350+G1350</f>
        <v>3.059963343902909E-4</v>
      </c>
      <c r="Q1350">
        <v>23.634667184486378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62.362219283740743</v>
      </c>
      <c r="G1351" s="13">
        <f t="shared" si="257"/>
        <v>3.9175289574233609</v>
      </c>
      <c r="H1351" s="13">
        <f t="shared" si="258"/>
        <v>58.444690326317385</v>
      </c>
      <c r="I1351" s="16">
        <f t="shared" ref="I1351:I1414" si="265">H1351+K1350-L1350</f>
        <v>58.504034797662975</v>
      </c>
      <c r="J1351" s="13">
        <f t="shared" si="259"/>
        <v>47.551608890813768</v>
      </c>
      <c r="K1351" s="13">
        <f t="shared" si="260"/>
        <v>10.952425906849207</v>
      </c>
      <c r="L1351" s="13">
        <f t="shared" si="261"/>
        <v>0</v>
      </c>
      <c r="M1351" s="13">
        <f t="shared" ref="M1351:M1414" si="266">L1351+M1350-N1350</f>
        <v>1.8754614043275892E-4</v>
      </c>
      <c r="N1351" s="13">
        <f t="shared" si="262"/>
        <v>1.1627860706831054E-4</v>
      </c>
      <c r="O1351" s="13">
        <f t="shared" si="263"/>
        <v>3.9176452360304292</v>
      </c>
      <c r="Q1351">
        <v>19.595281018333662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32.596016958906468</v>
      </c>
      <c r="G1352" s="13">
        <f t="shared" si="257"/>
        <v>0.5895840527071321</v>
      </c>
      <c r="H1352" s="13">
        <f t="shared" si="258"/>
        <v>32.006432906199336</v>
      </c>
      <c r="I1352" s="16">
        <f t="shared" si="265"/>
        <v>42.958858813048543</v>
      </c>
      <c r="J1352" s="13">
        <f t="shared" si="259"/>
        <v>37.63094101128371</v>
      </c>
      <c r="K1352" s="13">
        <f t="shared" si="260"/>
        <v>5.3279178017648334</v>
      </c>
      <c r="L1352" s="13">
        <f t="shared" si="261"/>
        <v>0</v>
      </c>
      <c r="M1352" s="13">
        <f t="shared" si="266"/>
        <v>7.1267533364448386E-5</v>
      </c>
      <c r="N1352" s="13">
        <f t="shared" si="262"/>
        <v>4.4185870685958002E-5</v>
      </c>
      <c r="O1352" s="13">
        <f t="shared" si="263"/>
        <v>0.5896282385778181</v>
      </c>
      <c r="Q1352">
        <v>18.956372742252551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5.5971922951516104</v>
      </c>
      <c r="G1353" s="13">
        <f t="shared" si="257"/>
        <v>0</v>
      </c>
      <c r="H1353" s="13">
        <f t="shared" si="258"/>
        <v>5.5971922951516104</v>
      </c>
      <c r="I1353" s="16">
        <f t="shared" si="265"/>
        <v>10.925110096916445</v>
      </c>
      <c r="J1353" s="13">
        <f t="shared" si="259"/>
        <v>10.748310534654426</v>
      </c>
      <c r="K1353" s="13">
        <f t="shared" si="260"/>
        <v>0.17679956226201909</v>
      </c>
      <c r="L1353" s="13">
        <f t="shared" si="261"/>
        <v>0</v>
      </c>
      <c r="M1353" s="13">
        <f t="shared" si="266"/>
        <v>2.7081662678490384E-5</v>
      </c>
      <c r="N1353" s="13">
        <f t="shared" si="262"/>
        <v>1.6790630860664039E-5</v>
      </c>
      <c r="O1353" s="13">
        <f t="shared" si="263"/>
        <v>1.6790630860664039E-5</v>
      </c>
      <c r="Q1353">
        <v>15.223040995262769</v>
      </c>
    </row>
    <row r="1354" spans="1:17" x14ac:dyDescent="0.2">
      <c r="A1354" s="14">
        <f t="shared" si="264"/>
        <v>63190</v>
      </c>
      <c r="B1354" s="1">
        <v>1</v>
      </c>
      <c r="F1354" s="34">
        <v>16.493856842982449</v>
      </c>
      <c r="G1354" s="13">
        <f t="shared" si="257"/>
        <v>0</v>
      </c>
      <c r="H1354" s="13">
        <f t="shared" si="258"/>
        <v>16.493856842982449</v>
      </c>
      <c r="I1354" s="16">
        <f t="shared" si="265"/>
        <v>16.670656405244468</v>
      </c>
      <c r="J1354" s="13">
        <f t="shared" si="259"/>
        <v>16.034614792104211</v>
      </c>
      <c r="K1354" s="13">
        <f t="shared" si="260"/>
        <v>0.63604161314025731</v>
      </c>
      <c r="L1354" s="13">
        <f t="shared" si="261"/>
        <v>0</v>
      </c>
      <c r="M1354" s="13">
        <f t="shared" si="266"/>
        <v>1.0291031817826345E-5</v>
      </c>
      <c r="N1354" s="13">
        <f t="shared" si="262"/>
        <v>6.3804397270523337E-6</v>
      </c>
      <c r="O1354" s="13">
        <f t="shared" si="263"/>
        <v>6.3804397270523337E-6</v>
      </c>
      <c r="Q1354">
        <v>14.88910163504179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45.084644157085449</v>
      </c>
      <c r="G1355" s="13">
        <f t="shared" si="257"/>
        <v>1.9858476001199323</v>
      </c>
      <c r="H1355" s="13">
        <f t="shared" si="258"/>
        <v>43.098796556965517</v>
      </c>
      <c r="I1355" s="16">
        <f t="shared" si="265"/>
        <v>43.734838170105775</v>
      </c>
      <c r="J1355" s="13">
        <f t="shared" si="259"/>
        <v>34.998072367194361</v>
      </c>
      <c r="K1355" s="13">
        <f t="shared" si="260"/>
        <v>8.7367658029114139</v>
      </c>
      <c r="L1355" s="13">
        <f t="shared" si="261"/>
        <v>0</v>
      </c>
      <c r="M1355" s="13">
        <f t="shared" si="266"/>
        <v>3.9105920907740113E-6</v>
      </c>
      <c r="N1355" s="13">
        <f t="shared" si="262"/>
        <v>2.4245670962798869E-6</v>
      </c>
      <c r="O1355" s="13">
        <f t="shared" si="263"/>
        <v>1.9858500246870285</v>
      </c>
      <c r="Q1355">
        <v>14.82814619354839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18.27452841118895</v>
      </c>
      <c r="G1356" s="13">
        <f t="shared" si="257"/>
        <v>0</v>
      </c>
      <c r="H1356" s="13">
        <f t="shared" si="258"/>
        <v>18.27452841118895</v>
      </c>
      <c r="I1356" s="16">
        <f t="shared" si="265"/>
        <v>27.011294214100364</v>
      </c>
      <c r="J1356" s="13">
        <f t="shared" si="259"/>
        <v>24.835284249691728</v>
      </c>
      <c r="K1356" s="13">
        <f t="shared" si="260"/>
        <v>2.1760099644086353</v>
      </c>
      <c r="L1356" s="13">
        <f t="shared" si="261"/>
        <v>0</v>
      </c>
      <c r="M1356" s="13">
        <f t="shared" si="266"/>
        <v>1.4860249944941244E-6</v>
      </c>
      <c r="N1356" s="13">
        <f t="shared" si="262"/>
        <v>9.2133549658635706E-7</v>
      </c>
      <c r="O1356" s="13">
        <f t="shared" si="263"/>
        <v>9.2133549658635706E-7</v>
      </c>
      <c r="Q1356">
        <v>15.959688463212579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27.69941648138899</v>
      </c>
      <c r="G1357" s="13">
        <f t="shared" si="257"/>
        <v>4.2130385902289978E-2</v>
      </c>
      <c r="H1357" s="13">
        <f t="shared" si="258"/>
        <v>27.6572860954867</v>
      </c>
      <c r="I1357" s="16">
        <f t="shared" si="265"/>
        <v>29.833296059895336</v>
      </c>
      <c r="J1357" s="13">
        <f t="shared" si="259"/>
        <v>27.689341738309814</v>
      </c>
      <c r="K1357" s="13">
        <f t="shared" si="260"/>
        <v>2.1439543215855217</v>
      </c>
      <c r="L1357" s="13">
        <f t="shared" si="261"/>
        <v>0</v>
      </c>
      <c r="M1357" s="13">
        <f t="shared" si="266"/>
        <v>5.6468949790776731E-7</v>
      </c>
      <c r="N1357" s="13">
        <f t="shared" si="262"/>
        <v>3.5010748870281574E-7</v>
      </c>
      <c r="O1357" s="13">
        <f t="shared" si="263"/>
        <v>4.213073600977868E-2</v>
      </c>
      <c r="Q1357">
        <v>18.282999541890771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0.28456034435283101</v>
      </c>
      <c r="G1358" s="13">
        <f t="shared" si="257"/>
        <v>0</v>
      </c>
      <c r="H1358" s="13">
        <f t="shared" si="258"/>
        <v>0.28456034435283101</v>
      </c>
      <c r="I1358" s="16">
        <f t="shared" si="265"/>
        <v>2.4285146659383527</v>
      </c>
      <c r="J1358" s="13">
        <f t="shared" si="259"/>
        <v>2.4273855290329793</v>
      </c>
      <c r="K1358" s="13">
        <f t="shared" si="260"/>
        <v>1.1291369053734179E-3</v>
      </c>
      <c r="L1358" s="13">
        <f t="shared" si="261"/>
        <v>0</v>
      </c>
      <c r="M1358" s="13">
        <f t="shared" si="266"/>
        <v>2.1458200920495157E-7</v>
      </c>
      <c r="N1358" s="13">
        <f t="shared" si="262"/>
        <v>1.3304084570706996E-7</v>
      </c>
      <c r="O1358" s="13">
        <f t="shared" si="263"/>
        <v>1.3304084570706996E-7</v>
      </c>
      <c r="Q1358">
        <v>19.24229123880373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4.9172409681426146</v>
      </c>
      <c r="G1359" s="13">
        <f t="shared" si="257"/>
        <v>0</v>
      </c>
      <c r="H1359" s="13">
        <f t="shared" si="258"/>
        <v>4.9172409681426146</v>
      </c>
      <c r="I1359" s="16">
        <f t="shared" si="265"/>
        <v>4.9183701050479876</v>
      </c>
      <c r="J1359" s="13">
        <f t="shared" si="259"/>
        <v>4.9139022791373677</v>
      </c>
      <c r="K1359" s="13">
        <f t="shared" si="260"/>
        <v>4.4678259106198936E-3</v>
      </c>
      <c r="L1359" s="13">
        <f t="shared" si="261"/>
        <v>0</v>
      </c>
      <c r="M1359" s="13">
        <f t="shared" si="266"/>
        <v>8.154116349788161E-8</v>
      </c>
      <c r="N1359" s="13">
        <f t="shared" si="262"/>
        <v>5.0555521368686597E-8</v>
      </c>
      <c r="O1359" s="13">
        <f t="shared" si="263"/>
        <v>5.0555521368686597E-8</v>
      </c>
      <c r="Q1359">
        <v>24.49566168136435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7.2175517804681996E-3</v>
      </c>
      <c r="G1360" s="13">
        <f t="shared" si="257"/>
        <v>0</v>
      </c>
      <c r="H1360" s="13">
        <f t="shared" si="258"/>
        <v>7.2175517804681996E-3</v>
      </c>
      <c r="I1360" s="16">
        <f t="shared" si="265"/>
        <v>1.1685377691088093E-2</v>
      </c>
      <c r="J1360" s="13">
        <f t="shared" si="259"/>
        <v>1.1685377631046143E-2</v>
      </c>
      <c r="K1360" s="13">
        <f t="shared" si="260"/>
        <v>6.0041950578071379E-11</v>
      </c>
      <c r="L1360" s="13">
        <f t="shared" si="261"/>
        <v>0</v>
      </c>
      <c r="M1360" s="13">
        <f t="shared" si="266"/>
        <v>3.0985642129195013E-8</v>
      </c>
      <c r="N1360" s="13">
        <f t="shared" si="262"/>
        <v>1.9211098120100908E-8</v>
      </c>
      <c r="O1360" s="13">
        <f t="shared" si="263"/>
        <v>1.9211098120100908E-8</v>
      </c>
      <c r="Q1360">
        <v>24.490684248287661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0.63066341317633956</v>
      </c>
      <c r="G1361" s="13">
        <f t="shared" si="257"/>
        <v>0</v>
      </c>
      <c r="H1361" s="13">
        <f t="shared" si="258"/>
        <v>0.63066341317633956</v>
      </c>
      <c r="I1361" s="16">
        <f t="shared" si="265"/>
        <v>0.63066341323638153</v>
      </c>
      <c r="J1361" s="13">
        <f t="shared" si="259"/>
        <v>0.63065132800729906</v>
      </c>
      <c r="K1361" s="13">
        <f t="shared" si="260"/>
        <v>1.2085229082470228E-5</v>
      </c>
      <c r="L1361" s="13">
        <f t="shared" si="261"/>
        <v>0</v>
      </c>
      <c r="M1361" s="13">
        <f t="shared" si="266"/>
        <v>1.1774544009094105E-8</v>
      </c>
      <c r="N1361" s="13">
        <f t="shared" si="262"/>
        <v>7.3002172856383444E-9</v>
      </c>
      <c r="O1361" s="13">
        <f t="shared" si="263"/>
        <v>7.3002172856383444E-9</v>
      </c>
      <c r="Q1361">
        <v>22.72867900000001</v>
      </c>
    </row>
    <row r="1362" spans="1:17" x14ac:dyDescent="0.2">
      <c r="A1362" s="14">
        <f t="shared" si="264"/>
        <v>63433</v>
      </c>
      <c r="B1362" s="1">
        <v>9</v>
      </c>
      <c r="F1362" s="34">
        <v>9.3898599784049193</v>
      </c>
      <c r="G1362" s="13">
        <f t="shared" si="257"/>
        <v>0</v>
      </c>
      <c r="H1362" s="13">
        <f t="shared" si="258"/>
        <v>9.3898599784049193</v>
      </c>
      <c r="I1362" s="16">
        <f t="shared" si="265"/>
        <v>9.3898720636340016</v>
      </c>
      <c r="J1362" s="13">
        <f t="shared" si="259"/>
        <v>9.3579342043085667</v>
      </c>
      <c r="K1362" s="13">
        <f t="shared" si="260"/>
        <v>3.1937859325434914E-2</v>
      </c>
      <c r="L1362" s="13">
        <f t="shared" si="261"/>
        <v>0</v>
      </c>
      <c r="M1362" s="13">
        <f t="shared" si="266"/>
        <v>4.4743267234557601E-9</v>
      </c>
      <c r="N1362" s="13">
        <f t="shared" si="262"/>
        <v>2.7740825685425711E-9</v>
      </c>
      <c r="O1362" s="13">
        <f t="shared" si="263"/>
        <v>2.7740825685425711E-9</v>
      </c>
      <c r="Q1362">
        <v>24.276108357113209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31.826263840951299</v>
      </c>
      <c r="G1363" s="13">
        <f t="shared" si="257"/>
        <v>0.50352349520527429</v>
      </c>
      <c r="H1363" s="13">
        <f t="shared" si="258"/>
        <v>31.322740345746023</v>
      </c>
      <c r="I1363" s="16">
        <f t="shared" si="265"/>
        <v>31.354678205071458</v>
      </c>
      <c r="J1363" s="13">
        <f t="shared" si="259"/>
        <v>30.208602823766672</v>
      </c>
      <c r="K1363" s="13">
        <f t="shared" si="260"/>
        <v>1.1460753813047866</v>
      </c>
      <c r="L1363" s="13">
        <f t="shared" si="261"/>
        <v>0</v>
      </c>
      <c r="M1363" s="13">
        <f t="shared" si="266"/>
        <v>1.700244154913189E-9</v>
      </c>
      <c r="N1363" s="13">
        <f t="shared" si="262"/>
        <v>1.0541513760461772E-9</v>
      </c>
      <c r="O1363" s="13">
        <f t="shared" si="263"/>
        <v>0.50352349625942561</v>
      </c>
      <c r="Q1363">
        <v>24.175802213755741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0.42142857099999997</v>
      </c>
      <c r="G1364" s="13">
        <f t="shared" si="257"/>
        <v>0</v>
      </c>
      <c r="H1364" s="13">
        <f t="shared" si="258"/>
        <v>0.42142857099999997</v>
      </c>
      <c r="I1364" s="16">
        <f t="shared" si="265"/>
        <v>1.5675039523047865</v>
      </c>
      <c r="J1364" s="13">
        <f t="shared" si="259"/>
        <v>1.5671300703128856</v>
      </c>
      <c r="K1364" s="13">
        <f t="shared" si="260"/>
        <v>3.7388199190080407E-4</v>
      </c>
      <c r="L1364" s="13">
        <f t="shared" si="261"/>
        <v>0</v>
      </c>
      <c r="M1364" s="13">
        <f t="shared" si="266"/>
        <v>6.4609277886701171E-10</v>
      </c>
      <c r="N1364" s="13">
        <f t="shared" si="262"/>
        <v>4.0057752289754724E-10</v>
      </c>
      <c r="O1364" s="13">
        <f t="shared" si="263"/>
        <v>4.0057752289754724E-10</v>
      </c>
      <c r="Q1364">
        <v>17.77358066934109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25.59531732671562</v>
      </c>
      <c r="G1365" s="13">
        <f t="shared" si="257"/>
        <v>0</v>
      </c>
      <c r="H1365" s="13">
        <f t="shared" si="258"/>
        <v>25.59531732671562</v>
      </c>
      <c r="I1365" s="16">
        <f t="shared" si="265"/>
        <v>25.595691208707521</v>
      </c>
      <c r="J1365" s="13">
        <f t="shared" si="259"/>
        <v>23.650897916478701</v>
      </c>
      <c r="K1365" s="13">
        <f t="shared" si="260"/>
        <v>1.9447932922288196</v>
      </c>
      <c r="L1365" s="13">
        <f t="shared" si="261"/>
        <v>0</v>
      </c>
      <c r="M1365" s="13">
        <f t="shared" si="266"/>
        <v>2.4551525596946447E-10</v>
      </c>
      <c r="N1365" s="13">
        <f t="shared" si="262"/>
        <v>1.5221945870106796E-10</v>
      </c>
      <c r="O1365" s="13">
        <f t="shared" si="263"/>
        <v>1.5221945870106796E-10</v>
      </c>
      <c r="Q1365">
        <v>15.66248682018397</v>
      </c>
    </row>
    <row r="1366" spans="1:17" x14ac:dyDescent="0.2">
      <c r="A1366" s="14">
        <f t="shared" si="264"/>
        <v>63555</v>
      </c>
      <c r="B1366" s="1">
        <v>1</v>
      </c>
      <c r="F1366" s="34">
        <v>78.090189759045117</v>
      </c>
      <c r="G1366" s="13">
        <f t="shared" si="257"/>
        <v>5.6759601685539494</v>
      </c>
      <c r="H1366" s="13">
        <f t="shared" si="258"/>
        <v>72.414229590491175</v>
      </c>
      <c r="I1366" s="16">
        <f t="shared" si="265"/>
        <v>74.359022882719998</v>
      </c>
      <c r="J1366" s="13">
        <f t="shared" si="259"/>
        <v>43.471170662598631</v>
      </c>
      <c r="K1366" s="13">
        <f t="shared" si="260"/>
        <v>30.887852220121367</v>
      </c>
      <c r="L1366" s="13">
        <f t="shared" si="261"/>
        <v>19.891184818864833</v>
      </c>
      <c r="M1366" s="13">
        <f t="shared" si="266"/>
        <v>19.891184818958127</v>
      </c>
      <c r="N1366" s="13">
        <f t="shared" si="262"/>
        <v>12.332534587754038</v>
      </c>
      <c r="O1366" s="13">
        <f t="shared" si="263"/>
        <v>18.008494756307989</v>
      </c>
      <c r="Q1366">
        <v>13.59381128146387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15.538767345840339</v>
      </c>
      <c r="G1367" s="13">
        <f t="shared" si="257"/>
        <v>0</v>
      </c>
      <c r="H1367" s="13">
        <f t="shared" si="258"/>
        <v>15.538767345840339</v>
      </c>
      <c r="I1367" s="16">
        <f t="shared" si="265"/>
        <v>26.535434747096875</v>
      </c>
      <c r="J1367" s="13">
        <f t="shared" si="259"/>
        <v>24.073470271686695</v>
      </c>
      <c r="K1367" s="13">
        <f t="shared" si="260"/>
        <v>2.4619644754101806</v>
      </c>
      <c r="L1367" s="13">
        <f t="shared" si="261"/>
        <v>0</v>
      </c>
      <c r="M1367" s="13">
        <f t="shared" si="266"/>
        <v>7.5586502312040889</v>
      </c>
      <c r="N1367" s="13">
        <f t="shared" si="262"/>
        <v>4.6863631433465347</v>
      </c>
      <c r="O1367" s="13">
        <f t="shared" si="263"/>
        <v>4.6863631433465347</v>
      </c>
      <c r="Q1367">
        <v>14.546176193548391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57.576455113185453</v>
      </c>
      <c r="G1368" s="13">
        <f t="shared" si="257"/>
        <v>3.3824671005977387</v>
      </c>
      <c r="H1368" s="13">
        <f t="shared" si="258"/>
        <v>54.193988012587717</v>
      </c>
      <c r="I1368" s="16">
        <f t="shared" si="265"/>
        <v>56.655952487997894</v>
      </c>
      <c r="J1368" s="13">
        <f t="shared" si="259"/>
        <v>43.081302232872801</v>
      </c>
      <c r="K1368" s="13">
        <f t="shared" si="260"/>
        <v>13.574650255125093</v>
      </c>
      <c r="L1368" s="13">
        <f t="shared" si="261"/>
        <v>2.4506826395863954</v>
      </c>
      <c r="M1368" s="13">
        <f t="shared" si="266"/>
        <v>5.3229697274439491</v>
      </c>
      <c r="N1368" s="13">
        <f t="shared" si="262"/>
        <v>3.3002412310152485</v>
      </c>
      <c r="O1368" s="13">
        <f t="shared" si="263"/>
        <v>6.6827083316129876</v>
      </c>
      <c r="Q1368">
        <v>16.659039448586132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14.00761542292903</v>
      </c>
      <c r="G1369" s="13">
        <f t="shared" si="257"/>
        <v>0</v>
      </c>
      <c r="H1369" s="13">
        <f t="shared" si="258"/>
        <v>14.00761542292903</v>
      </c>
      <c r="I1369" s="16">
        <f t="shared" si="265"/>
        <v>25.131583038467724</v>
      </c>
      <c r="J1369" s="13">
        <f t="shared" si="259"/>
        <v>23.845462018649513</v>
      </c>
      <c r="K1369" s="13">
        <f t="shared" si="260"/>
        <v>1.2861210198182107</v>
      </c>
      <c r="L1369" s="13">
        <f t="shared" si="261"/>
        <v>0</v>
      </c>
      <c r="M1369" s="13">
        <f t="shared" si="266"/>
        <v>2.0227284964287007</v>
      </c>
      <c r="N1369" s="13">
        <f t="shared" si="262"/>
        <v>1.2540916677857945</v>
      </c>
      <c r="O1369" s="13">
        <f t="shared" si="263"/>
        <v>1.2540916677857945</v>
      </c>
      <c r="Q1369">
        <v>18.494668293098592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0.42142857099999997</v>
      </c>
      <c r="G1370" s="13">
        <f t="shared" si="257"/>
        <v>0</v>
      </c>
      <c r="H1370" s="13">
        <f t="shared" si="258"/>
        <v>0.42142857099999997</v>
      </c>
      <c r="I1370" s="16">
        <f t="shared" si="265"/>
        <v>1.7075495908182106</v>
      </c>
      <c r="J1370" s="13">
        <f t="shared" si="259"/>
        <v>1.7073441585073774</v>
      </c>
      <c r="K1370" s="13">
        <f t="shared" si="260"/>
        <v>2.054323108331424E-4</v>
      </c>
      <c r="L1370" s="13">
        <f t="shared" si="261"/>
        <v>0</v>
      </c>
      <c r="M1370" s="13">
        <f t="shared" si="266"/>
        <v>0.76863682864290617</v>
      </c>
      <c r="N1370" s="13">
        <f t="shared" si="262"/>
        <v>0.4765548337586018</v>
      </c>
      <c r="O1370" s="13">
        <f t="shared" si="263"/>
        <v>0.4765548337586018</v>
      </c>
      <c r="Q1370">
        <v>23.830650538027829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2.1428571E-2</v>
      </c>
      <c r="G1371" s="13">
        <f t="shared" si="257"/>
        <v>0</v>
      </c>
      <c r="H1371" s="13">
        <f t="shared" si="258"/>
        <v>2.1428571E-2</v>
      </c>
      <c r="I1371" s="16">
        <f t="shared" si="265"/>
        <v>2.1634003310833143E-2</v>
      </c>
      <c r="J1371" s="13">
        <f t="shared" si="259"/>
        <v>2.1634002846756397E-2</v>
      </c>
      <c r="K1371" s="13">
        <f t="shared" si="260"/>
        <v>4.6407674578197167E-10</v>
      </c>
      <c r="L1371" s="13">
        <f t="shared" si="261"/>
        <v>0</v>
      </c>
      <c r="M1371" s="13">
        <f t="shared" si="266"/>
        <v>0.29208199488430436</v>
      </c>
      <c r="N1371" s="13">
        <f t="shared" si="262"/>
        <v>0.18109083682826871</v>
      </c>
      <c r="O1371" s="13">
        <f t="shared" si="263"/>
        <v>0.18109083682826871</v>
      </c>
      <c r="Q1371">
        <v>23.08360322676198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24.939088008950321</v>
      </c>
      <c r="G1372" s="13">
        <f t="shared" si="257"/>
        <v>0</v>
      </c>
      <c r="H1372" s="13">
        <f t="shared" si="258"/>
        <v>24.939088008950321</v>
      </c>
      <c r="I1372" s="16">
        <f t="shared" si="265"/>
        <v>24.939088009414398</v>
      </c>
      <c r="J1372" s="13">
        <f t="shared" si="259"/>
        <v>24.253480554411098</v>
      </c>
      <c r="K1372" s="13">
        <f t="shared" si="260"/>
        <v>0.6856074550033</v>
      </c>
      <c r="L1372" s="13">
        <f t="shared" si="261"/>
        <v>0</v>
      </c>
      <c r="M1372" s="13">
        <f t="shared" si="266"/>
        <v>0.11099115805603565</v>
      </c>
      <c r="N1372" s="13">
        <f t="shared" si="262"/>
        <v>6.88145179947421E-2</v>
      </c>
      <c r="O1372" s="13">
        <f t="shared" si="263"/>
        <v>6.88145179947421E-2</v>
      </c>
      <c r="Q1372">
        <v>23.043388000000011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19.67769628618878</v>
      </c>
      <c r="G1373" s="13">
        <f t="shared" si="257"/>
        <v>0</v>
      </c>
      <c r="H1373" s="13">
        <f t="shared" si="258"/>
        <v>19.67769628618878</v>
      </c>
      <c r="I1373" s="16">
        <f t="shared" si="265"/>
        <v>20.36330374119208</v>
      </c>
      <c r="J1373" s="13">
        <f t="shared" si="259"/>
        <v>20.106145080528183</v>
      </c>
      <c r="K1373" s="13">
        <f t="shared" si="260"/>
        <v>0.25715866066389736</v>
      </c>
      <c r="L1373" s="13">
        <f t="shared" si="261"/>
        <v>0</v>
      </c>
      <c r="M1373" s="13">
        <f t="shared" si="266"/>
        <v>4.2176640061293555E-2</v>
      </c>
      <c r="N1373" s="13">
        <f t="shared" si="262"/>
        <v>2.6149516838002002E-2</v>
      </c>
      <c r="O1373" s="13">
        <f t="shared" si="263"/>
        <v>2.6149516838002002E-2</v>
      </c>
      <c r="Q1373">
        <v>25.87508025430618</v>
      </c>
    </row>
    <row r="1374" spans="1:17" x14ac:dyDescent="0.2">
      <c r="A1374" s="14">
        <f t="shared" si="264"/>
        <v>63798</v>
      </c>
      <c r="B1374" s="1">
        <v>9</v>
      </c>
      <c r="F1374" s="34">
        <v>34.08185982787127</v>
      </c>
      <c r="G1374" s="13">
        <f t="shared" si="257"/>
        <v>0.75570545277753509</v>
      </c>
      <c r="H1374" s="13">
        <f t="shared" si="258"/>
        <v>33.326154375093736</v>
      </c>
      <c r="I1374" s="16">
        <f t="shared" si="265"/>
        <v>33.583313035757634</v>
      </c>
      <c r="J1374" s="13">
        <f t="shared" si="259"/>
        <v>32.199981160789207</v>
      </c>
      <c r="K1374" s="13">
        <f t="shared" si="260"/>
        <v>1.3833318749684267</v>
      </c>
      <c r="L1374" s="13">
        <f t="shared" si="261"/>
        <v>0</v>
      </c>
      <c r="M1374" s="13">
        <f t="shared" si="266"/>
        <v>1.6027123223291553E-2</v>
      </c>
      <c r="N1374" s="13">
        <f t="shared" si="262"/>
        <v>9.9368163984407624E-3</v>
      </c>
      <c r="O1374" s="13">
        <f t="shared" si="263"/>
        <v>0.76564226917597589</v>
      </c>
      <c r="Q1374">
        <v>24.251294139472929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55.413980941495389</v>
      </c>
      <c r="G1375" s="13">
        <f t="shared" si="257"/>
        <v>3.140696423145473</v>
      </c>
      <c r="H1375" s="13">
        <f t="shared" si="258"/>
        <v>52.273284518349918</v>
      </c>
      <c r="I1375" s="16">
        <f t="shared" si="265"/>
        <v>53.656616393318345</v>
      </c>
      <c r="J1375" s="13">
        <f t="shared" si="259"/>
        <v>47.258492038535046</v>
      </c>
      <c r="K1375" s="13">
        <f t="shared" si="260"/>
        <v>6.3981243547832989</v>
      </c>
      <c r="L1375" s="13">
        <f t="shared" si="261"/>
        <v>0</v>
      </c>
      <c r="M1375" s="13">
        <f t="shared" si="266"/>
        <v>6.0903068248507903E-3</v>
      </c>
      <c r="N1375" s="13">
        <f t="shared" si="262"/>
        <v>3.7759902314074899E-3</v>
      </c>
      <c r="O1375" s="13">
        <f t="shared" si="263"/>
        <v>3.1444724133768807</v>
      </c>
      <c r="Q1375">
        <v>22.436246011032669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27.901520426608531</v>
      </c>
      <c r="G1376" s="13">
        <f t="shared" si="257"/>
        <v>6.4726173815592883E-2</v>
      </c>
      <c r="H1376" s="13">
        <f t="shared" si="258"/>
        <v>27.836794252792938</v>
      </c>
      <c r="I1376" s="16">
        <f t="shared" si="265"/>
        <v>34.234918607576233</v>
      </c>
      <c r="J1376" s="13">
        <f t="shared" si="259"/>
        <v>30.399940766600224</v>
      </c>
      <c r="K1376" s="13">
        <f t="shared" si="260"/>
        <v>3.8349778409760091</v>
      </c>
      <c r="L1376" s="13">
        <f t="shared" si="261"/>
        <v>0</v>
      </c>
      <c r="M1376" s="13">
        <f t="shared" si="266"/>
        <v>2.3143165934433004E-3</v>
      </c>
      <c r="N1376" s="13">
        <f t="shared" si="262"/>
        <v>1.4348762879348462E-3</v>
      </c>
      <c r="O1376" s="13">
        <f t="shared" si="263"/>
        <v>6.6161050103527727E-2</v>
      </c>
      <c r="Q1376">
        <v>16.609447174500449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85.333934008217966</v>
      </c>
      <c r="G1377" s="13">
        <f t="shared" si="257"/>
        <v>6.4858310920271025</v>
      </c>
      <c r="H1377" s="13">
        <f t="shared" si="258"/>
        <v>78.848102916190868</v>
      </c>
      <c r="I1377" s="16">
        <f t="shared" si="265"/>
        <v>82.683080757166877</v>
      </c>
      <c r="J1377" s="13">
        <f t="shared" si="259"/>
        <v>48.753287938764331</v>
      </c>
      <c r="K1377" s="13">
        <f t="shared" si="260"/>
        <v>33.929792818402547</v>
      </c>
      <c r="L1377" s="13">
        <f t="shared" si="261"/>
        <v>22.955492145771817</v>
      </c>
      <c r="M1377" s="13">
        <f t="shared" si="266"/>
        <v>22.956371586077328</v>
      </c>
      <c r="N1377" s="13">
        <f t="shared" si="262"/>
        <v>14.232950383367942</v>
      </c>
      <c r="O1377" s="13">
        <f t="shared" si="263"/>
        <v>20.718781475395044</v>
      </c>
      <c r="Q1377">
        <v>15.312510852373659</v>
      </c>
    </row>
    <row r="1378" spans="1:17" x14ac:dyDescent="0.2">
      <c r="A1378" s="14">
        <f t="shared" si="264"/>
        <v>63920</v>
      </c>
      <c r="B1378" s="1">
        <v>1</v>
      </c>
      <c r="F1378" s="34">
        <v>0</v>
      </c>
      <c r="G1378" s="13">
        <f t="shared" si="257"/>
        <v>0</v>
      </c>
      <c r="H1378" s="13">
        <f t="shared" si="258"/>
        <v>0</v>
      </c>
      <c r="I1378" s="16">
        <f t="shared" si="265"/>
        <v>10.974300672630729</v>
      </c>
      <c r="J1378" s="13">
        <f t="shared" si="259"/>
        <v>10.781429327836413</v>
      </c>
      <c r="K1378" s="13">
        <f t="shared" si="260"/>
        <v>0.192871344794316</v>
      </c>
      <c r="L1378" s="13">
        <f t="shared" si="261"/>
        <v>0</v>
      </c>
      <c r="M1378" s="13">
        <f t="shared" si="266"/>
        <v>8.7234212027093854</v>
      </c>
      <c r="N1378" s="13">
        <f t="shared" si="262"/>
        <v>5.4085211456798188</v>
      </c>
      <c r="O1378" s="13">
        <f t="shared" si="263"/>
        <v>5.4085211456798188</v>
      </c>
      <c r="Q1378">
        <v>14.679550193548391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32.801412133776999</v>
      </c>
      <c r="G1379" s="13">
        <f t="shared" si="257"/>
        <v>0.61254780932627584</v>
      </c>
      <c r="H1379" s="13">
        <f t="shared" si="258"/>
        <v>32.188864324450726</v>
      </c>
      <c r="I1379" s="16">
        <f t="shared" si="265"/>
        <v>32.381735669245046</v>
      </c>
      <c r="J1379" s="13">
        <f t="shared" si="259"/>
        <v>28.772185515838625</v>
      </c>
      <c r="K1379" s="13">
        <f t="shared" si="260"/>
        <v>3.6095501534064205</v>
      </c>
      <c r="L1379" s="13">
        <f t="shared" si="261"/>
        <v>0</v>
      </c>
      <c r="M1379" s="13">
        <f t="shared" si="266"/>
        <v>3.3149000570295666</v>
      </c>
      <c r="N1379" s="13">
        <f t="shared" si="262"/>
        <v>2.0552380353583311</v>
      </c>
      <c r="O1379" s="13">
        <f t="shared" si="263"/>
        <v>2.667785844684607</v>
      </c>
      <c r="Q1379">
        <v>15.858103525142351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25.594109695961489</v>
      </c>
      <c r="G1380" s="13">
        <f t="shared" si="257"/>
        <v>0</v>
      </c>
      <c r="H1380" s="13">
        <f t="shared" si="258"/>
        <v>25.594109695961489</v>
      </c>
      <c r="I1380" s="16">
        <f t="shared" si="265"/>
        <v>29.203659849367909</v>
      </c>
      <c r="J1380" s="13">
        <f t="shared" si="259"/>
        <v>26.821053642820999</v>
      </c>
      <c r="K1380" s="13">
        <f t="shared" si="260"/>
        <v>2.3826062065469102</v>
      </c>
      <c r="L1380" s="13">
        <f t="shared" si="261"/>
        <v>0</v>
      </c>
      <c r="M1380" s="13">
        <f t="shared" si="266"/>
        <v>1.2596620216712355</v>
      </c>
      <c r="N1380" s="13">
        <f t="shared" si="262"/>
        <v>0.78099045343616602</v>
      </c>
      <c r="O1380" s="13">
        <f t="shared" si="263"/>
        <v>0.78099045343616602</v>
      </c>
      <c r="Q1380">
        <v>16.96849074726887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44.584789358877757</v>
      </c>
      <c r="G1381" s="13">
        <f t="shared" si="257"/>
        <v>1.9299624317454172</v>
      </c>
      <c r="H1381" s="13">
        <f t="shared" si="258"/>
        <v>42.654826927132341</v>
      </c>
      <c r="I1381" s="16">
        <f t="shared" si="265"/>
        <v>45.037433133679251</v>
      </c>
      <c r="J1381" s="13">
        <f t="shared" si="259"/>
        <v>38.321011413550259</v>
      </c>
      <c r="K1381" s="13">
        <f t="shared" si="260"/>
        <v>6.7164217201289915</v>
      </c>
      <c r="L1381" s="13">
        <f t="shared" si="261"/>
        <v>0</v>
      </c>
      <c r="M1381" s="13">
        <f t="shared" si="266"/>
        <v>0.47867156823506951</v>
      </c>
      <c r="N1381" s="13">
        <f t="shared" si="262"/>
        <v>0.29677637230574311</v>
      </c>
      <c r="O1381" s="13">
        <f t="shared" si="263"/>
        <v>2.2267388040511604</v>
      </c>
      <c r="Q1381">
        <v>18.005468062714851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3.243351817263173E-2</v>
      </c>
      <c r="G1382" s="13">
        <f t="shared" si="257"/>
        <v>0</v>
      </c>
      <c r="H1382" s="13">
        <f t="shared" si="258"/>
        <v>3.243351817263173E-2</v>
      </c>
      <c r="I1382" s="16">
        <f t="shared" si="265"/>
        <v>6.7488552383016236</v>
      </c>
      <c r="J1382" s="13">
        <f t="shared" si="259"/>
        <v>6.7361555320455988</v>
      </c>
      <c r="K1382" s="13">
        <f t="shared" si="260"/>
        <v>1.269970625602479E-2</v>
      </c>
      <c r="L1382" s="13">
        <f t="shared" si="261"/>
        <v>0</v>
      </c>
      <c r="M1382" s="13">
        <f t="shared" si="266"/>
        <v>0.1818951959293264</v>
      </c>
      <c r="N1382" s="13">
        <f t="shared" si="262"/>
        <v>0.11277502147618237</v>
      </c>
      <c r="O1382" s="13">
        <f t="shared" si="263"/>
        <v>0.11277502147618237</v>
      </c>
      <c r="Q1382">
        <v>23.802665998822778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1.688461179237988</v>
      </c>
      <c r="G1383" s="13">
        <f t="shared" si="257"/>
        <v>0</v>
      </c>
      <c r="H1383" s="13">
        <f t="shared" si="258"/>
        <v>1.688461179237988</v>
      </c>
      <c r="I1383" s="16">
        <f t="shared" si="265"/>
        <v>1.7011608854940128</v>
      </c>
      <c r="J1383" s="13">
        <f t="shared" si="259"/>
        <v>1.7009819449563082</v>
      </c>
      <c r="K1383" s="13">
        <f t="shared" si="260"/>
        <v>1.7894053770461937E-4</v>
      </c>
      <c r="L1383" s="13">
        <f t="shared" si="261"/>
        <v>0</v>
      </c>
      <c r="M1383" s="13">
        <f t="shared" si="266"/>
        <v>6.9120174453144029E-2</v>
      </c>
      <c r="N1383" s="13">
        <f t="shared" si="262"/>
        <v>4.2854508160949295E-2</v>
      </c>
      <c r="O1383" s="13">
        <f t="shared" si="263"/>
        <v>4.2854508160949295E-2</v>
      </c>
      <c r="Q1383">
        <v>24.737981906145759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1.323745424178274</v>
      </c>
      <c r="G1384" s="13">
        <f t="shared" si="257"/>
        <v>0</v>
      </c>
      <c r="H1384" s="13">
        <f t="shared" si="258"/>
        <v>1.323745424178274</v>
      </c>
      <c r="I1384" s="16">
        <f t="shared" si="265"/>
        <v>1.3239243647159786</v>
      </c>
      <c r="J1384" s="13">
        <f t="shared" si="259"/>
        <v>1.3238663081694781</v>
      </c>
      <c r="K1384" s="13">
        <f t="shared" si="260"/>
        <v>5.8056546500484529E-5</v>
      </c>
      <c r="L1384" s="13">
        <f t="shared" si="261"/>
        <v>0</v>
      </c>
      <c r="M1384" s="13">
        <f t="shared" si="266"/>
        <v>2.6265666292194734E-2</v>
      </c>
      <c r="N1384" s="13">
        <f t="shared" si="262"/>
        <v>1.6284713101160735E-2</v>
      </c>
      <c r="O1384" s="13">
        <f t="shared" si="263"/>
        <v>1.6284713101160735E-2</v>
      </c>
      <c r="Q1384">
        <v>27.443176991613271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13.35847177701992</v>
      </c>
      <c r="G1385" s="13">
        <f t="shared" si="257"/>
        <v>0</v>
      </c>
      <c r="H1385" s="13">
        <f t="shared" si="258"/>
        <v>13.35847177701992</v>
      </c>
      <c r="I1385" s="16">
        <f t="shared" si="265"/>
        <v>13.35852983356642</v>
      </c>
      <c r="J1385" s="13">
        <f t="shared" si="259"/>
        <v>13.271675482844541</v>
      </c>
      <c r="K1385" s="13">
        <f t="shared" si="260"/>
        <v>8.6854350721878859E-2</v>
      </c>
      <c r="L1385" s="13">
        <f t="shared" si="261"/>
        <v>0</v>
      </c>
      <c r="M1385" s="13">
        <f t="shared" si="266"/>
        <v>9.9809531910339984E-3</v>
      </c>
      <c r="N1385" s="13">
        <f t="shared" si="262"/>
        <v>6.1881909784410787E-3</v>
      </c>
      <c r="O1385" s="13">
        <f t="shared" si="263"/>
        <v>6.1881909784410787E-3</v>
      </c>
      <c r="Q1385">
        <v>24.651695000000011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2.974453409571777E-2</v>
      </c>
      <c r="G1386" s="13">
        <f t="shared" si="257"/>
        <v>0</v>
      </c>
      <c r="H1386" s="13">
        <f t="shared" si="258"/>
        <v>2.974453409571777E-2</v>
      </c>
      <c r="I1386" s="16">
        <f t="shared" si="265"/>
        <v>0.11659888481759663</v>
      </c>
      <c r="J1386" s="13">
        <f t="shared" si="259"/>
        <v>0.11659882999941179</v>
      </c>
      <c r="K1386" s="13">
        <f t="shared" si="260"/>
        <v>5.4818184838656414E-8</v>
      </c>
      <c r="L1386" s="13">
        <f t="shared" si="261"/>
        <v>0</v>
      </c>
      <c r="M1386" s="13">
        <f t="shared" si="266"/>
        <v>3.7927622125929197E-3</v>
      </c>
      <c r="N1386" s="13">
        <f t="shared" si="262"/>
        <v>2.35151257180761E-3</v>
      </c>
      <c r="O1386" s="13">
        <f t="shared" si="263"/>
        <v>2.35151257180761E-3</v>
      </c>
      <c r="Q1386">
        <v>25.0967500198762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55.612356390476577</v>
      </c>
      <c r="G1387" s="13">
        <f t="shared" si="257"/>
        <v>3.1628753547220732</v>
      </c>
      <c r="H1387" s="13">
        <f t="shared" si="258"/>
        <v>52.449481035754502</v>
      </c>
      <c r="I1387" s="16">
        <f t="shared" si="265"/>
        <v>52.449481090572689</v>
      </c>
      <c r="J1387" s="13">
        <f t="shared" si="259"/>
        <v>45.483425220823626</v>
      </c>
      <c r="K1387" s="13">
        <f t="shared" si="260"/>
        <v>6.9660558697490629</v>
      </c>
      <c r="L1387" s="13">
        <f t="shared" si="261"/>
        <v>0</v>
      </c>
      <c r="M1387" s="13">
        <f t="shared" si="266"/>
        <v>1.4412496407853097E-3</v>
      </c>
      <c r="N1387" s="13">
        <f t="shared" si="262"/>
        <v>8.9357477728689203E-4</v>
      </c>
      <c r="O1387" s="13">
        <f t="shared" si="263"/>
        <v>3.1637689294993598</v>
      </c>
      <c r="Q1387">
        <v>21.182430658016191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16.497721600443441</v>
      </c>
      <c r="G1388" s="13">
        <f t="shared" si="257"/>
        <v>0</v>
      </c>
      <c r="H1388" s="13">
        <f t="shared" si="258"/>
        <v>16.497721600443441</v>
      </c>
      <c r="I1388" s="16">
        <f t="shared" si="265"/>
        <v>23.463777470192504</v>
      </c>
      <c r="J1388" s="13">
        <f t="shared" si="259"/>
        <v>22.343761282051094</v>
      </c>
      <c r="K1388" s="13">
        <f t="shared" si="260"/>
        <v>1.1200161881414097</v>
      </c>
      <c r="L1388" s="13">
        <f t="shared" si="261"/>
        <v>0</v>
      </c>
      <c r="M1388" s="13">
        <f t="shared" si="266"/>
        <v>5.4767486349841768E-4</v>
      </c>
      <c r="N1388" s="13">
        <f t="shared" si="262"/>
        <v>3.3955841536901897E-4</v>
      </c>
      <c r="O1388" s="13">
        <f t="shared" si="263"/>
        <v>3.3955841536901897E-4</v>
      </c>
      <c r="Q1388">
        <v>18.054564653551012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16.328859790522369</v>
      </c>
      <c r="G1389" s="13">
        <f t="shared" si="257"/>
        <v>0</v>
      </c>
      <c r="H1389" s="13">
        <f t="shared" si="258"/>
        <v>16.328859790522369</v>
      </c>
      <c r="I1389" s="16">
        <f t="shared" si="265"/>
        <v>17.448875978663779</v>
      </c>
      <c r="J1389" s="13">
        <f t="shared" si="259"/>
        <v>16.767369309895596</v>
      </c>
      <c r="K1389" s="13">
        <f t="shared" si="260"/>
        <v>0.68150666876818278</v>
      </c>
      <c r="L1389" s="13">
        <f t="shared" si="261"/>
        <v>0</v>
      </c>
      <c r="M1389" s="13">
        <f t="shared" si="266"/>
        <v>2.0811644812939871E-4</v>
      </c>
      <c r="N1389" s="13">
        <f t="shared" si="262"/>
        <v>1.290321978402272E-4</v>
      </c>
      <c r="O1389" s="13">
        <f t="shared" si="263"/>
        <v>1.290321978402272E-4</v>
      </c>
      <c r="Q1389">
        <v>15.365596478076739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31.63699096559322</v>
      </c>
      <c r="G1390" s="13">
        <f t="shared" si="257"/>
        <v>0.48236225688958284</v>
      </c>
      <c r="H1390" s="13">
        <f t="shared" si="258"/>
        <v>31.154628708703637</v>
      </c>
      <c r="I1390" s="16">
        <f t="shared" si="265"/>
        <v>31.83613537747182</v>
      </c>
      <c r="J1390" s="13">
        <f t="shared" si="259"/>
        <v>27.794665726787446</v>
      </c>
      <c r="K1390" s="13">
        <f t="shared" si="260"/>
        <v>4.0414696506843732</v>
      </c>
      <c r="L1390" s="13">
        <f t="shared" si="261"/>
        <v>0</v>
      </c>
      <c r="M1390" s="13">
        <f t="shared" si="266"/>
        <v>7.9084250289171513E-5</v>
      </c>
      <c r="N1390" s="13">
        <f t="shared" si="262"/>
        <v>4.9032235179286338E-5</v>
      </c>
      <c r="O1390" s="13">
        <f t="shared" si="263"/>
        <v>0.48241128912476211</v>
      </c>
      <c r="Q1390">
        <v>14.48864219354839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3.8584018760536809</v>
      </c>
      <c r="G1391" s="13">
        <f t="shared" si="257"/>
        <v>0</v>
      </c>
      <c r="H1391" s="13">
        <f t="shared" si="258"/>
        <v>3.8584018760536809</v>
      </c>
      <c r="I1391" s="16">
        <f t="shared" si="265"/>
        <v>7.8998715267380542</v>
      </c>
      <c r="J1391" s="13">
        <f t="shared" si="259"/>
        <v>7.823015342589958</v>
      </c>
      <c r="K1391" s="13">
        <f t="shared" si="260"/>
        <v>7.6856184148096141E-2</v>
      </c>
      <c r="L1391" s="13">
        <f t="shared" si="261"/>
        <v>0</v>
      </c>
      <c r="M1391" s="13">
        <f t="shared" si="266"/>
        <v>3.0052015109885175E-5</v>
      </c>
      <c r="N1391" s="13">
        <f t="shared" si="262"/>
        <v>1.8632249368128808E-5</v>
      </c>
      <c r="O1391" s="13">
        <f t="shared" si="263"/>
        <v>1.8632249368128808E-5</v>
      </c>
      <c r="Q1391">
        <v>14.28973013895329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2.55814173827895</v>
      </c>
      <c r="G1392" s="13">
        <f t="shared" si="257"/>
        <v>0</v>
      </c>
      <c r="H1392" s="13">
        <f t="shared" si="258"/>
        <v>2.55814173827895</v>
      </c>
      <c r="I1392" s="16">
        <f t="shared" si="265"/>
        <v>2.6349979224270461</v>
      </c>
      <c r="J1392" s="13">
        <f t="shared" si="259"/>
        <v>2.6339861189101232</v>
      </c>
      <c r="K1392" s="13">
        <f t="shared" si="260"/>
        <v>1.0118035169228712E-3</v>
      </c>
      <c r="L1392" s="13">
        <f t="shared" si="261"/>
        <v>0</v>
      </c>
      <c r="M1392" s="13">
        <f t="shared" si="266"/>
        <v>1.1419765741756367E-5</v>
      </c>
      <c r="N1392" s="13">
        <f t="shared" si="262"/>
        <v>7.0802547598889472E-6</v>
      </c>
      <c r="O1392" s="13">
        <f t="shared" si="263"/>
        <v>7.0802547598889472E-6</v>
      </c>
      <c r="Q1392">
        <v>21.747350720818389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20.48631253661619</v>
      </c>
      <c r="G1393" s="13">
        <f t="shared" si="257"/>
        <v>0</v>
      </c>
      <c r="H1393" s="13">
        <f t="shared" si="258"/>
        <v>20.48631253661619</v>
      </c>
      <c r="I1393" s="16">
        <f t="shared" si="265"/>
        <v>20.487324340133114</v>
      </c>
      <c r="J1393" s="13">
        <f t="shared" si="259"/>
        <v>19.851350019539492</v>
      </c>
      <c r="K1393" s="13">
        <f t="shared" si="260"/>
        <v>0.63597432059362191</v>
      </c>
      <c r="L1393" s="13">
        <f t="shared" si="261"/>
        <v>0</v>
      </c>
      <c r="M1393" s="13">
        <f t="shared" si="266"/>
        <v>4.3395109818674198E-6</v>
      </c>
      <c r="N1393" s="13">
        <f t="shared" si="262"/>
        <v>2.6904968087578003E-6</v>
      </c>
      <c r="O1393" s="13">
        <f t="shared" si="263"/>
        <v>2.6904968087578003E-6</v>
      </c>
      <c r="Q1393">
        <v>19.36334939866029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32.645118457313963</v>
      </c>
      <c r="G1394" s="13">
        <f t="shared" si="257"/>
        <v>0.59507373794329077</v>
      </c>
      <c r="H1394" s="13">
        <f t="shared" si="258"/>
        <v>32.050044719370675</v>
      </c>
      <c r="I1394" s="16">
        <f t="shared" si="265"/>
        <v>32.686019039964293</v>
      </c>
      <c r="J1394" s="13">
        <f t="shared" si="259"/>
        <v>30.678798323228872</v>
      </c>
      <c r="K1394" s="13">
        <f t="shared" si="260"/>
        <v>2.0072207167354215</v>
      </c>
      <c r="L1394" s="13">
        <f t="shared" si="261"/>
        <v>0</v>
      </c>
      <c r="M1394" s="13">
        <f t="shared" si="266"/>
        <v>1.6490141731096195E-6</v>
      </c>
      <c r="N1394" s="13">
        <f t="shared" si="262"/>
        <v>1.022388787327964E-6</v>
      </c>
      <c r="O1394" s="13">
        <f t="shared" si="263"/>
        <v>0.59507476033207807</v>
      </c>
      <c r="Q1394">
        <v>20.80310830705869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12.54738300017133</v>
      </c>
      <c r="G1395" s="13">
        <f t="shared" si="257"/>
        <v>0</v>
      </c>
      <c r="H1395" s="13">
        <f t="shared" si="258"/>
        <v>12.54738300017133</v>
      </c>
      <c r="I1395" s="16">
        <f t="shared" si="265"/>
        <v>14.554603716906751</v>
      </c>
      <c r="J1395" s="13">
        <f t="shared" si="259"/>
        <v>14.436450985379086</v>
      </c>
      <c r="K1395" s="13">
        <f t="shared" si="260"/>
        <v>0.11815273152766537</v>
      </c>
      <c r="L1395" s="13">
        <f t="shared" si="261"/>
        <v>0</v>
      </c>
      <c r="M1395" s="13">
        <f t="shared" si="266"/>
        <v>6.2662538578165548E-7</v>
      </c>
      <c r="N1395" s="13">
        <f t="shared" si="262"/>
        <v>3.8850773918462638E-7</v>
      </c>
      <c r="O1395" s="13">
        <f t="shared" si="263"/>
        <v>3.8850773918462638E-7</v>
      </c>
      <c r="Q1395">
        <v>24.272663006766109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0.59163543204992186</v>
      </c>
      <c r="G1396" s="13">
        <f t="shared" si="257"/>
        <v>0</v>
      </c>
      <c r="H1396" s="13">
        <f t="shared" si="258"/>
        <v>0.59163543204992186</v>
      </c>
      <c r="I1396" s="16">
        <f t="shared" si="265"/>
        <v>0.70978816357758723</v>
      </c>
      <c r="J1396" s="13">
        <f t="shared" si="259"/>
        <v>0.70977587497734984</v>
      </c>
      <c r="K1396" s="13">
        <f t="shared" si="260"/>
        <v>1.228860023738676E-5</v>
      </c>
      <c r="L1396" s="13">
        <f t="shared" si="261"/>
        <v>0</v>
      </c>
      <c r="M1396" s="13">
        <f t="shared" si="266"/>
        <v>2.3811764659702911E-7</v>
      </c>
      <c r="N1396" s="13">
        <f t="shared" si="262"/>
        <v>1.4763294089015804E-7</v>
      </c>
      <c r="O1396" s="13">
        <f t="shared" si="263"/>
        <v>1.4763294089015804E-7</v>
      </c>
      <c r="Q1396">
        <v>25.141685976263311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7.6266802726084961</v>
      </c>
      <c r="G1397" s="13">
        <f t="shared" si="257"/>
        <v>0</v>
      </c>
      <c r="H1397" s="13">
        <f t="shared" si="258"/>
        <v>7.6266802726084961</v>
      </c>
      <c r="I1397" s="16">
        <f t="shared" si="265"/>
        <v>7.6266925612087331</v>
      </c>
      <c r="J1397" s="13">
        <f t="shared" si="259"/>
        <v>7.6107391128919133</v>
      </c>
      <c r="K1397" s="13">
        <f t="shared" si="260"/>
        <v>1.5953448316819774E-2</v>
      </c>
      <c r="L1397" s="13">
        <f t="shared" si="261"/>
        <v>0</v>
      </c>
      <c r="M1397" s="13">
        <f t="shared" si="266"/>
        <v>9.0484705706871065E-8</v>
      </c>
      <c r="N1397" s="13">
        <f t="shared" si="262"/>
        <v>5.6100517538260059E-8</v>
      </c>
      <c r="O1397" s="13">
        <f t="shared" si="263"/>
        <v>5.6100517538260059E-8</v>
      </c>
      <c r="Q1397">
        <v>24.793001000000011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10.175036390183241</v>
      </c>
      <c r="G1398" s="13">
        <f t="shared" si="257"/>
        <v>0</v>
      </c>
      <c r="H1398" s="13">
        <f t="shared" si="258"/>
        <v>10.175036390183241</v>
      </c>
      <c r="I1398" s="16">
        <f t="shared" si="265"/>
        <v>10.190989838500061</v>
      </c>
      <c r="J1398" s="13">
        <f t="shared" si="259"/>
        <v>10.153036179244557</v>
      </c>
      <c r="K1398" s="13">
        <f t="shared" si="260"/>
        <v>3.7953659255503425E-2</v>
      </c>
      <c r="L1398" s="13">
        <f t="shared" si="261"/>
        <v>0</v>
      </c>
      <c r="M1398" s="13">
        <f t="shared" si="266"/>
        <v>3.4384188168611006E-8</v>
      </c>
      <c r="N1398" s="13">
        <f t="shared" si="262"/>
        <v>2.1318196664538824E-8</v>
      </c>
      <c r="O1398" s="13">
        <f t="shared" si="263"/>
        <v>2.1318196664538824E-8</v>
      </c>
      <c r="Q1398">
        <v>24.795879549971051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21.486244121449651</v>
      </c>
      <c r="G1399" s="13">
        <f t="shared" si="257"/>
        <v>0</v>
      </c>
      <c r="H1399" s="13">
        <f t="shared" si="258"/>
        <v>21.486244121449651</v>
      </c>
      <c r="I1399" s="16">
        <f t="shared" si="265"/>
        <v>21.524197780705155</v>
      </c>
      <c r="J1399" s="13">
        <f t="shared" si="259"/>
        <v>21.147792173169798</v>
      </c>
      <c r="K1399" s="13">
        <f t="shared" si="260"/>
        <v>0.37640560753535723</v>
      </c>
      <c r="L1399" s="13">
        <f t="shared" si="261"/>
        <v>0</v>
      </c>
      <c r="M1399" s="13">
        <f t="shared" si="266"/>
        <v>1.3065991504072182E-8</v>
      </c>
      <c r="N1399" s="13">
        <f t="shared" si="262"/>
        <v>8.1009147325247534E-9</v>
      </c>
      <c r="O1399" s="13">
        <f t="shared" si="263"/>
        <v>8.1009147325247534E-9</v>
      </c>
      <c r="Q1399">
        <v>24.278776001843092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1.241813791642645</v>
      </c>
      <c r="G1400" s="13">
        <f t="shared" si="257"/>
        <v>0</v>
      </c>
      <c r="H1400" s="13">
        <f t="shared" si="258"/>
        <v>1.241813791642645</v>
      </c>
      <c r="I1400" s="16">
        <f t="shared" si="265"/>
        <v>1.6182193991780023</v>
      </c>
      <c r="J1400" s="13">
        <f t="shared" si="259"/>
        <v>1.6178676388169264</v>
      </c>
      <c r="K1400" s="13">
        <f t="shared" si="260"/>
        <v>3.5176036107587016E-4</v>
      </c>
      <c r="L1400" s="13">
        <f t="shared" si="261"/>
        <v>0</v>
      </c>
      <c r="M1400" s="13">
        <f t="shared" si="266"/>
        <v>4.9650767715474286E-9</v>
      </c>
      <c r="N1400" s="13">
        <f t="shared" si="262"/>
        <v>3.0783475983594058E-9</v>
      </c>
      <c r="O1400" s="13">
        <f t="shared" si="263"/>
        <v>3.0783475983594058E-9</v>
      </c>
      <c r="Q1400">
        <v>18.880516165234319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46.449170215546481</v>
      </c>
      <c r="G1401" s="13">
        <f t="shared" si="257"/>
        <v>2.1384054405206623</v>
      </c>
      <c r="H1401" s="13">
        <f t="shared" si="258"/>
        <v>44.310764775025817</v>
      </c>
      <c r="I1401" s="16">
        <f t="shared" si="265"/>
        <v>44.311116535386894</v>
      </c>
      <c r="J1401" s="13">
        <f t="shared" si="259"/>
        <v>35.954370903520136</v>
      </c>
      <c r="K1401" s="13">
        <f t="shared" si="260"/>
        <v>8.3567456318667581</v>
      </c>
      <c r="L1401" s="13">
        <f t="shared" si="261"/>
        <v>0</v>
      </c>
      <c r="M1401" s="13">
        <f t="shared" si="266"/>
        <v>1.8867291731880227E-9</v>
      </c>
      <c r="N1401" s="13">
        <f t="shared" si="262"/>
        <v>1.1697720873765741E-9</v>
      </c>
      <c r="O1401" s="13">
        <f t="shared" si="263"/>
        <v>2.1384054416904346</v>
      </c>
      <c r="Q1401">
        <v>15.583170980711611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16.5142035130111</v>
      </c>
      <c r="G1402" s="13">
        <f t="shared" si="257"/>
        <v>0</v>
      </c>
      <c r="H1402" s="13">
        <f t="shared" si="258"/>
        <v>16.5142035130111</v>
      </c>
      <c r="I1402" s="16">
        <f t="shared" si="265"/>
        <v>24.870949144877859</v>
      </c>
      <c r="J1402" s="13">
        <f t="shared" si="259"/>
        <v>22.690866451180074</v>
      </c>
      <c r="K1402" s="13">
        <f t="shared" si="260"/>
        <v>2.1800826936977842</v>
      </c>
      <c r="L1402" s="13">
        <f t="shared" si="261"/>
        <v>0</v>
      </c>
      <c r="M1402" s="13">
        <f t="shared" si="266"/>
        <v>7.1695708581144858E-10</v>
      </c>
      <c r="N1402" s="13">
        <f t="shared" si="262"/>
        <v>4.4451339320309811E-10</v>
      </c>
      <c r="O1402" s="13">
        <f t="shared" si="263"/>
        <v>4.4451339320309811E-10</v>
      </c>
      <c r="Q1402">
        <v>14.08309219354839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5.8154388351066197</v>
      </c>
      <c r="G1403" s="13">
        <f t="shared" si="257"/>
        <v>0</v>
      </c>
      <c r="H1403" s="13">
        <f t="shared" si="258"/>
        <v>5.8154388351066197</v>
      </c>
      <c r="I1403" s="16">
        <f t="shared" si="265"/>
        <v>7.9955215288044039</v>
      </c>
      <c r="J1403" s="13">
        <f t="shared" si="259"/>
        <v>7.9120573210177794</v>
      </c>
      <c r="K1403" s="13">
        <f t="shared" si="260"/>
        <v>8.3464207786624556E-2</v>
      </c>
      <c r="L1403" s="13">
        <f t="shared" si="261"/>
        <v>0</v>
      </c>
      <c r="M1403" s="13">
        <f t="shared" si="266"/>
        <v>2.7244369260835048E-10</v>
      </c>
      <c r="N1403" s="13">
        <f t="shared" si="262"/>
        <v>1.689150894171773E-10</v>
      </c>
      <c r="O1403" s="13">
        <f t="shared" si="263"/>
        <v>1.689150894171773E-10</v>
      </c>
      <c r="Q1403">
        <v>13.946707392143439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42.206163622097542</v>
      </c>
      <c r="G1404" s="13">
        <f t="shared" si="257"/>
        <v>1.6640254030791755</v>
      </c>
      <c r="H1404" s="13">
        <f t="shared" si="258"/>
        <v>40.542138219018369</v>
      </c>
      <c r="I1404" s="16">
        <f t="shared" si="265"/>
        <v>40.625602426804996</v>
      </c>
      <c r="J1404" s="13">
        <f t="shared" si="259"/>
        <v>34.145590824678742</v>
      </c>
      <c r="K1404" s="13">
        <f t="shared" si="260"/>
        <v>6.4800116021262539</v>
      </c>
      <c r="L1404" s="13">
        <f t="shared" si="261"/>
        <v>0</v>
      </c>
      <c r="M1404" s="13">
        <f t="shared" si="266"/>
        <v>1.0352860319117318E-10</v>
      </c>
      <c r="N1404" s="13">
        <f t="shared" si="262"/>
        <v>6.4187733978527371E-11</v>
      </c>
      <c r="O1404" s="13">
        <f t="shared" si="263"/>
        <v>1.6640254031433632</v>
      </c>
      <c r="Q1404">
        <v>15.92863694058798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4.470905722185301</v>
      </c>
      <c r="G1405" s="13">
        <f t="shared" si="257"/>
        <v>0</v>
      </c>
      <c r="H1405" s="13">
        <f t="shared" si="258"/>
        <v>4.470905722185301</v>
      </c>
      <c r="I1405" s="16">
        <f t="shared" si="265"/>
        <v>10.950917324311554</v>
      </c>
      <c r="J1405" s="13">
        <f t="shared" si="259"/>
        <v>10.819863629458766</v>
      </c>
      <c r="K1405" s="13">
        <f t="shared" si="260"/>
        <v>0.13105369485278828</v>
      </c>
      <c r="L1405" s="13">
        <f t="shared" si="261"/>
        <v>0</v>
      </c>
      <c r="M1405" s="13">
        <f t="shared" si="266"/>
        <v>3.9340869212645809E-11</v>
      </c>
      <c r="N1405" s="13">
        <f t="shared" si="262"/>
        <v>2.4391338911840402E-11</v>
      </c>
      <c r="O1405" s="13">
        <f t="shared" si="263"/>
        <v>2.4391338911840402E-11</v>
      </c>
      <c r="Q1405">
        <v>17.45247781347053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1.190781570098822</v>
      </c>
      <c r="G1406" s="13">
        <f t="shared" si="257"/>
        <v>0</v>
      </c>
      <c r="H1406" s="13">
        <f t="shared" si="258"/>
        <v>1.190781570098822</v>
      </c>
      <c r="I1406" s="16">
        <f t="shared" si="265"/>
        <v>1.3218352649516103</v>
      </c>
      <c r="J1406" s="13">
        <f t="shared" si="259"/>
        <v>1.3216699686675668</v>
      </c>
      <c r="K1406" s="13">
        <f t="shared" si="260"/>
        <v>1.6529628404349239E-4</v>
      </c>
      <c r="L1406" s="13">
        <f t="shared" si="261"/>
        <v>0</v>
      </c>
      <c r="M1406" s="13">
        <f t="shared" si="266"/>
        <v>1.4949530300805407E-11</v>
      </c>
      <c r="N1406" s="13">
        <f t="shared" si="262"/>
        <v>9.2687087864993527E-12</v>
      </c>
      <c r="O1406" s="13">
        <f t="shared" si="263"/>
        <v>9.2687087864993527E-12</v>
      </c>
      <c r="Q1406">
        <v>19.92846667034857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1.3479547807520109</v>
      </c>
      <c r="G1407" s="13">
        <f t="shared" si="257"/>
        <v>0</v>
      </c>
      <c r="H1407" s="13">
        <f t="shared" si="258"/>
        <v>1.3479547807520109</v>
      </c>
      <c r="I1407" s="16">
        <f t="shared" si="265"/>
        <v>1.3481200770360544</v>
      </c>
      <c r="J1407" s="13">
        <f t="shared" si="259"/>
        <v>1.3480202390773171</v>
      </c>
      <c r="K1407" s="13">
        <f t="shared" si="260"/>
        <v>9.983795873735879E-5</v>
      </c>
      <c r="L1407" s="13">
        <f t="shared" si="261"/>
        <v>0</v>
      </c>
      <c r="M1407" s="13">
        <f t="shared" si="266"/>
        <v>5.680821514306054E-12</v>
      </c>
      <c r="N1407" s="13">
        <f t="shared" si="262"/>
        <v>3.5221093388697536E-12</v>
      </c>
      <c r="O1407" s="13">
        <f t="shared" si="263"/>
        <v>3.5221093388697536E-12</v>
      </c>
      <c r="Q1407">
        <v>23.920526211642091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10.0385332126381</v>
      </c>
      <c r="G1408" s="13">
        <f t="shared" si="257"/>
        <v>0</v>
      </c>
      <c r="H1408" s="13">
        <f t="shared" si="258"/>
        <v>10.0385332126381</v>
      </c>
      <c r="I1408" s="16">
        <f t="shared" si="265"/>
        <v>10.038633050596838</v>
      </c>
      <c r="J1408" s="13">
        <f t="shared" si="259"/>
        <v>10.00389126887343</v>
      </c>
      <c r="K1408" s="13">
        <f t="shared" si="260"/>
        <v>3.4741781723408138E-2</v>
      </c>
      <c r="L1408" s="13">
        <f t="shared" si="261"/>
        <v>0</v>
      </c>
      <c r="M1408" s="13">
        <f t="shared" si="266"/>
        <v>2.1587121754363005E-12</v>
      </c>
      <c r="N1408" s="13">
        <f t="shared" si="262"/>
        <v>1.3384015487705062E-12</v>
      </c>
      <c r="O1408" s="13">
        <f t="shared" si="263"/>
        <v>1.3384015487705062E-12</v>
      </c>
      <c r="Q1408">
        <v>25.109236857948929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5.8335136658751932</v>
      </c>
      <c r="G1409" s="13">
        <f t="shared" si="257"/>
        <v>0</v>
      </c>
      <c r="H1409" s="13">
        <f t="shared" si="258"/>
        <v>5.8335136658751932</v>
      </c>
      <c r="I1409" s="16">
        <f t="shared" si="265"/>
        <v>5.8682554475986013</v>
      </c>
      <c r="J1409" s="13">
        <f t="shared" si="259"/>
        <v>5.8595477873432831</v>
      </c>
      <c r="K1409" s="13">
        <f t="shared" si="260"/>
        <v>8.707660255318217E-3</v>
      </c>
      <c r="L1409" s="13">
        <f t="shared" si="261"/>
        <v>0</v>
      </c>
      <c r="M1409" s="13">
        <f t="shared" si="266"/>
        <v>8.2031062666579425E-13</v>
      </c>
      <c r="N1409" s="13">
        <f t="shared" si="262"/>
        <v>5.0859258853279238E-13</v>
      </c>
      <c r="O1409" s="13">
        <f t="shared" si="263"/>
        <v>5.0859258853279238E-13</v>
      </c>
      <c r="Q1409">
        <v>23.507003000000012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0.1196192812803909</v>
      </c>
      <c r="G1410" s="13">
        <f t="shared" si="257"/>
        <v>0</v>
      </c>
      <c r="H1410" s="13">
        <f t="shared" si="258"/>
        <v>0.1196192812803909</v>
      </c>
      <c r="I1410" s="16">
        <f t="shared" si="265"/>
        <v>0.12832694153570912</v>
      </c>
      <c r="J1410" s="13">
        <f t="shared" si="259"/>
        <v>0.12832685195173951</v>
      </c>
      <c r="K1410" s="13">
        <f t="shared" si="260"/>
        <v>8.9583969603568292E-8</v>
      </c>
      <c r="L1410" s="13">
        <f t="shared" si="261"/>
        <v>0</v>
      </c>
      <c r="M1410" s="13">
        <f t="shared" si="266"/>
        <v>3.1171803813300187E-13</v>
      </c>
      <c r="N1410" s="13">
        <f t="shared" si="262"/>
        <v>1.9326518364246115E-13</v>
      </c>
      <c r="O1410" s="13">
        <f t="shared" si="263"/>
        <v>1.9326518364246115E-13</v>
      </c>
      <c r="Q1410">
        <v>23.639333935574179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57.486928811829557</v>
      </c>
      <c r="G1411" s="13">
        <f t="shared" si="257"/>
        <v>3.3724578090131394</v>
      </c>
      <c r="H1411" s="13">
        <f t="shared" si="258"/>
        <v>54.114471002816416</v>
      </c>
      <c r="I1411" s="16">
        <f t="shared" si="265"/>
        <v>54.114471092400386</v>
      </c>
      <c r="J1411" s="13">
        <f t="shared" si="259"/>
        <v>47.567250647142522</v>
      </c>
      <c r="K1411" s="13">
        <f t="shared" si="260"/>
        <v>6.5472204452578637</v>
      </c>
      <c r="L1411" s="13">
        <f t="shared" si="261"/>
        <v>0</v>
      </c>
      <c r="M1411" s="13">
        <f t="shared" si="266"/>
        <v>1.1845285449054072E-13</v>
      </c>
      <c r="N1411" s="13">
        <f t="shared" si="262"/>
        <v>7.3440769784135244E-14</v>
      </c>
      <c r="O1411" s="13">
        <f t="shared" si="263"/>
        <v>3.3724578090132127</v>
      </c>
      <c r="Q1411">
        <v>22.432092747881889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49.649298593297061</v>
      </c>
      <c r="G1412" s="13">
        <f t="shared" si="257"/>
        <v>2.4961887685029347</v>
      </c>
      <c r="H1412" s="13">
        <f t="shared" si="258"/>
        <v>47.153109824794129</v>
      </c>
      <c r="I1412" s="16">
        <f t="shared" si="265"/>
        <v>53.700330270051992</v>
      </c>
      <c r="J1412" s="13">
        <f t="shared" si="259"/>
        <v>42.973191122369435</v>
      </c>
      <c r="K1412" s="13">
        <f t="shared" si="260"/>
        <v>10.727139147682557</v>
      </c>
      <c r="L1412" s="13">
        <f t="shared" si="261"/>
        <v>0</v>
      </c>
      <c r="M1412" s="13">
        <f t="shared" si="266"/>
        <v>4.5012084706405471E-14</v>
      </c>
      <c r="N1412" s="13">
        <f t="shared" si="262"/>
        <v>2.7907492517971392E-14</v>
      </c>
      <c r="O1412" s="13">
        <f t="shared" si="263"/>
        <v>2.4961887685029627</v>
      </c>
      <c r="Q1412">
        <v>17.754858095559658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6.474524525392826E-2</v>
      </c>
      <c r="G1413" s="13">
        <f t="shared" si="257"/>
        <v>0</v>
      </c>
      <c r="H1413" s="13">
        <f t="shared" si="258"/>
        <v>6.474524525392826E-2</v>
      </c>
      <c r="I1413" s="16">
        <f t="shared" si="265"/>
        <v>10.791884392936485</v>
      </c>
      <c r="J1413" s="13">
        <f t="shared" si="259"/>
        <v>10.626864267725271</v>
      </c>
      <c r="K1413" s="13">
        <f t="shared" si="260"/>
        <v>0.16502012521121401</v>
      </c>
      <c r="L1413" s="13">
        <f t="shared" si="261"/>
        <v>0</v>
      </c>
      <c r="M1413" s="13">
        <f t="shared" si="266"/>
        <v>1.7104592188434079E-14</v>
      </c>
      <c r="N1413" s="13">
        <f t="shared" si="262"/>
        <v>1.0604847156829129E-14</v>
      </c>
      <c r="O1413" s="13">
        <f t="shared" si="263"/>
        <v>1.0604847156829129E-14</v>
      </c>
      <c r="Q1413">
        <v>15.4630695598517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0.1300835053426255</v>
      </c>
      <c r="G1414" s="13">
        <f t="shared" ref="G1414:G1477" si="271">IF((F1414-$J$2)&gt;0,$I$2*(F1414-$J$2),0)</f>
        <v>0</v>
      </c>
      <c r="H1414" s="13">
        <f t="shared" ref="H1414:H1477" si="272">F1414-G1414</f>
        <v>0.1300835053426255</v>
      </c>
      <c r="I1414" s="16">
        <f t="shared" si="265"/>
        <v>0.29510363055383948</v>
      </c>
      <c r="J1414" s="13">
        <f t="shared" ref="J1414:J1477" si="273">I1414/SQRT(1+(I1414/($K$2*(300+(25*Q1414)+0.05*(Q1414)^3)))^2)</f>
        <v>0.29510001480555159</v>
      </c>
      <c r="K1414" s="13">
        <f t="shared" ref="K1414:K1477" si="274">I1414-J1414</f>
        <v>3.615748287888465E-6</v>
      </c>
      <c r="L1414" s="13">
        <f t="shared" ref="L1414:L1477" si="275">IF(K1414&gt;$N$2,(K1414-$N$2)/$L$2,0)</f>
        <v>0</v>
      </c>
      <c r="M1414" s="13">
        <f t="shared" si="266"/>
        <v>6.4997450316049494E-15</v>
      </c>
      <c r="N1414" s="13">
        <f t="shared" ref="N1414:N1477" si="276">$M$2*M1414</f>
        <v>4.0298419195950687E-15</v>
      </c>
      <c r="O1414" s="13">
        <f t="shared" ref="O1414:O1477" si="277">N1414+G1414</f>
        <v>4.0298419195950687E-15</v>
      </c>
      <c r="Q1414">
        <v>15.13327032599214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9.0540427460103103</v>
      </c>
      <c r="G1415" s="13">
        <f t="shared" si="271"/>
        <v>0</v>
      </c>
      <c r="H1415" s="13">
        <f t="shared" si="272"/>
        <v>9.0540427460103103</v>
      </c>
      <c r="I1415" s="16">
        <f t="shared" ref="I1415:I1478" si="279">H1415+K1414-L1414</f>
        <v>9.0540463617585978</v>
      </c>
      <c r="J1415" s="13">
        <f t="shared" si="273"/>
        <v>8.9328565465204672</v>
      </c>
      <c r="K1415" s="13">
        <f t="shared" si="274"/>
        <v>0.12118981523813055</v>
      </c>
      <c r="L1415" s="13">
        <f t="shared" si="275"/>
        <v>0</v>
      </c>
      <c r="M1415" s="13">
        <f t="shared" ref="M1415:M1478" si="280">L1415+M1414-N1414</f>
        <v>2.4699031120098807E-15</v>
      </c>
      <c r="N1415" s="13">
        <f t="shared" si="276"/>
        <v>1.5313399294461261E-15</v>
      </c>
      <c r="O1415" s="13">
        <f t="shared" si="277"/>
        <v>1.5313399294461261E-15</v>
      </c>
      <c r="Q1415">
        <v>13.91462819354839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1.924258440335502E-2</v>
      </c>
      <c r="G1416" s="13">
        <f t="shared" si="271"/>
        <v>0</v>
      </c>
      <c r="H1416" s="13">
        <f t="shared" si="272"/>
        <v>1.924258440335502E-2</v>
      </c>
      <c r="I1416" s="16">
        <f t="shared" si="279"/>
        <v>0.14043239964148557</v>
      </c>
      <c r="J1416" s="13">
        <f t="shared" si="273"/>
        <v>0.14043217595740909</v>
      </c>
      <c r="K1416" s="13">
        <f t="shared" si="274"/>
        <v>2.2368407648354349E-7</v>
      </c>
      <c r="L1416" s="13">
        <f t="shared" si="275"/>
        <v>0</v>
      </c>
      <c r="M1416" s="13">
        <f t="shared" si="280"/>
        <v>9.3856318256375458E-16</v>
      </c>
      <c r="N1416" s="13">
        <f t="shared" si="276"/>
        <v>5.8190917318952781E-16</v>
      </c>
      <c r="O1416" s="13">
        <f t="shared" si="277"/>
        <v>5.8190917318952781E-16</v>
      </c>
      <c r="Q1416">
        <v>19.076343832822459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37.472400786136468</v>
      </c>
      <c r="G1417" s="13">
        <f t="shared" si="271"/>
        <v>1.134777441308513</v>
      </c>
      <c r="H1417" s="13">
        <f t="shared" si="272"/>
        <v>36.337623344827954</v>
      </c>
      <c r="I1417" s="16">
        <f t="shared" si="279"/>
        <v>36.337623568512029</v>
      </c>
      <c r="J1417" s="13">
        <f t="shared" si="273"/>
        <v>32.715597688437946</v>
      </c>
      <c r="K1417" s="13">
        <f t="shared" si="274"/>
        <v>3.6220258800740837</v>
      </c>
      <c r="L1417" s="13">
        <f t="shared" si="275"/>
        <v>0</v>
      </c>
      <c r="M1417" s="13">
        <f t="shared" si="280"/>
        <v>3.5665400937422677E-16</v>
      </c>
      <c r="N1417" s="13">
        <f t="shared" si="276"/>
        <v>2.2112548581202061E-16</v>
      </c>
      <c r="O1417" s="13">
        <f t="shared" si="277"/>
        <v>1.1347774413085132</v>
      </c>
      <c r="Q1417">
        <v>18.431364960134271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15.74734417170473</v>
      </c>
      <c r="G1418" s="13">
        <f t="shared" si="271"/>
        <v>0</v>
      </c>
      <c r="H1418" s="13">
        <f t="shared" si="272"/>
        <v>15.74734417170473</v>
      </c>
      <c r="I1418" s="16">
        <f t="shared" si="279"/>
        <v>19.369370051778816</v>
      </c>
      <c r="J1418" s="13">
        <f t="shared" si="273"/>
        <v>18.906845168263033</v>
      </c>
      <c r="K1418" s="13">
        <f t="shared" si="274"/>
        <v>0.46252488351578336</v>
      </c>
      <c r="L1418" s="13">
        <f t="shared" si="275"/>
        <v>0</v>
      </c>
      <c r="M1418" s="13">
        <f t="shared" si="280"/>
        <v>1.3552852356220616E-16</v>
      </c>
      <c r="N1418" s="13">
        <f t="shared" si="276"/>
        <v>8.4027684608567827E-17</v>
      </c>
      <c r="O1418" s="13">
        <f t="shared" si="277"/>
        <v>8.4027684608567827E-17</v>
      </c>
      <c r="Q1418">
        <v>20.501425143283239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0.75204903975983661</v>
      </c>
      <c r="G1419" s="13">
        <f t="shared" si="271"/>
        <v>0</v>
      </c>
      <c r="H1419" s="13">
        <f t="shared" si="272"/>
        <v>0.75204903975983661</v>
      </c>
      <c r="I1419" s="16">
        <f t="shared" si="279"/>
        <v>1.2145739232756201</v>
      </c>
      <c r="J1419" s="13">
        <f t="shared" si="273"/>
        <v>1.2145053205786571</v>
      </c>
      <c r="K1419" s="13">
        <f t="shared" si="274"/>
        <v>6.8602696962960508E-5</v>
      </c>
      <c r="L1419" s="13">
        <f t="shared" si="275"/>
        <v>0</v>
      </c>
      <c r="M1419" s="13">
        <f t="shared" si="280"/>
        <v>5.1500838953638337E-17</v>
      </c>
      <c r="N1419" s="13">
        <f t="shared" si="276"/>
        <v>3.1930520151255772E-17</v>
      </c>
      <c r="O1419" s="13">
        <f t="shared" si="277"/>
        <v>3.1930520151255772E-17</v>
      </c>
      <c r="Q1419">
        <v>24.365740399079488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4.9087168056509576</v>
      </c>
      <c r="G1420" s="13">
        <f t="shared" si="271"/>
        <v>0</v>
      </c>
      <c r="H1420" s="13">
        <f t="shared" si="272"/>
        <v>4.9087168056509576</v>
      </c>
      <c r="I1420" s="16">
        <f t="shared" si="279"/>
        <v>4.9087854083479208</v>
      </c>
      <c r="J1420" s="13">
        <f t="shared" si="273"/>
        <v>4.9052978820778153</v>
      </c>
      <c r="K1420" s="13">
        <f t="shared" si="274"/>
        <v>3.4875262701055121E-3</v>
      </c>
      <c r="L1420" s="13">
        <f t="shared" si="275"/>
        <v>0</v>
      </c>
      <c r="M1420" s="13">
        <f t="shared" si="280"/>
        <v>1.9570318802382565E-17</v>
      </c>
      <c r="N1420" s="13">
        <f t="shared" si="276"/>
        <v>1.2133597657477191E-17</v>
      </c>
      <c r="O1420" s="13">
        <f t="shared" si="277"/>
        <v>1.2133597657477191E-17</v>
      </c>
      <c r="Q1420">
        <v>26.23979923009361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</v>
      </c>
      <c r="G1421" s="13">
        <f t="shared" si="271"/>
        <v>0</v>
      </c>
      <c r="H1421" s="13">
        <f t="shared" si="272"/>
        <v>0</v>
      </c>
      <c r="I1421" s="16">
        <f t="shared" si="279"/>
        <v>3.4875262701055121E-3</v>
      </c>
      <c r="J1421" s="13">
        <f t="shared" si="273"/>
        <v>3.4875262687485771E-3</v>
      </c>
      <c r="K1421" s="13">
        <f t="shared" si="274"/>
        <v>1.3569349636977091E-12</v>
      </c>
      <c r="L1421" s="13">
        <f t="shared" si="275"/>
        <v>0</v>
      </c>
      <c r="M1421" s="13">
        <f t="shared" si="280"/>
        <v>7.4367211449053748E-18</v>
      </c>
      <c r="N1421" s="13">
        <f t="shared" si="276"/>
        <v>4.6107671098413323E-18</v>
      </c>
      <c r="O1421" s="13">
        <f t="shared" si="277"/>
        <v>4.6107671098413323E-18</v>
      </c>
      <c r="Q1421">
        <v>25.65787000923423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10.046370974094829</v>
      </c>
      <c r="G1422" s="13">
        <f t="shared" si="271"/>
        <v>0</v>
      </c>
      <c r="H1422" s="13">
        <f t="shared" si="272"/>
        <v>10.046370974094829</v>
      </c>
      <c r="I1422" s="16">
        <f t="shared" si="279"/>
        <v>10.046370974096186</v>
      </c>
      <c r="J1422" s="13">
        <f t="shared" si="273"/>
        <v>10.00432444254492</v>
      </c>
      <c r="K1422" s="13">
        <f t="shared" si="274"/>
        <v>4.2046531551266142E-2</v>
      </c>
      <c r="L1422" s="13">
        <f t="shared" si="275"/>
        <v>0</v>
      </c>
      <c r="M1422" s="13">
        <f t="shared" si="280"/>
        <v>2.8259540350640425E-18</v>
      </c>
      <c r="N1422" s="13">
        <f t="shared" si="276"/>
        <v>1.7520915017397064E-18</v>
      </c>
      <c r="O1422" s="13">
        <f t="shared" si="277"/>
        <v>1.7520915017397064E-18</v>
      </c>
      <c r="Q1422">
        <v>23.751663000000011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13.155424561158149</v>
      </c>
      <c r="G1423" s="13">
        <f t="shared" si="271"/>
        <v>0</v>
      </c>
      <c r="H1423" s="13">
        <f t="shared" si="272"/>
        <v>13.155424561158149</v>
      </c>
      <c r="I1423" s="16">
        <f t="shared" si="279"/>
        <v>13.197471092709415</v>
      </c>
      <c r="J1423" s="13">
        <f t="shared" si="273"/>
        <v>13.083826819562979</v>
      </c>
      <c r="K1423" s="13">
        <f t="shared" si="274"/>
        <v>0.11364427314643599</v>
      </c>
      <c r="L1423" s="13">
        <f t="shared" si="275"/>
        <v>0</v>
      </c>
      <c r="M1423" s="13">
        <f t="shared" si="280"/>
        <v>1.0738625333243361E-18</v>
      </c>
      <c r="N1423" s="13">
        <f t="shared" si="276"/>
        <v>6.6579477066108834E-19</v>
      </c>
      <c r="O1423" s="13">
        <f t="shared" si="277"/>
        <v>6.6579477066108834E-19</v>
      </c>
      <c r="Q1423">
        <v>22.453543824109332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25.634551897052571</v>
      </c>
      <c r="G1424" s="13">
        <f t="shared" si="271"/>
        <v>0</v>
      </c>
      <c r="H1424" s="13">
        <f t="shared" si="272"/>
        <v>25.634551897052571</v>
      </c>
      <c r="I1424" s="16">
        <f t="shared" si="279"/>
        <v>25.748196170199009</v>
      </c>
      <c r="J1424" s="13">
        <f t="shared" si="273"/>
        <v>24.635278549322418</v>
      </c>
      <c r="K1424" s="13">
        <f t="shared" si="274"/>
        <v>1.1129176208765905</v>
      </c>
      <c r="L1424" s="13">
        <f t="shared" si="275"/>
        <v>0</v>
      </c>
      <c r="M1424" s="13">
        <f t="shared" si="280"/>
        <v>4.0806776266324777E-19</v>
      </c>
      <c r="N1424" s="13">
        <f t="shared" si="276"/>
        <v>2.5300201285121361E-19</v>
      </c>
      <c r="O1424" s="13">
        <f t="shared" si="277"/>
        <v>2.5300201285121361E-19</v>
      </c>
      <c r="Q1424">
        <v>20.118634557152891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77.113495135989623</v>
      </c>
      <c r="G1425" s="13">
        <f t="shared" si="271"/>
        <v>5.5667629703762884</v>
      </c>
      <c r="H1425" s="13">
        <f t="shared" si="272"/>
        <v>71.546732165613335</v>
      </c>
      <c r="I1425" s="16">
        <f t="shared" si="279"/>
        <v>72.659649786489922</v>
      </c>
      <c r="J1425" s="13">
        <f t="shared" si="273"/>
        <v>47.274145226559284</v>
      </c>
      <c r="K1425" s="13">
        <f t="shared" si="274"/>
        <v>25.385504559930638</v>
      </c>
      <c r="L1425" s="13">
        <f t="shared" si="275"/>
        <v>14.348379591228557</v>
      </c>
      <c r="M1425" s="13">
        <f t="shared" si="280"/>
        <v>14.348379591228557</v>
      </c>
      <c r="N1425" s="13">
        <f t="shared" si="276"/>
        <v>8.8959953465617048</v>
      </c>
      <c r="O1425" s="13">
        <f t="shared" si="277"/>
        <v>14.462758316937993</v>
      </c>
      <c r="Q1425">
        <v>15.75345631665212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5.7905647419728777E-2</v>
      </c>
      <c r="G1426" s="13">
        <f t="shared" si="271"/>
        <v>0</v>
      </c>
      <c r="H1426" s="13">
        <f t="shared" si="272"/>
        <v>5.7905647419728777E-2</v>
      </c>
      <c r="I1426" s="16">
        <f t="shared" si="279"/>
        <v>11.095030616121811</v>
      </c>
      <c r="J1426" s="13">
        <f t="shared" si="273"/>
        <v>10.914137636846846</v>
      </c>
      <c r="K1426" s="13">
        <f t="shared" si="274"/>
        <v>0.18089297927496517</v>
      </c>
      <c r="L1426" s="13">
        <f t="shared" si="275"/>
        <v>0</v>
      </c>
      <c r="M1426" s="13">
        <f t="shared" si="280"/>
        <v>5.4523842446668525</v>
      </c>
      <c r="N1426" s="13">
        <f t="shared" si="276"/>
        <v>3.3804782316934485</v>
      </c>
      <c r="O1426" s="13">
        <f t="shared" si="277"/>
        <v>3.3804782316934485</v>
      </c>
      <c r="Q1426">
        <v>15.38948119354839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5.615082128181105</v>
      </c>
      <c r="G1427" s="13">
        <f t="shared" si="271"/>
        <v>0</v>
      </c>
      <c r="H1427" s="13">
        <f t="shared" si="272"/>
        <v>5.615082128181105</v>
      </c>
      <c r="I1427" s="16">
        <f t="shared" si="279"/>
        <v>5.7959751074560701</v>
      </c>
      <c r="J1427" s="13">
        <f t="shared" si="273"/>
        <v>5.7751146235438231</v>
      </c>
      <c r="K1427" s="13">
        <f t="shared" si="274"/>
        <v>2.0860483912247041E-2</v>
      </c>
      <c r="L1427" s="13">
        <f t="shared" si="275"/>
        <v>0</v>
      </c>
      <c r="M1427" s="13">
        <f t="shared" si="280"/>
        <v>2.0719060129734039</v>
      </c>
      <c r="N1427" s="13">
        <f t="shared" si="276"/>
        <v>1.2845817280435103</v>
      </c>
      <c r="O1427" s="13">
        <f t="shared" si="277"/>
        <v>1.2845817280435103</v>
      </c>
      <c r="Q1427">
        <v>17.038487405705791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24.259698763999911</v>
      </c>
      <c r="G1428" s="13">
        <f t="shared" si="271"/>
        <v>0</v>
      </c>
      <c r="H1428" s="13">
        <f t="shared" si="272"/>
        <v>24.259698763999911</v>
      </c>
      <c r="I1428" s="16">
        <f t="shared" si="279"/>
        <v>24.280559247912159</v>
      </c>
      <c r="J1428" s="13">
        <f t="shared" si="273"/>
        <v>22.832561161832167</v>
      </c>
      <c r="K1428" s="13">
        <f t="shared" si="274"/>
        <v>1.4479980860799913</v>
      </c>
      <c r="L1428" s="13">
        <f t="shared" si="275"/>
        <v>0</v>
      </c>
      <c r="M1428" s="13">
        <f t="shared" si="280"/>
        <v>0.78732428492989359</v>
      </c>
      <c r="N1428" s="13">
        <f t="shared" si="276"/>
        <v>0.48814105665653401</v>
      </c>
      <c r="O1428" s="13">
        <f t="shared" si="277"/>
        <v>0.48814105665653401</v>
      </c>
      <c r="Q1428">
        <v>16.826553120638959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8.5169054692959989</v>
      </c>
      <c r="G1429" s="13">
        <f t="shared" si="271"/>
        <v>0</v>
      </c>
      <c r="H1429" s="13">
        <f t="shared" si="272"/>
        <v>8.5169054692959989</v>
      </c>
      <c r="I1429" s="16">
        <f t="shared" si="279"/>
        <v>9.9649035553759902</v>
      </c>
      <c r="J1429" s="13">
        <f t="shared" si="273"/>
        <v>9.8754568744595463</v>
      </c>
      <c r="K1429" s="13">
        <f t="shared" si="274"/>
        <v>8.944668091644381E-2</v>
      </c>
      <c r="L1429" s="13">
        <f t="shared" si="275"/>
        <v>0</v>
      </c>
      <c r="M1429" s="13">
        <f t="shared" si="280"/>
        <v>0.29918322827335958</v>
      </c>
      <c r="N1429" s="13">
        <f t="shared" si="276"/>
        <v>0.18549360152948294</v>
      </c>
      <c r="O1429" s="13">
        <f t="shared" si="277"/>
        <v>0.18549360152948294</v>
      </c>
      <c r="Q1429">
        <v>18.184864323446661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0.90911350011489767</v>
      </c>
      <c r="G1430" s="13">
        <f t="shared" si="271"/>
        <v>0</v>
      </c>
      <c r="H1430" s="13">
        <f t="shared" si="272"/>
        <v>0.90911350011489767</v>
      </c>
      <c r="I1430" s="16">
        <f t="shared" si="279"/>
        <v>0.99856018103134148</v>
      </c>
      <c r="J1430" s="13">
        <f t="shared" si="273"/>
        <v>0.99852010953820758</v>
      </c>
      <c r="K1430" s="13">
        <f t="shared" si="274"/>
        <v>4.0071493133897462E-5</v>
      </c>
      <c r="L1430" s="13">
        <f t="shared" si="275"/>
        <v>0</v>
      </c>
      <c r="M1430" s="13">
        <f t="shared" si="280"/>
        <v>0.11368962674387664</v>
      </c>
      <c r="N1430" s="13">
        <f t="shared" si="276"/>
        <v>7.0487568581203516E-2</v>
      </c>
      <c r="O1430" s="13">
        <f t="shared" si="277"/>
        <v>7.0487568581203516E-2</v>
      </c>
      <c r="Q1430">
        <v>24.009627754099778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12.824969280942589</v>
      </c>
      <c r="G1431" s="13">
        <f t="shared" si="271"/>
        <v>0</v>
      </c>
      <c r="H1431" s="13">
        <f t="shared" si="272"/>
        <v>12.824969280942589</v>
      </c>
      <c r="I1431" s="16">
        <f t="shared" si="279"/>
        <v>12.825009352435723</v>
      </c>
      <c r="J1431" s="13">
        <f t="shared" si="273"/>
        <v>12.718249541377276</v>
      </c>
      <c r="K1431" s="13">
        <f t="shared" si="274"/>
        <v>0.10675981105844734</v>
      </c>
      <c r="L1431" s="13">
        <f t="shared" si="275"/>
        <v>0</v>
      </c>
      <c r="M1431" s="13">
        <f t="shared" si="280"/>
        <v>4.3202058162673126E-2</v>
      </c>
      <c r="N1431" s="13">
        <f t="shared" si="276"/>
        <v>2.6785276060857337E-2</v>
      </c>
      <c r="O1431" s="13">
        <f t="shared" si="277"/>
        <v>2.6785276060857337E-2</v>
      </c>
      <c r="Q1431">
        <v>22.29075855309436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1.045178142777758</v>
      </c>
      <c r="G1432" s="13">
        <f t="shared" si="271"/>
        <v>0</v>
      </c>
      <c r="H1432" s="13">
        <f t="shared" si="272"/>
        <v>1.045178142777758</v>
      </c>
      <c r="I1432" s="16">
        <f t="shared" si="279"/>
        <v>1.1519379538362053</v>
      </c>
      <c r="J1432" s="13">
        <f t="shared" si="273"/>
        <v>1.1518883674937999</v>
      </c>
      <c r="K1432" s="13">
        <f t="shared" si="274"/>
        <v>4.9586342405483208E-5</v>
      </c>
      <c r="L1432" s="13">
        <f t="shared" si="275"/>
        <v>0</v>
      </c>
      <c r="M1432" s="13">
        <f t="shared" si="280"/>
        <v>1.641678210181579E-2</v>
      </c>
      <c r="N1432" s="13">
        <f t="shared" si="276"/>
        <v>1.017840490312579E-2</v>
      </c>
      <c r="O1432" s="13">
        <f t="shared" si="277"/>
        <v>1.017840490312579E-2</v>
      </c>
      <c r="Q1432">
        <v>25.556608908560762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9.8906340510234827</v>
      </c>
      <c r="G1433" s="13">
        <f t="shared" si="271"/>
        <v>0</v>
      </c>
      <c r="H1433" s="13">
        <f t="shared" si="272"/>
        <v>9.8906340510234827</v>
      </c>
      <c r="I1433" s="16">
        <f t="shared" si="279"/>
        <v>9.8906836373658891</v>
      </c>
      <c r="J1433" s="13">
        <f t="shared" si="273"/>
        <v>9.8630123329110742</v>
      </c>
      <c r="K1433" s="13">
        <f t="shared" si="274"/>
        <v>2.7671304454814916E-2</v>
      </c>
      <c r="L1433" s="13">
        <f t="shared" si="275"/>
        <v>0</v>
      </c>
      <c r="M1433" s="13">
        <f t="shared" si="280"/>
        <v>6.23837719869E-3</v>
      </c>
      <c r="N1433" s="13">
        <f t="shared" si="276"/>
        <v>3.8677938631877999E-3</v>
      </c>
      <c r="O1433" s="13">
        <f t="shared" si="277"/>
        <v>3.8677938631877999E-3</v>
      </c>
      <c r="Q1433">
        <v>26.438232001755551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5.8203170205271952</v>
      </c>
      <c r="G1434" s="13">
        <f t="shared" si="271"/>
        <v>0</v>
      </c>
      <c r="H1434" s="13">
        <f t="shared" si="272"/>
        <v>5.8203170205271952</v>
      </c>
      <c r="I1434" s="16">
        <f t="shared" si="279"/>
        <v>5.8479883249820102</v>
      </c>
      <c r="J1434" s="13">
        <f t="shared" si="273"/>
        <v>5.8397436537924445</v>
      </c>
      <c r="K1434" s="13">
        <f t="shared" si="274"/>
        <v>8.2446711895656222E-3</v>
      </c>
      <c r="L1434" s="13">
        <f t="shared" si="275"/>
        <v>0</v>
      </c>
      <c r="M1434" s="13">
        <f t="shared" si="280"/>
        <v>2.3705833355022001E-3</v>
      </c>
      <c r="N1434" s="13">
        <f t="shared" si="276"/>
        <v>1.4697616680113641E-3</v>
      </c>
      <c r="O1434" s="13">
        <f t="shared" si="277"/>
        <v>1.4697616680113641E-3</v>
      </c>
      <c r="Q1434">
        <v>23.823325000000011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25.62105259462346</v>
      </c>
      <c r="G1435" s="13">
        <f t="shared" si="271"/>
        <v>0</v>
      </c>
      <c r="H1435" s="13">
        <f t="shared" si="272"/>
        <v>25.62105259462346</v>
      </c>
      <c r="I1435" s="16">
        <f t="shared" si="279"/>
        <v>25.629297265813026</v>
      </c>
      <c r="J1435" s="13">
        <f t="shared" si="273"/>
        <v>24.727665777587664</v>
      </c>
      <c r="K1435" s="13">
        <f t="shared" si="274"/>
        <v>0.90163148822536243</v>
      </c>
      <c r="L1435" s="13">
        <f t="shared" si="275"/>
        <v>0</v>
      </c>
      <c r="M1435" s="13">
        <f t="shared" si="280"/>
        <v>9.0082166749083604E-4</v>
      </c>
      <c r="N1435" s="13">
        <f t="shared" si="276"/>
        <v>5.5850943384431833E-4</v>
      </c>
      <c r="O1435" s="13">
        <f t="shared" si="277"/>
        <v>5.5850943384431833E-4</v>
      </c>
      <c r="Q1435">
        <v>21.597245132954061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0.39850106777048139</v>
      </c>
      <c r="G1436" s="13">
        <f t="shared" si="271"/>
        <v>0</v>
      </c>
      <c r="H1436" s="13">
        <f t="shared" si="272"/>
        <v>0.39850106777048139</v>
      </c>
      <c r="I1436" s="16">
        <f t="shared" si="279"/>
        <v>1.3001325559958439</v>
      </c>
      <c r="J1436" s="13">
        <f t="shared" si="273"/>
        <v>1.2999646359767658</v>
      </c>
      <c r="K1436" s="13">
        <f t="shared" si="274"/>
        <v>1.6792001907806053E-4</v>
      </c>
      <c r="L1436" s="13">
        <f t="shared" si="275"/>
        <v>0</v>
      </c>
      <c r="M1436" s="13">
        <f t="shared" si="280"/>
        <v>3.4231223364651771E-4</v>
      </c>
      <c r="N1436" s="13">
        <f t="shared" si="276"/>
        <v>2.1223358486084098E-4</v>
      </c>
      <c r="O1436" s="13">
        <f t="shared" si="277"/>
        <v>2.1223358486084098E-4</v>
      </c>
      <c r="Q1436">
        <v>19.466682494910049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14.196609147561571</v>
      </c>
      <c r="G1437" s="13">
        <f t="shared" si="271"/>
        <v>0</v>
      </c>
      <c r="H1437" s="13">
        <f t="shared" si="272"/>
        <v>14.196609147561571</v>
      </c>
      <c r="I1437" s="16">
        <f t="shared" si="279"/>
        <v>14.196777067580648</v>
      </c>
      <c r="J1437" s="13">
        <f t="shared" si="273"/>
        <v>13.878255936911684</v>
      </c>
      <c r="K1437" s="13">
        <f t="shared" si="274"/>
        <v>0.31852113066896415</v>
      </c>
      <c r="L1437" s="13">
        <f t="shared" si="275"/>
        <v>0</v>
      </c>
      <c r="M1437" s="13">
        <f t="shared" si="280"/>
        <v>1.3007864878567674E-4</v>
      </c>
      <c r="N1437" s="13">
        <f t="shared" si="276"/>
        <v>8.0648762247119581E-5</v>
      </c>
      <c r="O1437" s="13">
        <f t="shared" si="277"/>
        <v>8.0648762247119581E-5</v>
      </c>
      <c r="Q1437">
        <v>16.562540453134591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61.981196902946579</v>
      </c>
      <c r="G1438" s="13">
        <f t="shared" si="271"/>
        <v>3.8749295866030913</v>
      </c>
      <c r="H1438" s="13">
        <f t="shared" si="272"/>
        <v>58.106267316343491</v>
      </c>
      <c r="I1438" s="16">
        <f t="shared" si="279"/>
        <v>58.424788447012453</v>
      </c>
      <c r="J1438" s="13">
        <f t="shared" si="273"/>
        <v>41.126175760242248</v>
      </c>
      <c r="K1438" s="13">
        <f t="shared" si="274"/>
        <v>17.298612686770205</v>
      </c>
      <c r="L1438" s="13">
        <f t="shared" si="275"/>
        <v>6.2020265582889342</v>
      </c>
      <c r="M1438" s="13">
        <f t="shared" si="280"/>
        <v>6.2020759881754728</v>
      </c>
      <c r="N1438" s="13">
        <f t="shared" si="276"/>
        <v>3.8452871126687933</v>
      </c>
      <c r="O1438" s="13">
        <f t="shared" si="277"/>
        <v>7.7202166992718846</v>
      </c>
      <c r="Q1438">
        <v>14.714500193548391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85.48472253746732</v>
      </c>
      <c r="G1439" s="13">
        <f t="shared" si="271"/>
        <v>6.5026896725113978</v>
      </c>
      <c r="H1439" s="13">
        <f t="shared" si="272"/>
        <v>78.982032864955926</v>
      </c>
      <c r="I1439" s="16">
        <f t="shared" si="279"/>
        <v>90.078618993437203</v>
      </c>
      <c r="J1439" s="13">
        <f t="shared" si="273"/>
        <v>47.21776156669921</v>
      </c>
      <c r="K1439" s="13">
        <f t="shared" si="274"/>
        <v>42.860857426737994</v>
      </c>
      <c r="L1439" s="13">
        <f t="shared" si="275"/>
        <v>31.952224932686107</v>
      </c>
      <c r="M1439" s="13">
        <f t="shared" si="280"/>
        <v>34.309013808192788</v>
      </c>
      <c r="N1439" s="13">
        <f t="shared" si="276"/>
        <v>21.271588561079529</v>
      </c>
      <c r="O1439" s="13">
        <f t="shared" si="277"/>
        <v>27.774278233590927</v>
      </c>
      <c r="Q1439">
        <v>14.089398551538039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5.5326628483891884</v>
      </c>
      <c r="G1440" s="13">
        <f t="shared" si="271"/>
        <v>0</v>
      </c>
      <c r="H1440" s="13">
        <f t="shared" si="272"/>
        <v>5.5326628483891884</v>
      </c>
      <c r="I1440" s="16">
        <f t="shared" si="279"/>
        <v>16.441295342441073</v>
      </c>
      <c r="J1440" s="13">
        <f t="shared" si="273"/>
        <v>16.005582057474353</v>
      </c>
      <c r="K1440" s="13">
        <f t="shared" si="274"/>
        <v>0.43571328496672024</v>
      </c>
      <c r="L1440" s="13">
        <f t="shared" si="275"/>
        <v>0</v>
      </c>
      <c r="M1440" s="13">
        <f t="shared" si="280"/>
        <v>13.037425247113259</v>
      </c>
      <c r="N1440" s="13">
        <f t="shared" si="276"/>
        <v>8.0832036532102194</v>
      </c>
      <c r="O1440" s="13">
        <f t="shared" si="277"/>
        <v>8.0832036532102194</v>
      </c>
      <c r="Q1440">
        <v>17.420160105211369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2.7762658109419429</v>
      </c>
      <c r="G1441" s="13">
        <f t="shared" si="271"/>
        <v>0</v>
      </c>
      <c r="H1441" s="13">
        <f t="shared" si="272"/>
        <v>2.7762658109419429</v>
      </c>
      <c r="I1441" s="16">
        <f t="shared" si="279"/>
        <v>3.2119790959086632</v>
      </c>
      <c r="J1441" s="13">
        <f t="shared" si="273"/>
        <v>3.2095022337734265</v>
      </c>
      <c r="K1441" s="13">
        <f t="shared" si="274"/>
        <v>2.4768621352366793E-3</v>
      </c>
      <c r="L1441" s="13">
        <f t="shared" si="275"/>
        <v>0</v>
      </c>
      <c r="M1441" s="13">
        <f t="shared" si="280"/>
        <v>4.9542215939030392</v>
      </c>
      <c r="N1441" s="13">
        <f t="shared" si="276"/>
        <v>3.0716173882198841</v>
      </c>
      <c r="O1441" s="13">
        <f t="shared" si="277"/>
        <v>3.0716173882198841</v>
      </c>
      <c r="Q1441">
        <v>19.615204368658478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4.0109261940144618</v>
      </c>
      <c r="G1442" s="13">
        <f t="shared" si="271"/>
        <v>0</v>
      </c>
      <c r="H1442" s="13">
        <f t="shared" si="272"/>
        <v>4.0109261940144618</v>
      </c>
      <c r="I1442" s="16">
        <f t="shared" si="279"/>
        <v>4.0134030561496985</v>
      </c>
      <c r="J1442" s="13">
        <f t="shared" si="273"/>
        <v>4.0096106714813171</v>
      </c>
      <c r="K1442" s="13">
        <f t="shared" si="274"/>
        <v>3.7923846683813878E-3</v>
      </c>
      <c r="L1442" s="13">
        <f t="shared" si="275"/>
        <v>0</v>
      </c>
      <c r="M1442" s="13">
        <f t="shared" si="280"/>
        <v>1.8826042056831551</v>
      </c>
      <c r="N1442" s="13">
        <f t="shared" si="276"/>
        <v>1.1672146075235561</v>
      </c>
      <c r="O1442" s="13">
        <f t="shared" si="277"/>
        <v>1.1672146075235561</v>
      </c>
      <c r="Q1442">
        <v>21.324149463959419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0.36428571399999998</v>
      </c>
      <c r="G1443" s="13">
        <f t="shared" si="271"/>
        <v>0</v>
      </c>
      <c r="H1443" s="13">
        <f t="shared" si="272"/>
        <v>0.36428571399999998</v>
      </c>
      <c r="I1443" s="16">
        <f t="shared" si="279"/>
        <v>0.36807809866838137</v>
      </c>
      <c r="J1443" s="13">
        <f t="shared" si="273"/>
        <v>0.36807629057901048</v>
      </c>
      <c r="K1443" s="13">
        <f t="shared" si="274"/>
        <v>1.8080893708916079E-6</v>
      </c>
      <c r="L1443" s="13">
        <f t="shared" si="275"/>
        <v>0</v>
      </c>
      <c r="M1443" s="13">
        <f t="shared" si="280"/>
        <v>0.71538959815959902</v>
      </c>
      <c r="N1443" s="13">
        <f t="shared" si="276"/>
        <v>0.44354155085895136</v>
      </c>
      <c r="O1443" s="13">
        <f t="shared" si="277"/>
        <v>0.44354155085895136</v>
      </c>
      <c r="Q1443">
        <v>24.756775979275019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5.6803076031965487</v>
      </c>
      <c r="G1444" s="13">
        <f t="shared" si="271"/>
        <v>0</v>
      </c>
      <c r="H1444" s="13">
        <f t="shared" si="272"/>
        <v>5.6803076031965487</v>
      </c>
      <c r="I1444" s="16">
        <f t="shared" si="279"/>
        <v>5.6803094112859194</v>
      </c>
      <c r="J1444" s="13">
        <f t="shared" si="273"/>
        <v>5.6725404698646988</v>
      </c>
      <c r="K1444" s="13">
        <f t="shared" si="274"/>
        <v>7.7689414212205321E-3</v>
      </c>
      <c r="L1444" s="13">
        <f t="shared" si="275"/>
        <v>0</v>
      </c>
      <c r="M1444" s="13">
        <f t="shared" si="280"/>
        <v>0.27184804730064765</v>
      </c>
      <c r="N1444" s="13">
        <f t="shared" si="276"/>
        <v>0.16854578932640155</v>
      </c>
      <c r="O1444" s="13">
        <f t="shared" si="277"/>
        <v>0.16854578932640155</v>
      </c>
      <c r="Q1444">
        <v>23.625213000000009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2.1428571E-2</v>
      </c>
      <c r="G1445" s="13">
        <f t="shared" si="271"/>
        <v>0</v>
      </c>
      <c r="H1445" s="13">
        <f t="shared" si="272"/>
        <v>2.1428571E-2</v>
      </c>
      <c r="I1445" s="16">
        <f t="shared" si="279"/>
        <v>2.9197512421220533E-2</v>
      </c>
      <c r="J1445" s="13">
        <f t="shared" si="273"/>
        <v>2.9197511637855177E-2</v>
      </c>
      <c r="K1445" s="13">
        <f t="shared" si="274"/>
        <v>7.8336535522249839E-10</v>
      </c>
      <c r="L1445" s="13">
        <f t="shared" si="275"/>
        <v>0</v>
      </c>
      <c r="M1445" s="13">
        <f t="shared" si="280"/>
        <v>0.10330225797424611</v>
      </c>
      <c r="N1445" s="13">
        <f t="shared" si="276"/>
        <v>6.4047399944032593E-2</v>
      </c>
      <c r="O1445" s="13">
        <f t="shared" si="277"/>
        <v>6.4047399944032593E-2</v>
      </c>
      <c r="Q1445">
        <v>25.77555574691338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0.7</v>
      </c>
      <c r="G1446" s="13">
        <f t="shared" si="271"/>
        <v>0</v>
      </c>
      <c r="H1446" s="13">
        <f t="shared" si="272"/>
        <v>0.7</v>
      </c>
      <c r="I1446" s="16">
        <f t="shared" si="279"/>
        <v>0.70000000078336533</v>
      </c>
      <c r="J1446" s="13">
        <f t="shared" si="273"/>
        <v>0.69998996634945454</v>
      </c>
      <c r="K1446" s="13">
        <f t="shared" si="274"/>
        <v>1.0034433910788287E-5</v>
      </c>
      <c r="L1446" s="13">
        <f t="shared" si="275"/>
        <v>0</v>
      </c>
      <c r="M1446" s="13">
        <f t="shared" si="280"/>
        <v>3.9254858030213516E-2</v>
      </c>
      <c r="N1446" s="13">
        <f t="shared" si="276"/>
        <v>2.433801197873238E-2</v>
      </c>
      <c r="O1446" s="13">
        <f t="shared" si="277"/>
        <v>2.433801197873238E-2</v>
      </c>
      <c r="Q1446">
        <v>26.304065903505311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0.42142857099999997</v>
      </c>
      <c r="G1447" s="13">
        <f t="shared" si="271"/>
        <v>0</v>
      </c>
      <c r="H1447" s="13">
        <f t="shared" si="272"/>
        <v>0.42142857099999997</v>
      </c>
      <c r="I1447" s="16">
        <f t="shared" si="279"/>
        <v>0.42143860543391076</v>
      </c>
      <c r="J1447" s="13">
        <f t="shared" si="273"/>
        <v>0.42143594629613373</v>
      </c>
      <c r="K1447" s="13">
        <f t="shared" si="274"/>
        <v>2.6591377770279756E-6</v>
      </c>
      <c r="L1447" s="13">
        <f t="shared" si="275"/>
        <v>0</v>
      </c>
      <c r="M1447" s="13">
        <f t="shared" si="280"/>
        <v>1.4916846051481136E-2</v>
      </c>
      <c r="N1447" s="13">
        <f t="shared" si="276"/>
        <v>9.2484445519183042E-3</v>
      </c>
      <c r="O1447" s="13">
        <f t="shared" si="277"/>
        <v>9.2484445519183042E-3</v>
      </c>
      <c r="Q1447">
        <v>24.903201475802248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36.357802608439989</v>
      </c>
      <c r="G1448" s="13">
        <f t="shared" si="271"/>
        <v>1.0101622389460585</v>
      </c>
      <c r="H1448" s="13">
        <f t="shared" si="272"/>
        <v>35.347640369493931</v>
      </c>
      <c r="I1448" s="16">
        <f t="shared" si="279"/>
        <v>35.347643028631708</v>
      </c>
      <c r="J1448" s="13">
        <f t="shared" si="273"/>
        <v>32.592457686024936</v>
      </c>
      <c r="K1448" s="13">
        <f t="shared" si="274"/>
        <v>2.7551853426067723</v>
      </c>
      <c r="L1448" s="13">
        <f t="shared" si="275"/>
        <v>0</v>
      </c>
      <c r="M1448" s="13">
        <f t="shared" si="280"/>
        <v>5.6684014995628321E-3</v>
      </c>
      <c r="N1448" s="13">
        <f t="shared" si="276"/>
        <v>3.5144089297289558E-3</v>
      </c>
      <c r="O1448" s="13">
        <f t="shared" si="277"/>
        <v>1.0136766478757875</v>
      </c>
      <c r="Q1448">
        <v>20.034450574536841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23.495616962900598</v>
      </c>
      <c r="G1449" s="13">
        <f t="shared" si="271"/>
        <v>0</v>
      </c>
      <c r="H1449" s="13">
        <f t="shared" si="272"/>
        <v>23.495616962900598</v>
      </c>
      <c r="I1449" s="16">
        <f t="shared" si="279"/>
        <v>26.250802305507371</v>
      </c>
      <c r="J1449" s="13">
        <f t="shared" si="273"/>
        <v>24.702024963013614</v>
      </c>
      <c r="K1449" s="13">
        <f t="shared" si="274"/>
        <v>1.5487773424937572</v>
      </c>
      <c r="L1449" s="13">
        <f t="shared" si="275"/>
        <v>0</v>
      </c>
      <c r="M1449" s="13">
        <f t="shared" si="280"/>
        <v>2.1539925698338762E-3</v>
      </c>
      <c r="N1449" s="13">
        <f t="shared" si="276"/>
        <v>1.3354753932970033E-3</v>
      </c>
      <c r="O1449" s="13">
        <f t="shared" si="277"/>
        <v>1.3354753932970033E-3</v>
      </c>
      <c r="Q1449">
        <v>18.016211128498941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1.958309703604493</v>
      </c>
      <c r="G1450" s="13">
        <f t="shared" si="271"/>
        <v>0</v>
      </c>
      <c r="H1450" s="13">
        <f t="shared" si="272"/>
        <v>1.958309703604493</v>
      </c>
      <c r="I1450" s="16">
        <f t="shared" si="279"/>
        <v>3.5070870460982499</v>
      </c>
      <c r="J1450" s="13">
        <f t="shared" si="273"/>
        <v>3.5000983942053696</v>
      </c>
      <c r="K1450" s="13">
        <f t="shared" si="274"/>
        <v>6.9886518928803376E-3</v>
      </c>
      <c r="L1450" s="13">
        <f t="shared" si="275"/>
        <v>0</v>
      </c>
      <c r="M1450" s="13">
        <f t="shared" si="280"/>
        <v>8.1851717653687295E-4</v>
      </c>
      <c r="N1450" s="13">
        <f t="shared" si="276"/>
        <v>5.0748064945286121E-4</v>
      </c>
      <c r="O1450" s="13">
        <f t="shared" si="277"/>
        <v>5.0748064945286121E-4</v>
      </c>
      <c r="Q1450">
        <v>14.095762751501301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13.79237281947905</v>
      </c>
      <c r="G1451" s="13">
        <f t="shared" si="271"/>
        <v>0</v>
      </c>
      <c r="H1451" s="13">
        <f t="shared" si="272"/>
        <v>13.79237281947905</v>
      </c>
      <c r="I1451" s="16">
        <f t="shared" si="279"/>
        <v>13.799361471371931</v>
      </c>
      <c r="J1451" s="13">
        <f t="shared" si="273"/>
        <v>13.414635678865507</v>
      </c>
      <c r="K1451" s="13">
        <f t="shared" si="274"/>
        <v>0.38472579250642447</v>
      </c>
      <c r="L1451" s="13">
        <f t="shared" si="275"/>
        <v>0</v>
      </c>
      <c r="M1451" s="13">
        <f t="shared" si="280"/>
        <v>3.1103652708401174E-4</v>
      </c>
      <c r="N1451" s="13">
        <f t="shared" si="276"/>
        <v>1.9284264679208729E-4</v>
      </c>
      <c r="O1451" s="13">
        <f t="shared" si="277"/>
        <v>1.9284264679208729E-4</v>
      </c>
      <c r="Q1451">
        <v>14.54138219354839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64.458719493732872</v>
      </c>
      <c r="G1452" s="13">
        <f t="shared" si="271"/>
        <v>4.1519235609216647</v>
      </c>
      <c r="H1452" s="13">
        <f t="shared" si="272"/>
        <v>60.306795932811205</v>
      </c>
      <c r="I1452" s="16">
        <f t="shared" si="279"/>
        <v>60.691521725317628</v>
      </c>
      <c r="J1452" s="13">
        <f t="shared" si="273"/>
        <v>42.397556394315757</v>
      </c>
      <c r="K1452" s="13">
        <f t="shared" si="274"/>
        <v>18.293965331001871</v>
      </c>
      <c r="L1452" s="13">
        <f t="shared" si="275"/>
        <v>7.2046978143610438</v>
      </c>
      <c r="M1452" s="13">
        <f t="shared" si="280"/>
        <v>7.2048160082413366</v>
      </c>
      <c r="N1452" s="13">
        <f t="shared" si="276"/>
        <v>4.4669859251096291</v>
      </c>
      <c r="O1452" s="13">
        <f t="shared" si="277"/>
        <v>8.6189094860312938</v>
      </c>
      <c r="Q1452">
        <v>15.04618255410923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4.0250589347997803</v>
      </c>
      <c r="G1453" s="13">
        <f t="shared" si="271"/>
        <v>0</v>
      </c>
      <c r="H1453" s="13">
        <f t="shared" si="272"/>
        <v>4.0250589347997803</v>
      </c>
      <c r="I1453" s="16">
        <f t="shared" si="279"/>
        <v>15.114326451440608</v>
      </c>
      <c r="J1453" s="13">
        <f t="shared" si="273"/>
        <v>14.860922469870097</v>
      </c>
      <c r="K1453" s="13">
        <f t="shared" si="274"/>
        <v>0.25340398157051069</v>
      </c>
      <c r="L1453" s="13">
        <f t="shared" si="275"/>
        <v>0</v>
      </c>
      <c r="M1453" s="13">
        <f t="shared" si="280"/>
        <v>2.7378300831317075</v>
      </c>
      <c r="N1453" s="13">
        <f t="shared" si="276"/>
        <v>1.6974546515416586</v>
      </c>
      <c r="O1453" s="13">
        <f t="shared" si="277"/>
        <v>1.6974546515416586</v>
      </c>
      <c r="Q1453">
        <v>19.57309344791727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4.0275266034414026</v>
      </c>
      <c r="G1454" s="13">
        <f t="shared" si="271"/>
        <v>0</v>
      </c>
      <c r="H1454" s="13">
        <f t="shared" si="272"/>
        <v>4.0275266034414026</v>
      </c>
      <c r="I1454" s="16">
        <f t="shared" si="279"/>
        <v>4.2809305850119133</v>
      </c>
      <c r="J1454" s="13">
        <f t="shared" si="273"/>
        <v>4.2764044571368283</v>
      </c>
      <c r="K1454" s="13">
        <f t="shared" si="274"/>
        <v>4.5261278750849954E-3</v>
      </c>
      <c r="L1454" s="13">
        <f t="shared" si="275"/>
        <v>0</v>
      </c>
      <c r="M1454" s="13">
        <f t="shared" si="280"/>
        <v>1.0403754315900489</v>
      </c>
      <c r="N1454" s="13">
        <f t="shared" si="276"/>
        <v>0.64503276758583028</v>
      </c>
      <c r="O1454" s="13">
        <f t="shared" si="277"/>
        <v>0.64503276758583028</v>
      </c>
      <c r="Q1454">
        <v>21.441185227730781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0.55342581606647279</v>
      </c>
      <c r="G1455" s="13">
        <f t="shared" si="271"/>
        <v>0</v>
      </c>
      <c r="H1455" s="13">
        <f t="shared" si="272"/>
        <v>0.55342581606647279</v>
      </c>
      <c r="I1455" s="16">
        <f t="shared" si="279"/>
        <v>0.55795194394155778</v>
      </c>
      <c r="J1455" s="13">
        <f t="shared" si="273"/>
        <v>0.55794506553472101</v>
      </c>
      <c r="K1455" s="13">
        <f t="shared" si="274"/>
        <v>6.8784068367744311E-6</v>
      </c>
      <c r="L1455" s="13">
        <f t="shared" si="275"/>
        <v>0</v>
      </c>
      <c r="M1455" s="13">
        <f t="shared" si="280"/>
        <v>0.39534266400421858</v>
      </c>
      <c r="N1455" s="13">
        <f t="shared" si="276"/>
        <v>0.24511245168261553</v>
      </c>
      <c r="O1455" s="13">
        <f t="shared" si="277"/>
        <v>0.24511245168261553</v>
      </c>
      <c r="Q1455">
        <v>24.125332571155251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8.9913249231506942</v>
      </c>
      <c r="G1456" s="13">
        <f t="shared" si="271"/>
        <v>0</v>
      </c>
      <c r="H1456" s="13">
        <f t="shared" si="272"/>
        <v>8.9913249231506942</v>
      </c>
      <c r="I1456" s="16">
        <f t="shared" si="279"/>
        <v>8.9913318015575303</v>
      </c>
      <c r="J1456" s="13">
        <f t="shared" si="273"/>
        <v>8.9702245035804999</v>
      </c>
      <c r="K1456" s="13">
        <f t="shared" si="274"/>
        <v>2.110729797703037E-2</v>
      </c>
      <c r="L1456" s="13">
        <f t="shared" si="275"/>
        <v>0</v>
      </c>
      <c r="M1456" s="13">
        <f t="shared" si="280"/>
        <v>0.15023021232160305</v>
      </c>
      <c r="N1456" s="13">
        <f t="shared" si="276"/>
        <v>9.3142731639393891E-2</v>
      </c>
      <c r="O1456" s="13">
        <f t="shared" si="277"/>
        <v>9.3142731639393891E-2</v>
      </c>
      <c r="Q1456">
        <v>26.332721309712749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6.5471358355882723</v>
      </c>
      <c r="G1457" s="13">
        <f t="shared" si="271"/>
        <v>0</v>
      </c>
      <c r="H1457" s="13">
        <f t="shared" si="272"/>
        <v>6.5471358355882723</v>
      </c>
      <c r="I1457" s="16">
        <f t="shared" si="279"/>
        <v>6.5682431335653026</v>
      </c>
      <c r="J1457" s="13">
        <f t="shared" si="273"/>
        <v>6.5567003823715488</v>
      </c>
      <c r="K1457" s="13">
        <f t="shared" si="274"/>
        <v>1.1542751193753809E-2</v>
      </c>
      <c r="L1457" s="13">
        <f t="shared" si="275"/>
        <v>0</v>
      </c>
      <c r="M1457" s="13">
        <f t="shared" si="280"/>
        <v>5.708748068220916E-2</v>
      </c>
      <c r="N1457" s="13">
        <f t="shared" si="276"/>
        <v>3.5394238022969676E-2</v>
      </c>
      <c r="O1457" s="13">
        <f t="shared" si="277"/>
        <v>3.5394238022969676E-2</v>
      </c>
      <c r="Q1457">
        <v>23.904920000000011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6.1146002606523853</v>
      </c>
      <c r="G1458" s="13">
        <f t="shared" si="271"/>
        <v>0</v>
      </c>
      <c r="H1458" s="13">
        <f t="shared" si="272"/>
        <v>6.1146002606523853</v>
      </c>
      <c r="I1458" s="16">
        <f t="shared" si="279"/>
        <v>6.1261430118461391</v>
      </c>
      <c r="J1458" s="13">
        <f t="shared" si="273"/>
        <v>6.1181117891551109</v>
      </c>
      <c r="K1458" s="13">
        <f t="shared" si="274"/>
        <v>8.0312226910281836E-3</v>
      </c>
      <c r="L1458" s="13">
        <f t="shared" si="275"/>
        <v>0</v>
      </c>
      <c r="M1458" s="13">
        <f t="shared" si="280"/>
        <v>2.1693242659239484E-2</v>
      </c>
      <c r="N1458" s="13">
        <f t="shared" si="276"/>
        <v>1.3449810448728479E-2</v>
      </c>
      <c r="O1458" s="13">
        <f t="shared" si="277"/>
        <v>1.3449810448728479E-2</v>
      </c>
      <c r="Q1458">
        <v>25.010151362489371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25.615849702211861</v>
      </c>
      <c r="G1459" s="13">
        <f t="shared" si="271"/>
        <v>0</v>
      </c>
      <c r="H1459" s="13">
        <f t="shared" si="272"/>
        <v>25.615849702211861</v>
      </c>
      <c r="I1459" s="16">
        <f t="shared" si="279"/>
        <v>25.623880924902888</v>
      </c>
      <c r="J1459" s="13">
        <f t="shared" si="273"/>
        <v>24.926402248851762</v>
      </c>
      <c r="K1459" s="13">
        <f t="shared" si="274"/>
        <v>0.69747867605112646</v>
      </c>
      <c r="L1459" s="13">
        <f t="shared" si="275"/>
        <v>0</v>
      </c>
      <c r="M1459" s="13">
        <f t="shared" si="280"/>
        <v>8.2434322105110047E-3</v>
      </c>
      <c r="N1459" s="13">
        <f t="shared" si="276"/>
        <v>5.1109279705168226E-3</v>
      </c>
      <c r="O1459" s="13">
        <f t="shared" si="277"/>
        <v>5.1109279705168226E-3</v>
      </c>
      <c r="Q1459">
        <v>23.50251526161313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22.221687162668129</v>
      </c>
      <c r="G1460" s="13">
        <f t="shared" si="271"/>
        <v>0</v>
      </c>
      <c r="H1460" s="13">
        <f t="shared" si="272"/>
        <v>22.221687162668129</v>
      </c>
      <c r="I1460" s="16">
        <f t="shared" si="279"/>
        <v>22.919165838719255</v>
      </c>
      <c r="J1460" s="13">
        <f t="shared" si="273"/>
        <v>22.03470236666584</v>
      </c>
      <c r="K1460" s="13">
        <f t="shared" si="274"/>
        <v>0.88446347205341524</v>
      </c>
      <c r="L1460" s="13">
        <f t="shared" si="275"/>
        <v>0</v>
      </c>
      <c r="M1460" s="13">
        <f t="shared" si="280"/>
        <v>3.132504239994182E-3</v>
      </c>
      <c r="N1460" s="13">
        <f t="shared" si="276"/>
        <v>1.9421526287963929E-3</v>
      </c>
      <c r="O1460" s="13">
        <f t="shared" si="277"/>
        <v>1.9421526287963929E-3</v>
      </c>
      <c r="Q1460">
        <v>19.32719032160831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16.394953604378529</v>
      </c>
      <c r="G1461" s="13">
        <f t="shared" si="271"/>
        <v>0</v>
      </c>
      <c r="H1461" s="13">
        <f t="shared" si="272"/>
        <v>16.394953604378529</v>
      </c>
      <c r="I1461" s="16">
        <f t="shared" si="279"/>
        <v>17.279417076431944</v>
      </c>
      <c r="J1461" s="13">
        <f t="shared" si="273"/>
        <v>16.48299636648423</v>
      </c>
      <c r="K1461" s="13">
        <f t="shared" si="274"/>
        <v>0.7964207099477143</v>
      </c>
      <c r="L1461" s="13">
        <f t="shared" si="275"/>
        <v>0</v>
      </c>
      <c r="M1461" s="13">
        <f t="shared" si="280"/>
        <v>1.1903516111977891E-3</v>
      </c>
      <c r="N1461" s="13">
        <f t="shared" si="276"/>
        <v>7.3801799894262924E-4</v>
      </c>
      <c r="O1461" s="13">
        <f t="shared" si="277"/>
        <v>7.3801799894262924E-4</v>
      </c>
      <c r="Q1461">
        <v>13.953147193548389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55.500292194821697</v>
      </c>
      <c r="G1462" s="13">
        <f t="shared" si="271"/>
        <v>3.1503462633431694</v>
      </c>
      <c r="H1462" s="13">
        <f t="shared" si="272"/>
        <v>52.34994593147853</v>
      </c>
      <c r="I1462" s="16">
        <f t="shared" si="279"/>
        <v>53.146366641426241</v>
      </c>
      <c r="J1462" s="13">
        <f t="shared" si="273"/>
        <v>40.192745021697696</v>
      </c>
      <c r="K1462" s="13">
        <f t="shared" si="274"/>
        <v>12.953621619728544</v>
      </c>
      <c r="L1462" s="13">
        <f t="shared" si="275"/>
        <v>1.8250877154974849</v>
      </c>
      <c r="M1462" s="13">
        <f t="shared" si="280"/>
        <v>1.82554004910974</v>
      </c>
      <c r="N1462" s="13">
        <f t="shared" si="276"/>
        <v>1.1318348304480388</v>
      </c>
      <c r="O1462" s="13">
        <f t="shared" si="277"/>
        <v>4.2821810937912081</v>
      </c>
      <c r="Q1462">
        <v>15.56381432055994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44.102626737385492</v>
      </c>
      <c r="G1463" s="13">
        <f t="shared" si="271"/>
        <v>1.8760552983486567</v>
      </c>
      <c r="H1463" s="13">
        <f t="shared" si="272"/>
        <v>42.226571439036839</v>
      </c>
      <c r="I1463" s="16">
        <f t="shared" si="279"/>
        <v>53.355105343267901</v>
      </c>
      <c r="J1463" s="13">
        <f t="shared" si="273"/>
        <v>41.706017132684032</v>
      </c>
      <c r="K1463" s="13">
        <f t="shared" si="274"/>
        <v>11.649088210583869</v>
      </c>
      <c r="L1463" s="13">
        <f t="shared" si="275"/>
        <v>0.51096235549021907</v>
      </c>
      <c r="M1463" s="13">
        <f t="shared" si="280"/>
        <v>1.2046675741519204</v>
      </c>
      <c r="N1463" s="13">
        <f t="shared" si="276"/>
        <v>0.74689389597419065</v>
      </c>
      <c r="O1463" s="13">
        <f t="shared" si="277"/>
        <v>2.6229491943228473</v>
      </c>
      <c r="Q1463">
        <v>16.773169929086791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13.487109266093601</v>
      </c>
      <c r="G1464" s="13">
        <f t="shared" si="271"/>
        <v>0</v>
      </c>
      <c r="H1464" s="13">
        <f t="shared" si="272"/>
        <v>13.487109266093601</v>
      </c>
      <c r="I1464" s="16">
        <f t="shared" si="279"/>
        <v>24.625235121187252</v>
      </c>
      <c r="J1464" s="13">
        <f t="shared" si="273"/>
        <v>23.006457853532144</v>
      </c>
      <c r="K1464" s="13">
        <f t="shared" si="274"/>
        <v>1.6187772676551084</v>
      </c>
      <c r="L1464" s="13">
        <f t="shared" si="275"/>
        <v>0</v>
      </c>
      <c r="M1464" s="13">
        <f t="shared" si="280"/>
        <v>0.45777367817772974</v>
      </c>
      <c r="N1464" s="13">
        <f t="shared" si="276"/>
        <v>0.28381968047019246</v>
      </c>
      <c r="O1464" s="13">
        <f t="shared" si="277"/>
        <v>0.28381968047019246</v>
      </c>
      <c r="Q1464">
        <v>16.263941951820581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47.737732463677069</v>
      </c>
      <c r="G1465" s="13">
        <f t="shared" si="271"/>
        <v>2.2824703138719444</v>
      </c>
      <c r="H1465" s="13">
        <f t="shared" si="272"/>
        <v>45.455262149805122</v>
      </c>
      <c r="I1465" s="16">
        <f t="shared" si="279"/>
        <v>47.074039417460227</v>
      </c>
      <c r="J1465" s="13">
        <f t="shared" si="273"/>
        <v>39.99129790718829</v>
      </c>
      <c r="K1465" s="13">
        <f t="shared" si="274"/>
        <v>7.0827415102719371</v>
      </c>
      <c r="L1465" s="13">
        <f t="shared" si="275"/>
        <v>0</v>
      </c>
      <c r="M1465" s="13">
        <f t="shared" si="280"/>
        <v>0.17395399770753728</v>
      </c>
      <c r="N1465" s="13">
        <f t="shared" si="276"/>
        <v>0.10785147857867311</v>
      </c>
      <c r="O1465" s="13">
        <f t="shared" si="277"/>
        <v>2.3903217924506177</v>
      </c>
      <c r="Q1465">
        <v>18.551145592155599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10.177564906197301</v>
      </c>
      <c r="G1466" s="13">
        <f t="shared" si="271"/>
        <v>0</v>
      </c>
      <c r="H1466" s="13">
        <f t="shared" si="272"/>
        <v>10.177564906197301</v>
      </c>
      <c r="I1466" s="16">
        <f t="shared" si="279"/>
        <v>17.260306416469238</v>
      </c>
      <c r="J1466" s="13">
        <f t="shared" si="273"/>
        <v>17.010775299670954</v>
      </c>
      <c r="K1466" s="13">
        <f t="shared" si="274"/>
        <v>0.2495311167982841</v>
      </c>
      <c r="L1466" s="13">
        <f t="shared" si="275"/>
        <v>0</v>
      </c>
      <c r="M1466" s="13">
        <f t="shared" si="280"/>
        <v>6.6102519128864168E-2</v>
      </c>
      <c r="N1466" s="13">
        <f t="shared" si="276"/>
        <v>4.0983561859895781E-2</v>
      </c>
      <c r="O1466" s="13">
        <f t="shared" si="277"/>
        <v>4.0983561859895781E-2</v>
      </c>
      <c r="Q1466">
        <v>22.522731376270841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1.6818120022381911</v>
      </c>
      <c r="G1467" s="13">
        <f t="shared" si="271"/>
        <v>0</v>
      </c>
      <c r="H1467" s="13">
        <f t="shared" si="272"/>
        <v>1.6818120022381911</v>
      </c>
      <c r="I1467" s="16">
        <f t="shared" si="279"/>
        <v>1.9313431190364752</v>
      </c>
      <c r="J1467" s="13">
        <f t="shared" si="273"/>
        <v>1.9310755042894703</v>
      </c>
      <c r="K1467" s="13">
        <f t="shared" si="274"/>
        <v>2.6761474700487398E-4</v>
      </c>
      <c r="L1467" s="13">
        <f t="shared" si="275"/>
        <v>0</v>
      </c>
      <c r="M1467" s="13">
        <f t="shared" si="280"/>
        <v>2.5118957268968387E-2</v>
      </c>
      <c r="N1467" s="13">
        <f t="shared" si="276"/>
        <v>1.55737535067604E-2</v>
      </c>
      <c r="O1467" s="13">
        <f t="shared" si="277"/>
        <v>1.55737535067604E-2</v>
      </c>
      <c r="Q1467">
        <v>24.581480152880541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2.9483265760195012</v>
      </c>
      <c r="G1468" s="13">
        <f t="shared" si="271"/>
        <v>0</v>
      </c>
      <c r="H1468" s="13">
        <f t="shared" si="272"/>
        <v>2.9483265760195012</v>
      </c>
      <c r="I1468" s="16">
        <f t="shared" si="279"/>
        <v>2.9485941907665061</v>
      </c>
      <c r="J1468" s="13">
        <f t="shared" si="273"/>
        <v>2.9475710948460963</v>
      </c>
      <c r="K1468" s="13">
        <f t="shared" si="274"/>
        <v>1.0230959204098333E-3</v>
      </c>
      <c r="L1468" s="13">
        <f t="shared" si="275"/>
        <v>0</v>
      </c>
      <c r="M1468" s="13">
        <f t="shared" si="280"/>
        <v>9.5452037622079863E-3</v>
      </c>
      <c r="N1468" s="13">
        <f t="shared" si="276"/>
        <v>5.9180263325689514E-3</v>
      </c>
      <c r="O1468" s="13">
        <f t="shared" si="277"/>
        <v>5.9180263325689514E-3</v>
      </c>
      <c r="Q1468">
        <v>24.066234000000009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0.37058697634611232</v>
      </c>
      <c r="G1469" s="13">
        <f t="shared" si="271"/>
        <v>0</v>
      </c>
      <c r="H1469" s="13">
        <f t="shared" si="272"/>
        <v>0.37058697634611232</v>
      </c>
      <c r="I1469" s="16">
        <f t="shared" si="279"/>
        <v>0.37161007226652215</v>
      </c>
      <c r="J1469" s="13">
        <f t="shared" si="273"/>
        <v>0.37160860059688888</v>
      </c>
      <c r="K1469" s="13">
        <f t="shared" si="274"/>
        <v>1.471669633268391E-6</v>
      </c>
      <c r="L1469" s="13">
        <f t="shared" si="275"/>
        <v>0</v>
      </c>
      <c r="M1469" s="13">
        <f t="shared" si="280"/>
        <v>3.6271774296390349E-3</v>
      </c>
      <c r="N1469" s="13">
        <f t="shared" si="276"/>
        <v>2.2488500063762018E-3</v>
      </c>
      <c r="O1469" s="13">
        <f t="shared" si="277"/>
        <v>2.2488500063762018E-3</v>
      </c>
      <c r="Q1469">
        <v>26.44869054700855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5.4187190267376169</v>
      </c>
      <c r="G1470" s="13">
        <f t="shared" si="271"/>
        <v>0</v>
      </c>
      <c r="H1470" s="13">
        <f t="shared" si="272"/>
        <v>5.4187190267376169</v>
      </c>
      <c r="I1470" s="16">
        <f t="shared" si="279"/>
        <v>5.4187204984072501</v>
      </c>
      <c r="J1470" s="13">
        <f t="shared" si="273"/>
        <v>5.4129816400791455</v>
      </c>
      <c r="K1470" s="13">
        <f t="shared" si="274"/>
        <v>5.7388583281046124E-3</v>
      </c>
      <c r="L1470" s="13">
        <f t="shared" si="275"/>
        <v>0</v>
      </c>
      <c r="M1470" s="13">
        <f t="shared" si="280"/>
        <v>1.3783274232628331E-3</v>
      </c>
      <c r="N1470" s="13">
        <f t="shared" si="276"/>
        <v>8.545630024229565E-4</v>
      </c>
      <c r="O1470" s="13">
        <f t="shared" si="277"/>
        <v>8.545630024229565E-4</v>
      </c>
      <c r="Q1470">
        <v>24.782834342489519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1.235318715089764</v>
      </c>
      <c r="G1471" s="13">
        <f t="shared" si="271"/>
        <v>0</v>
      </c>
      <c r="H1471" s="13">
        <f t="shared" si="272"/>
        <v>1.235318715089764</v>
      </c>
      <c r="I1471" s="16">
        <f t="shared" si="279"/>
        <v>1.2410575734178686</v>
      </c>
      <c r="J1471" s="13">
        <f t="shared" si="273"/>
        <v>1.2409540559143939</v>
      </c>
      <c r="K1471" s="13">
        <f t="shared" si="274"/>
        <v>1.0351750347470379E-4</v>
      </c>
      <c r="L1471" s="13">
        <f t="shared" si="275"/>
        <v>0</v>
      </c>
      <c r="M1471" s="13">
        <f t="shared" si="280"/>
        <v>5.2376442083987664E-4</v>
      </c>
      <c r="N1471" s="13">
        <f t="shared" si="276"/>
        <v>3.2473394092072351E-4</v>
      </c>
      <c r="O1471" s="13">
        <f t="shared" si="277"/>
        <v>3.2473394092072351E-4</v>
      </c>
      <c r="Q1471">
        <v>21.899143021034639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4.5071428569999998</v>
      </c>
      <c r="G1472" s="13">
        <f t="shared" si="271"/>
        <v>0</v>
      </c>
      <c r="H1472" s="13">
        <f t="shared" si="272"/>
        <v>4.5071428569999998</v>
      </c>
      <c r="I1472" s="16">
        <f t="shared" si="279"/>
        <v>4.5072463745034748</v>
      </c>
      <c r="J1472" s="13">
        <f t="shared" si="273"/>
        <v>4.4981539494031715</v>
      </c>
      <c r="K1472" s="13">
        <f t="shared" si="274"/>
        <v>9.0924251003032808E-3</v>
      </c>
      <c r="L1472" s="13">
        <f t="shared" si="275"/>
        <v>0</v>
      </c>
      <c r="M1472" s="13">
        <f t="shared" si="280"/>
        <v>1.9903047991915313E-4</v>
      </c>
      <c r="N1472" s="13">
        <f t="shared" si="276"/>
        <v>1.2339889754987493E-4</v>
      </c>
      <c r="O1472" s="13">
        <f t="shared" si="277"/>
        <v>1.2339889754987493E-4</v>
      </c>
      <c r="Q1472">
        <v>17.594227646690079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8.2660499544121162</v>
      </c>
      <c r="G1473" s="13">
        <f t="shared" si="271"/>
        <v>0</v>
      </c>
      <c r="H1473" s="13">
        <f t="shared" si="272"/>
        <v>8.2660499544121162</v>
      </c>
      <c r="I1473" s="16">
        <f t="shared" si="279"/>
        <v>8.2751423795124204</v>
      </c>
      <c r="J1473" s="13">
        <f t="shared" si="273"/>
        <v>8.2046365683729139</v>
      </c>
      <c r="K1473" s="13">
        <f t="shared" si="274"/>
        <v>7.0505811139506491E-2</v>
      </c>
      <c r="L1473" s="13">
        <f t="shared" si="275"/>
        <v>0</v>
      </c>
      <c r="M1473" s="13">
        <f t="shared" si="280"/>
        <v>7.5631582369278203E-5</v>
      </c>
      <c r="N1473" s="13">
        <f t="shared" si="276"/>
        <v>4.6891581068952485E-5</v>
      </c>
      <c r="O1473" s="13">
        <f t="shared" si="277"/>
        <v>4.6891581068952485E-5</v>
      </c>
      <c r="Q1473">
        <v>15.920986193548391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0</v>
      </c>
      <c r="G1474" s="13">
        <f t="shared" si="271"/>
        <v>0</v>
      </c>
      <c r="H1474" s="13">
        <f t="shared" si="272"/>
        <v>0</v>
      </c>
      <c r="I1474" s="16">
        <f t="shared" si="279"/>
        <v>7.0505811139506491E-2</v>
      </c>
      <c r="J1474" s="13">
        <f t="shared" si="273"/>
        <v>7.0505767418151191E-2</v>
      </c>
      <c r="K1474" s="13">
        <f t="shared" si="274"/>
        <v>4.3721355300063713E-8</v>
      </c>
      <c r="L1474" s="13">
        <f t="shared" si="275"/>
        <v>0</v>
      </c>
      <c r="M1474" s="13">
        <f t="shared" si="280"/>
        <v>2.8740001300325718E-5</v>
      </c>
      <c r="N1474" s="13">
        <f t="shared" si="276"/>
        <v>1.7818800806201944E-5</v>
      </c>
      <c r="O1474" s="13">
        <f t="shared" si="277"/>
        <v>1.7818800806201944E-5</v>
      </c>
      <c r="Q1474">
        <v>15.99424039215643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</v>
      </c>
      <c r="G1475" s="13">
        <f t="shared" si="271"/>
        <v>0</v>
      </c>
      <c r="H1475" s="13">
        <f t="shared" si="272"/>
        <v>0</v>
      </c>
      <c r="I1475" s="16">
        <f t="shared" si="279"/>
        <v>4.3721355300063713E-8</v>
      </c>
      <c r="J1475" s="13">
        <f t="shared" si="273"/>
        <v>4.3721355300063713E-8</v>
      </c>
      <c r="K1475" s="13">
        <f t="shared" si="274"/>
        <v>0</v>
      </c>
      <c r="L1475" s="13">
        <f t="shared" si="275"/>
        <v>0</v>
      </c>
      <c r="M1475" s="13">
        <f t="shared" si="280"/>
        <v>1.0921200494123774E-5</v>
      </c>
      <c r="N1475" s="13">
        <f t="shared" si="276"/>
        <v>6.7711443063567405E-6</v>
      </c>
      <c r="O1475" s="13">
        <f t="shared" si="277"/>
        <v>6.7711443063567405E-6</v>
      </c>
      <c r="Q1475">
        <v>17.23088642753757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101.3654839413784</v>
      </c>
      <c r="G1476" s="13">
        <f t="shared" si="271"/>
        <v>8.2782033379905311</v>
      </c>
      <c r="H1476" s="13">
        <f t="shared" si="272"/>
        <v>93.087280603387867</v>
      </c>
      <c r="I1476" s="16">
        <f t="shared" si="279"/>
        <v>93.087280603387867</v>
      </c>
      <c r="J1476" s="13">
        <f t="shared" si="273"/>
        <v>57.247759324224212</v>
      </c>
      <c r="K1476" s="13">
        <f t="shared" si="274"/>
        <v>35.839521279163655</v>
      </c>
      <c r="L1476" s="13">
        <f t="shared" si="275"/>
        <v>24.879262425184795</v>
      </c>
      <c r="M1476" s="13">
        <f t="shared" si="280"/>
        <v>24.879266575240983</v>
      </c>
      <c r="N1476" s="13">
        <f t="shared" si="276"/>
        <v>15.42514527664941</v>
      </c>
      <c r="O1476" s="13">
        <f t="shared" si="277"/>
        <v>23.703348614639943</v>
      </c>
      <c r="Q1476">
        <v>17.939338827840341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9.4422733782531854</v>
      </c>
      <c r="G1477" s="13">
        <f t="shared" si="271"/>
        <v>0</v>
      </c>
      <c r="H1477" s="13">
        <f t="shared" si="272"/>
        <v>9.4422733782531854</v>
      </c>
      <c r="I1477" s="16">
        <f t="shared" si="279"/>
        <v>20.402532232232044</v>
      </c>
      <c r="J1477" s="13">
        <f t="shared" si="273"/>
        <v>19.896088581380873</v>
      </c>
      <c r="K1477" s="13">
        <f t="shared" si="274"/>
        <v>0.50644365085117116</v>
      </c>
      <c r="L1477" s="13">
        <f t="shared" si="275"/>
        <v>0</v>
      </c>
      <c r="M1477" s="13">
        <f t="shared" si="280"/>
        <v>9.4541212985915735</v>
      </c>
      <c r="N1477" s="13">
        <f t="shared" si="276"/>
        <v>5.8615552051267752</v>
      </c>
      <c r="O1477" s="13">
        <f t="shared" si="277"/>
        <v>5.8615552051267752</v>
      </c>
      <c r="Q1477">
        <v>20.951531891377019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18.84640477832167</v>
      </c>
      <c r="G1478" s="13">
        <f t="shared" ref="G1478:G1541" si="282">IF((F1478-$J$2)&gt;0,$I$2*(F1478-$J$2),0)</f>
        <v>0</v>
      </c>
      <c r="H1478" s="13">
        <f t="shared" ref="H1478:H1541" si="283">F1478-G1478</f>
        <v>18.84640477832167</v>
      </c>
      <c r="I1478" s="16">
        <f t="shared" si="279"/>
        <v>19.352848429172841</v>
      </c>
      <c r="J1478" s="13">
        <f t="shared" ref="J1478:J1541" si="284">I1478/SQRT(1+(I1478/($K$2*(300+(25*Q1478)+0.05*(Q1478)^3)))^2)</f>
        <v>18.990489215734996</v>
      </c>
      <c r="K1478" s="13">
        <f t="shared" ref="K1478:K1541" si="285">I1478-J1478</f>
        <v>0.36235921343784483</v>
      </c>
      <c r="L1478" s="13">
        <f t="shared" ref="L1478:L1541" si="286">IF(K1478&gt;$N$2,(K1478-$N$2)/$L$2,0)</f>
        <v>0</v>
      </c>
      <c r="M1478" s="13">
        <f t="shared" si="280"/>
        <v>3.5925660934647983</v>
      </c>
      <c r="N1478" s="13">
        <f t="shared" ref="N1478:N1541" si="287">$M$2*M1478</f>
        <v>2.2273909779481751</v>
      </c>
      <c r="O1478" s="13">
        <f t="shared" ref="O1478:O1541" si="288">N1478+G1478</f>
        <v>2.2273909779481751</v>
      </c>
      <c r="Q1478">
        <v>22.265410343564682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9.6264277043225928</v>
      </c>
      <c r="G1479" s="13">
        <f t="shared" si="282"/>
        <v>0</v>
      </c>
      <c r="H1479" s="13">
        <f t="shared" si="283"/>
        <v>9.6264277043225928</v>
      </c>
      <c r="I1479" s="16">
        <f t="shared" ref="I1479:I1542" si="290">H1479+K1478-L1478</f>
        <v>9.9887869177604376</v>
      </c>
      <c r="J1479" s="13">
        <f t="shared" si="284"/>
        <v>9.9531578304061057</v>
      </c>
      <c r="K1479" s="13">
        <f t="shared" si="285"/>
        <v>3.5629087354331901E-2</v>
      </c>
      <c r="L1479" s="13">
        <f t="shared" si="286"/>
        <v>0</v>
      </c>
      <c r="M1479" s="13">
        <f t="shared" ref="M1479:M1542" si="291">L1479+M1478-N1478</f>
        <v>1.3651751155166232</v>
      </c>
      <c r="N1479" s="13">
        <f t="shared" si="287"/>
        <v>0.84640857162030636</v>
      </c>
      <c r="O1479" s="13">
        <f t="shared" si="288"/>
        <v>0.84640857162030636</v>
      </c>
      <c r="Q1479">
        <v>24.81968831649662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4.9099861861882887</v>
      </c>
      <c r="G1480" s="13">
        <f t="shared" si="282"/>
        <v>0</v>
      </c>
      <c r="H1480" s="13">
        <f t="shared" si="283"/>
        <v>4.9099861861882887</v>
      </c>
      <c r="I1480" s="16">
        <f t="shared" si="290"/>
        <v>4.9456152735426206</v>
      </c>
      <c r="J1480" s="13">
        <f t="shared" si="284"/>
        <v>4.9411907136725715</v>
      </c>
      <c r="K1480" s="13">
        <f t="shared" si="285"/>
        <v>4.4245598700491939E-3</v>
      </c>
      <c r="L1480" s="13">
        <f t="shared" si="286"/>
        <v>0</v>
      </c>
      <c r="M1480" s="13">
        <f t="shared" si="291"/>
        <v>0.51876654389631682</v>
      </c>
      <c r="N1480" s="13">
        <f t="shared" si="287"/>
        <v>0.32163525721571645</v>
      </c>
      <c r="O1480" s="13">
        <f t="shared" si="288"/>
        <v>0.32163525721571645</v>
      </c>
      <c r="Q1480">
        <v>24.68429900000001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</v>
      </c>
      <c r="G1481" s="13">
        <f t="shared" si="282"/>
        <v>0</v>
      </c>
      <c r="H1481" s="13">
        <f t="shared" si="283"/>
        <v>0</v>
      </c>
      <c r="I1481" s="16">
        <f t="shared" si="290"/>
        <v>4.4245598700491939E-3</v>
      </c>
      <c r="J1481" s="13">
        <f t="shared" si="284"/>
        <v>4.4245598670532892E-3</v>
      </c>
      <c r="K1481" s="13">
        <f t="shared" si="285"/>
        <v>2.9959047395666794E-12</v>
      </c>
      <c r="L1481" s="13">
        <f t="shared" si="286"/>
        <v>0</v>
      </c>
      <c r="M1481" s="13">
        <f t="shared" si="291"/>
        <v>0.19713128668060037</v>
      </c>
      <c r="N1481" s="13">
        <f t="shared" si="287"/>
        <v>0.12222139774197223</v>
      </c>
      <c r="O1481" s="13">
        <f t="shared" si="288"/>
        <v>0.12222139774197223</v>
      </c>
      <c r="Q1481">
        <v>25.09549222340765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0.25986089656703781</v>
      </c>
      <c r="G1482" s="13">
        <f t="shared" si="282"/>
        <v>0</v>
      </c>
      <c r="H1482" s="13">
        <f t="shared" si="283"/>
        <v>0.25986089656703781</v>
      </c>
      <c r="I1482" s="16">
        <f t="shared" si="290"/>
        <v>0.25986089657003369</v>
      </c>
      <c r="J1482" s="13">
        <f t="shared" si="284"/>
        <v>0.25986032421759442</v>
      </c>
      <c r="K1482" s="13">
        <f t="shared" si="285"/>
        <v>5.7235243927644674E-7</v>
      </c>
      <c r="L1482" s="13">
        <f t="shared" si="286"/>
        <v>0</v>
      </c>
      <c r="M1482" s="13">
        <f t="shared" si="291"/>
        <v>7.4909888938628141E-2</v>
      </c>
      <c r="N1482" s="13">
        <f t="shared" si="287"/>
        <v>4.6444131141949445E-2</v>
      </c>
      <c r="O1482" s="13">
        <f t="shared" si="288"/>
        <v>4.6444131141949445E-2</v>
      </c>
      <c r="Q1482">
        <v>25.51777158892201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32.231892030210147</v>
      </c>
      <c r="G1483" s="13">
        <f t="shared" si="282"/>
        <v>0.54887386442341979</v>
      </c>
      <c r="H1483" s="13">
        <f t="shared" si="283"/>
        <v>31.683018165786727</v>
      </c>
      <c r="I1483" s="16">
        <f t="shared" si="290"/>
        <v>31.683018738139168</v>
      </c>
      <c r="J1483" s="13">
        <f t="shared" si="284"/>
        <v>30.115033891088554</v>
      </c>
      <c r="K1483" s="13">
        <f t="shared" si="285"/>
        <v>1.5679848470506137</v>
      </c>
      <c r="L1483" s="13">
        <f t="shared" si="286"/>
        <v>0</v>
      </c>
      <c r="M1483" s="13">
        <f t="shared" si="291"/>
        <v>2.8465757796678696E-2</v>
      </c>
      <c r="N1483" s="13">
        <f t="shared" si="287"/>
        <v>1.7648769833940793E-2</v>
      </c>
      <c r="O1483" s="13">
        <f t="shared" si="288"/>
        <v>0.5665226342573606</v>
      </c>
      <c r="Q1483">
        <v>22.023476781033871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12.9800576554402</v>
      </c>
      <c r="G1484" s="13">
        <f t="shared" si="282"/>
        <v>0</v>
      </c>
      <c r="H1484" s="13">
        <f t="shared" si="283"/>
        <v>12.9800576554402</v>
      </c>
      <c r="I1484" s="16">
        <f t="shared" si="290"/>
        <v>14.548042502490814</v>
      </c>
      <c r="J1484" s="13">
        <f t="shared" si="284"/>
        <v>14.357708856937254</v>
      </c>
      <c r="K1484" s="13">
        <f t="shared" si="285"/>
        <v>0.1903336455535598</v>
      </c>
      <c r="L1484" s="13">
        <f t="shared" si="286"/>
        <v>0</v>
      </c>
      <c r="M1484" s="13">
        <f t="shared" si="291"/>
        <v>1.0816987962737903E-2</v>
      </c>
      <c r="N1484" s="13">
        <f t="shared" si="287"/>
        <v>6.7065325368974998E-3</v>
      </c>
      <c r="O1484" s="13">
        <f t="shared" si="288"/>
        <v>6.7065325368974998E-3</v>
      </c>
      <c r="Q1484">
        <v>20.824612310128511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1.9104024051562779E-3</v>
      </c>
      <c r="G1485" s="13">
        <f t="shared" si="282"/>
        <v>0</v>
      </c>
      <c r="H1485" s="13">
        <f t="shared" si="283"/>
        <v>1.9104024051562779E-3</v>
      </c>
      <c r="I1485" s="16">
        <f t="shared" si="290"/>
        <v>0.19224404795871608</v>
      </c>
      <c r="J1485" s="13">
        <f t="shared" si="284"/>
        <v>0.19224317857588047</v>
      </c>
      <c r="K1485" s="13">
        <f t="shared" si="285"/>
        <v>8.6938283561099894E-7</v>
      </c>
      <c r="L1485" s="13">
        <f t="shared" si="286"/>
        <v>0</v>
      </c>
      <c r="M1485" s="13">
        <f t="shared" si="291"/>
        <v>4.1104554258404036E-3</v>
      </c>
      <c r="N1485" s="13">
        <f t="shared" si="287"/>
        <v>2.5484823640210502E-3</v>
      </c>
      <c r="O1485" s="13">
        <f t="shared" si="288"/>
        <v>2.5484823640210502E-3</v>
      </c>
      <c r="Q1485">
        <v>16.131615980836742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3.087369933205374E-2</v>
      </c>
      <c r="G1486" s="13">
        <f t="shared" si="282"/>
        <v>0</v>
      </c>
      <c r="H1486" s="13">
        <f t="shared" si="283"/>
        <v>3.087369933205374E-2</v>
      </c>
      <c r="I1486" s="16">
        <f t="shared" si="290"/>
        <v>3.0874568714889351E-2</v>
      </c>
      <c r="J1486" s="13">
        <f t="shared" si="284"/>
        <v>3.087456455471653E-2</v>
      </c>
      <c r="K1486" s="13">
        <f t="shared" si="285"/>
        <v>4.1601728208162658E-9</v>
      </c>
      <c r="L1486" s="13">
        <f t="shared" si="286"/>
        <v>0</v>
      </c>
      <c r="M1486" s="13">
        <f t="shared" si="291"/>
        <v>1.5619730618193534E-3</v>
      </c>
      <c r="N1486" s="13">
        <f t="shared" si="287"/>
        <v>9.6842329832799907E-4</v>
      </c>
      <c r="O1486" s="13">
        <f t="shared" si="288"/>
        <v>9.6842329832799907E-4</v>
      </c>
      <c r="Q1486">
        <v>15.099794193548391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22.321363546530321</v>
      </c>
      <c r="G1487" s="13">
        <f t="shared" si="282"/>
        <v>0</v>
      </c>
      <c r="H1487" s="13">
        <f t="shared" si="283"/>
        <v>22.321363546530321</v>
      </c>
      <c r="I1487" s="16">
        <f t="shared" si="290"/>
        <v>22.321363550690496</v>
      </c>
      <c r="J1487" s="13">
        <f t="shared" si="284"/>
        <v>21.172702153217504</v>
      </c>
      <c r="K1487" s="13">
        <f t="shared" si="285"/>
        <v>1.148661397472992</v>
      </c>
      <c r="L1487" s="13">
        <f t="shared" si="286"/>
        <v>0</v>
      </c>
      <c r="M1487" s="13">
        <f t="shared" si="291"/>
        <v>5.935497634913543E-4</v>
      </c>
      <c r="N1487" s="13">
        <f t="shared" si="287"/>
        <v>3.6800085336463964E-4</v>
      </c>
      <c r="O1487" s="13">
        <f t="shared" si="288"/>
        <v>3.6800085336463964E-4</v>
      </c>
      <c r="Q1487">
        <v>16.771819079014911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31.564324007544531</v>
      </c>
      <c r="G1488" s="13">
        <f t="shared" si="282"/>
        <v>0.47423788717186438</v>
      </c>
      <c r="H1488" s="13">
        <f t="shared" si="283"/>
        <v>31.090086120372668</v>
      </c>
      <c r="I1488" s="16">
        <f t="shared" si="290"/>
        <v>32.23874751784566</v>
      </c>
      <c r="J1488" s="13">
        <f t="shared" si="284"/>
        <v>29.840862615985277</v>
      </c>
      <c r="K1488" s="13">
        <f t="shared" si="285"/>
        <v>2.3978849018603832</v>
      </c>
      <c r="L1488" s="13">
        <f t="shared" si="286"/>
        <v>0</v>
      </c>
      <c r="M1488" s="13">
        <f t="shared" si="291"/>
        <v>2.2554891012671466E-4</v>
      </c>
      <c r="N1488" s="13">
        <f t="shared" si="287"/>
        <v>1.3984032427856308E-4</v>
      </c>
      <c r="O1488" s="13">
        <f t="shared" si="288"/>
        <v>0.47437772749614293</v>
      </c>
      <c r="Q1488">
        <v>19.106682833527479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13.44638087449847</v>
      </c>
      <c r="G1489" s="13">
        <f t="shared" si="282"/>
        <v>0</v>
      </c>
      <c r="H1489" s="13">
        <f t="shared" si="283"/>
        <v>13.44638087449847</v>
      </c>
      <c r="I1489" s="16">
        <f t="shared" si="290"/>
        <v>15.844265776358853</v>
      </c>
      <c r="J1489" s="13">
        <f t="shared" si="284"/>
        <v>15.514130133720421</v>
      </c>
      <c r="K1489" s="13">
        <f t="shared" si="285"/>
        <v>0.33013564263843165</v>
      </c>
      <c r="L1489" s="13">
        <f t="shared" si="286"/>
        <v>0</v>
      </c>
      <c r="M1489" s="13">
        <f t="shared" si="291"/>
        <v>8.570858584815158E-5</v>
      </c>
      <c r="N1489" s="13">
        <f t="shared" si="287"/>
        <v>5.3139323225853981E-5</v>
      </c>
      <c r="O1489" s="13">
        <f t="shared" si="288"/>
        <v>5.3139323225853981E-5</v>
      </c>
      <c r="Q1489">
        <v>18.660252670846852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0.42142857099999997</v>
      </c>
      <c r="G1490" s="13">
        <f t="shared" si="282"/>
        <v>0</v>
      </c>
      <c r="H1490" s="13">
        <f t="shared" si="283"/>
        <v>0.42142857099999997</v>
      </c>
      <c r="I1490" s="16">
        <f t="shared" si="290"/>
        <v>0.75156421363843162</v>
      </c>
      <c r="J1490" s="13">
        <f t="shared" si="284"/>
        <v>0.75155073699290886</v>
      </c>
      <c r="K1490" s="13">
        <f t="shared" si="285"/>
        <v>1.3476645522758623E-5</v>
      </c>
      <c r="L1490" s="13">
        <f t="shared" si="286"/>
        <v>0</v>
      </c>
      <c r="M1490" s="13">
        <f t="shared" si="291"/>
        <v>3.2569262622297599E-5</v>
      </c>
      <c r="N1490" s="13">
        <f t="shared" si="287"/>
        <v>2.0192942825824512E-5</v>
      </c>
      <c r="O1490" s="13">
        <f t="shared" si="288"/>
        <v>2.0192942825824512E-5</v>
      </c>
      <c r="Q1490">
        <v>25.712901448037499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1.4464308324934969</v>
      </c>
      <c r="G1491" s="13">
        <f t="shared" si="282"/>
        <v>0</v>
      </c>
      <c r="H1491" s="13">
        <f t="shared" si="283"/>
        <v>1.4464308324934969</v>
      </c>
      <c r="I1491" s="16">
        <f t="shared" si="290"/>
        <v>1.4464443091390198</v>
      </c>
      <c r="J1491" s="13">
        <f t="shared" si="284"/>
        <v>1.4463482089915005</v>
      </c>
      <c r="K1491" s="13">
        <f t="shared" si="285"/>
        <v>9.6100147519262435E-5</v>
      </c>
      <c r="L1491" s="13">
        <f t="shared" si="286"/>
        <v>0</v>
      </c>
      <c r="M1491" s="13">
        <f t="shared" si="291"/>
        <v>1.2376319796473087E-5</v>
      </c>
      <c r="N1491" s="13">
        <f t="shared" si="287"/>
        <v>7.6733182738133147E-6</v>
      </c>
      <c r="O1491" s="13">
        <f t="shared" si="288"/>
        <v>7.6733182738133147E-6</v>
      </c>
      <c r="Q1491">
        <v>25.71012589273921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1.2323711012497049</v>
      </c>
      <c r="G1492" s="13">
        <f t="shared" si="282"/>
        <v>0</v>
      </c>
      <c r="H1492" s="13">
        <f t="shared" si="283"/>
        <v>1.2323711012497049</v>
      </c>
      <c r="I1492" s="16">
        <f t="shared" si="290"/>
        <v>1.2324672013972242</v>
      </c>
      <c r="J1492" s="13">
        <f t="shared" si="284"/>
        <v>1.2324096637799618</v>
      </c>
      <c r="K1492" s="13">
        <f t="shared" si="285"/>
        <v>5.7537617262459761E-5</v>
      </c>
      <c r="L1492" s="13">
        <f t="shared" si="286"/>
        <v>0</v>
      </c>
      <c r="M1492" s="13">
        <f t="shared" si="291"/>
        <v>4.7030015226597725E-6</v>
      </c>
      <c r="N1492" s="13">
        <f t="shared" si="287"/>
        <v>2.915860944049059E-6</v>
      </c>
      <c r="O1492" s="13">
        <f t="shared" si="288"/>
        <v>2.915860944049059E-6</v>
      </c>
      <c r="Q1492">
        <v>25.94646273767032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1.6797312359560781</v>
      </c>
      <c r="G1493" s="13">
        <f t="shared" si="282"/>
        <v>0</v>
      </c>
      <c r="H1493" s="13">
        <f t="shared" si="283"/>
        <v>1.6797312359560781</v>
      </c>
      <c r="I1493" s="16">
        <f t="shared" si="290"/>
        <v>1.6797887735733406</v>
      </c>
      <c r="J1493" s="13">
        <f t="shared" si="284"/>
        <v>1.6795885047537722</v>
      </c>
      <c r="K1493" s="13">
        <f t="shared" si="285"/>
        <v>2.0026881956836107E-4</v>
      </c>
      <c r="L1493" s="13">
        <f t="shared" si="286"/>
        <v>0</v>
      </c>
      <c r="M1493" s="13">
        <f t="shared" si="291"/>
        <v>1.7871405786107135E-6</v>
      </c>
      <c r="N1493" s="13">
        <f t="shared" si="287"/>
        <v>1.1080271587386424E-6</v>
      </c>
      <c r="O1493" s="13">
        <f t="shared" si="288"/>
        <v>1.1080271587386424E-6</v>
      </c>
      <c r="Q1493">
        <v>23.661498000000009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0.264285714</v>
      </c>
      <c r="G1494" s="13">
        <f t="shared" si="282"/>
        <v>0</v>
      </c>
      <c r="H1494" s="13">
        <f t="shared" si="283"/>
        <v>0.264285714</v>
      </c>
      <c r="I1494" s="16">
        <f t="shared" si="290"/>
        <v>0.26448598281956837</v>
      </c>
      <c r="J1494" s="13">
        <f t="shared" si="284"/>
        <v>0.26448543330284396</v>
      </c>
      <c r="K1494" s="13">
        <f t="shared" si="285"/>
        <v>5.4951672440184396E-7</v>
      </c>
      <c r="L1494" s="13">
        <f t="shared" si="286"/>
        <v>0</v>
      </c>
      <c r="M1494" s="13">
        <f t="shared" si="291"/>
        <v>6.7911341987207109E-7</v>
      </c>
      <c r="N1494" s="13">
        <f t="shared" si="287"/>
        <v>4.2105032032068405E-7</v>
      </c>
      <c r="O1494" s="13">
        <f t="shared" si="288"/>
        <v>4.2105032032068405E-7</v>
      </c>
      <c r="Q1494">
        <v>26.194485485757038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26.245903579457622</v>
      </c>
      <c r="G1495" s="13">
        <f t="shared" si="282"/>
        <v>0</v>
      </c>
      <c r="H1495" s="13">
        <f t="shared" si="283"/>
        <v>26.245903579457622</v>
      </c>
      <c r="I1495" s="16">
        <f t="shared" si="290"/>
        <v>26.245904128974345</v>
      </c>
      <c r="J1495" s="13">
        <f t="shared" si="284"/>
        <v>25.376515843320604</v>
      </c>
      <c r="K1495" s="13">
        <f t="shared" si="285"/>
        <v>0.86938828565374138</v>
      </c>
      <c r="L1495" s="13">
        <f t="shared" si="286"/>
        <v>0</v>
      </c>
      <c r="M1495" s="13">
        <f t="shared" si="291"/>
        <v>2.5806309955138704E-7</v>
      </c>
      <c r="N1495" s="13">
        <f t="shared" si="287"/>
        <v>1.5999912172185997E-7</v>
      </c>
      <c r="O1495" s="13">
        <f t="shared" si="288"/>
        <v>1.5999912172185997E-7</v>
      </c>
      <c r="Q1495">
        <v>22.38297436640406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20.548304296309119</v>
      </c>
      <c r="G1496" s="13">
        <f t="shared" si="282"/>
        <v>0</v>
      </c>
      <c r="H1496" s="13">
        <f t="shared" si="283"/>
        <v>20.548304296309119</v>
      </c>
      <c r="I1496" s="16">
        <f t="shared" si="290"/>
        <v>21.417692581962861</v>
      </c>
      <c r="J1496" s="13">
        <f t="shared" si="284"/>
        <v>20.540376904276968</v>
      </c>
      <c r="K1496" s="13">
        <f t="shared" si="285"/>
        <v>0.87731567768589258</v>
      </c>
      <c r="L1496" s="13">
        <f t="shared" si="286"/>
        <v>0</v>
      </c>
      <c r="M1496" s="13">
        <f t="shared" si="291"/>
        <v>9.8063977829527072E-8</v>
      </c>
      <c r="N1496" s="13">
        <f t="shared" si="287"/>
        <v>6.0799666254306787E-8</v>
      </c>
      <c r="O1496" s="13">
        <f t="shared" si="288"/>
        <v>6.0799666254306787E-8</v>
      </c>
      <c r="Q1496">
        <v>17.921665923588389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0.87658469245316617</v>
      </c>
      <c r="G1497" s="13">
        <f t="shared" si="282"/>
        <v>0</v>
      </c>
      <c r="H1497" s="13">
        <f t="shared" si="283"/>
        <v>0.87658469245316617</v>
      </c>
      <c r="I1497" s="16">
        <f t="shared" si="290"/>
        <v>1.7539003701390588</v>
      </c>
      <c r="J1497" s="13">
        <f t="shared" si="284"/>
        <v>1.7534308844433764</v>
      </c>
      <c r="K1497" s="13">
        <f t="shared" si="285"/>
        <v>4.6948569568239229E-4</v>
      </c>
      <c r="L1497" s="13">
        <f t="shared" si="286"/>
        <v>0</v>
      </c>
      <c r="M1497" s="13">
        <f t="shared" si="291"/>
        <v>3.7264311575220285E-8</v>
      </c>
      <c r="N1497" s="13">
        <f t="shared" si="287"/>
        <v>2.3103873176636577E-8</v>
      </c>
      <c r="O1497" s="13">
        <f t="shared" si="288"/>
        <v>2.3103873176636577E-8</v>
      </c>
      <c r="Q1497">
        <v>18.54692672589918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0.42142857099999997</v>
      </c>
      <c r="G1498" s="13">
        <f t="shared" si="282"/>
        <v>0</v>
      </c>
      <c r="H1498" s="13">
        <f t="shared" si="283"/>
        <v>0.42142857099999997</v>
      </c>
      <c r="I1498" s="16">
        <f t="shared" si="290"/>
        <v>0.42189805669568237</v>
      </c>
      <c r="J1498" s="13">
        <f t="shared" si="284"/>
        <v>0.4218890536481833</v>
      </c>
      <c r="K1498" s="13">
        <f t="shared" si="285"/>
        <v>9.0030474990676623E-6</v>
      </c>
      <c r="L1498" s="13">
        <f t="shared" si="286"/>
        <v>0</v>
      </c>
      <c r="M1498" s="13">
        <f t="shared" si="291"/>
        <v>1.4160438398583708E-8</v>
      </c>
      <c r="N1498" s="13">
        <f t="shared" si="287"/>
        <v>8.7794718071218996E-9</v>
      </c>
      <c r="O1498" s="13">
        <f t="shared" si="288"/>
        <v>8.7794718071218996E-9</v>
      </c>
      <c r="Q1498">
        <v>16.277263193548389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27.321428569999998</v>
      </c>
      <c r="G1499" s="13">
        <f t="shared" si="282"/>
        <v>0</v>
      </c>
      <c r="H1499" s="13">
        <f t="shared" si="283"/>
        <v>27.321428569999998</v>
      </c>
      <c r="I1499" s="16">
        <f t="shared" si="290"/>
        <v>27.321437573047497</v>
      </c>
      <c r="J1499" s="13">
        <f t="shared" si="284"/>
        <v>24.855110760426708</v>
      </c>
      <c r="K1499" s="13">
        <f t="shared" si="285"/>
        <v>2.4663268126207889</v>
      </c>
      <c r="L1499" s="13">
        <f t="shared" si="286"/>
        <v>0</v>
      </c>
      <c r="M1499" s="13">
        <f t="shared" si="291"/>
        <v>5.3809665914618082E-9</v>
      </c>
      <c r="N1499" s="13">
        <f t="shared" si="287"/>
        <v>3.3361992867063211E-9</v>
      </c>
      <c r="O1499" s="13">
        <f t="shared" si="288"/>
        <v>3.3361992867063211E-9</v>
      </c>
      <c r="Q1499">
        <v>15.193141509177289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11.25586167687471</v>
      </c>
      <c r="G1500" s="13">
        <f t="shared" si="282"/>
        <v>0</v>
      </c>
      <c r="H1500" s="13">
        <f t="shared" si="283"/>
        <v>11.25586167687471</v>
      </c>
      <c r="I1500" s="16">
        <f t="shared" si="290"/>
        <v>13.722188489495499</v>
      </c>
      <c r="J1500" s="13">
        <f t="shared" si="284"/>
        <v>13.533006739772402</v>
      </c>
      <c r="K1500" s="13">
        <f t="shared" si="285"/>
        <v>0.18918174972309743</v>
      </c>
      <c r="L1500" s="13">
        <f t="shared" si="286"/>
        <v>0</v>
      </c>
      <c r="M1500" s="13">
        <f t="shared" si="291"/>
        <v>2.0447673047554871E-9</v>
      </c>
      <c r="N1500" s="13">
        <f t="shared" si="287"/>
        <v>1.267755728948402E-9</v>
      </c>
      <c r="O1500" s="13">
        <f t="shared" si="288"/>
        <v>1.267755728948402E-9</v>
      </c>
      <c r="Q1500">
        <v>19.62208124729742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20.422074400734481</v>
      </c>
      <c r="G1501" s="13">
        <f t="shared" si="282"/>
        <v>0</v>
      </c>
      <c r="H1501" s="13">
        <f t="shared" si="283"/>
        <v>20.422074400734481</v>
      </c>
      <c r="I1501" s="16">
        <f t="shared" si="290"/>
        <v>20.611256150457578</v>
      </c>
      <c r="J1501" s="13">
        <f t="shared" si="284"/>
        <v>19.857756644666804</v>
      </c>
      <c r="K1501" s="13">
        <f t="shared" si="285"/>
        <v>0.75349950579077429</v>
      </c>
      <c r="L1501" s="13">
        <f t="shared" si="286"/>
        <v>0</v>
      </c>
      <c r="M1501" s="13">
        <f t="shared" si="291"/>
        <v>7.7701157580708516E-10</v>
      </c>
      <c r="N1501" s="13">
        <f t="shared" si="287"/>
        <v>4.8174717700039284E-10</v>
      </c>
      <c r="O1501" s="13">
        <f t="shared" si="288"/>
        <v>4.8174717700039284E-10</v>
      </c>
      <c r="Q1501">
        <v>18.232364959060181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11.63203448475854</v>
      </c>
      <c r="G1502" s="13">
        <f t="shared" si="282"/>
        <v>0</v>
      </c>
      <c r="H1502" s="13">
        <f t="shared" si="283"/>
        <v>11.63203448475854</v>
      </c>
      <c r="I1502" s="16">
        <f t="shared" si="290"/>
        <v>12.385533990549314</v>
      </c>
      <c r="J1502" s="13">
        <f t="shared" si="284"/>
        <v>12.226899770414185</v>
      </c>
      <c r="K1502" s="13">
        <f t="shared" si="285"/>
        <v>0.15863422013512896</v>
      </c>
      <c r="L1502" s="13">
        <f t="shared" si="286"/>
        <v>0</v>
      </c>
      <c r="M1502" s="13">
        <f t="shared" si="291"/>
        <v>2.9526439880669232E-10</v>
      </c>
      <c r="N1502" s="13">
        <f t="shared" si="287"/>
        <v>1.8306392726014924E-10</v>
      </c>
      <c r="O1502" s="13">
        <f t="shared" si="288"/>
        <v>1.8306392726014924E-10</v>
      </c>
      <c r="Q1502">
        <v>18.705120462354198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1.23420862787557</v>
      </c>
      <c r="G1503" s="13">
        <f t="shared" si="282"/>
        <v>0</v>
      </c>
      <c r="H1503" s="13">
        <f t="shared" si="283"/>
        <v>1.23420862787557</v>
      </c>
      <c r="I1503" s="16">
        <f t="shared" si="290"/>
        <v>1.3928428480106989</v>
      </c>
      <c r="J1503" s="13">
        <f t="shared" si="284"/>
        <v>1.3927246135126465</v>
      </c>
      <c r="K1503" s="13">
        <f t="shared" si="285"/>
        <v>1.1823449805237196E-4</v>
      </c>
      <c r="L1503" s="13">
        <f t="shared" si="286"/>
        <v>0</v>
      </c>
      <c r="M1503" s="13">
        <f t="shared" si="291"/>
        <v>1.1220047154654308E-10</v>
      </c>
      <c r="N1503" s="13">
        <f t="shared" si="287"/>
        <v>6.9564292358856708E-11</v>
      </c>
      <c r="O1503" s="13">
        <f t="shared" si="288"/>
        <v>6.9564292358856708E-11</v>
      </c>
      <c r="Q1503">
        <v>23.41268474693539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0.81839585061799047</v>
      </c>
      <c r="G1504" s="13">
        <f t="shared" si="282"/>
        <v>0</v>
      </c>
      <c r="H1504" s="13">
        <f t="shared" si="283"/>
        <v>0.81839585061799047</v>
      </c>
      <c r="I1504" s="16">
        <f t="shared" si="290"/>
        <v>0.81851408511604284</v>
      </c>
      <c r="J1504" s="13">
        <f t="shared" si="284"/>
        <v>0.81850101638757733</v>
      </c>
      <c r="K1504" s="13">
        <f t="shared" si="285"/>
        <v>1.30687284655151E-5</v>
      </c>
      <c r="L1504" s="13">
        <f t="shared" si="286"/>
        <v>0</v>
      </c>
      <c r="M1504" s="13">
        <f t="shared" si="291"/>
        <v>4.2636179187686369E-11</v>
      </c>
      <c r="N1504" s="13">
        <f t="shared" si="287"/>
        <v>2.6434431096365548E-11</v>
      </c>
      <c r="O1504" s="13">
        <f t="shared" si="288"/>
        <v>2.6434431096365548E-11</v>
      </c>
      <c r="Q1504">
        <v>27.799725127336728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7.5668323155744188</v>
      </c>
      <c r="G1505" s="13">
        <f t="shared" si="282"/>
        <v>0</v>
      </c>
      <c r="H1505" s="13">
        <f t="shared" si="283"/>
        <v>7.5668323155744188</v>
      </c>
      <c r="I1505" s="16">
        <f t="shared" si="290"/>
        <v>7.5668453843028844</v>
      </c>
      <c r="J1505" s="13">
        <f t="shared" si="284"/>
        <v>7.5530565205843683</v>
      </c>
      <c r="K1505" s="13">
        <f t="shared" si="285"/>
        <v>1.3788863718516176E-2</v>
      </c>
      <c r="L1505" s="13">
        <f t="shared" si="286"/>
        <v>0</v>
      </c>
      <c r="M1505" s="13">
        <f t="shared" si="291"/>
        <v>1.6201748091320821E-11</v>
      </c>
      <c r="N1505" s="13">
        <f t="shared" si="287"/>
        <v>1.0045083816618909E-11</v>
      </c>
      <c r="O1505" s="13">
        <f t="shared" si="288"/>
        <v>1.0045083816618909E-11</v>
      </c>
      <c r="Q1505">
        <v>25.675056000000009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4.9178305140938896</v>
      </c>
      <c r="G1506" s="13">
        <f t="shared" si="282"/>
        <v>0</v>
      </c>
      <c r="H1506" s="13">
        <f t="shared" si="283"/>
        <v>4.9178305140938896</v>
      </c>
      <c r="I1506" s="16">
        <f t="shared" si="290"/>
        <v>4.9316193778124058</v>
      </c>
      <c r="J1506" s="13">
        <f t="shared" si="284"/>
        <v>4.9272401986256602</v>
      </c>
      <c r="K1506" s="13">
        <f t="shared" si="285"/>
        <v>4.3791791867455743E-3</v>
      </c>
      <c r="L1506" s="13">
        <f t="shared" si="286"/>
        <v>0</v>
      </c>
      <c r="M1506" s="13">
        <f t="shared" si="291"/>
        <v>6.1566642747019118E-12</v>
      </c>
      <c r="N1506" s="13">
        <f t="shared" si="287"/>
        <v>3.8171318503151855E-12</v>
      </c>
      <c r="O1506" s="13">
        <f t="shared" si="288"/>
        <v>3.8171318503151855E-12</v>
      </c>
      <c r="Q1506">
        <v>24.697331618431239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10.18124089807919</v>
      </c>
      <c r="G1507" s="13">
        <f t="shared" si="282"/>
        <v>0</v>
      </c>
      <c r="H1507" s="13">
        <f t="shared" si="283"/>
        <v>10.18124089807919</v>
      </c>
      <c r="I1507" s="16">
        <f t="shared" si="290"/>
        <v>10.185620077265936</v>
      </c>
      <c r="J1507" s="13">
        <f t="shared" si="284"/>
        <v>10.143827646346471</v>
      </c>
      <c r="K1507" s="13">
        <f t="shared" si="285"/>
        <v>4.1792430919464607E-2</v>
      </c>
      <c r="L1507" s="13">
        <f t="shared" si="286"/>
        <v>0</v>
      </c>
      <c r="M1507" s="13">
        <f t="shared" si="291"/>
        <v>2.3395324243867264E-12</v>
      </c>
      <c r="N1507" s="13">
        <f t="shared" si="287"/>
        <v>1.4505101031197703E-12</v>
      </c>
      <c r="O1507" s="13">
        <f t="shared" si="288"/>
        <v>1.4505101031197703E-12</v>
      </c>
      <c r="Q1507">
        <v>24.090629659642762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11.638043086952139</v>
      </c>
      <c r="G1508" s="13">
        <f t="shared" si="282"/>
        <v>0</v>
      </c>
      <c r="H1508" s="13">
        <f t="shared" si="283"/>
        <v>11.638043086952139</v>
      </c>
      <c r="I1508" s="16">
        <f t="shared" si="290"/>
        <v>11.679835517871604</v>
      </c>
      <c r="J1508" s="13">
        <f t="shared" si="284"/>
        <v>11.609703193397829</v>
      </c>
      <c r="K1508" s="13">
        <f t="shared" si="285"/>
        <v>7.0132324473775043E-2</v>
      </c>
      <c r="L1508" s="13">
        <f t="shared" si="286"/>
        <v>0</v>
      </c>
      <c r="M1508" s="13">
        <f t="shared" si="291"/>
        <v>8.8902232126695602E-13</v>
      </c>
      <c r="N1508" s="13">
        <f t="shared" si="287"/>
        <v>5.5119383918551277E-13</v>
      </c>
      <c r="O1508" s="13">
        <f t="shared" si="288"/>
        <v>5.5119383918551277E-13</v>
      </c>
      <c r="Q1508">
        <v>23.307115986840529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73.768777439761479</v>
      </c>
      <c r="G1509" s="13">
        <f t="shared" si="282"/>
        <v>5.1928141510608361</v>
      </c>
      <c r="H1509" s="13">
        <f t="shared" si="283"/>
        <v>68.575963288700649</v>
      </c>
      <c r="I1509" s="16">
        <f t="shared" si="290"/>
        <v>68.646095613174424</v>
      </c>
      <c r="J1509" s="13">
        <f t="shared" si="284"/>
        <v>43.499025861987519</v>
      </c>
      <c r="K1509" s="13">
        <f t="shared" si="285"/>
        <v>25.147069751186905</v>
      </c>
      <c r="L1509" s="13">
        <f t="shared" si="286"/>
        <v>14.108191623115067</v>
      </c>
      <c r="M1509" s="13">
        <f t="shared" si="291"/>
        <v>14.108191623115404</v>
      </c>
      <c r="N1509" s="13">
        <f t="shared" si="287"/>
        <v>8.747078806331551</v>
      </c>
      <c r="O1509" s="13">
        <f t="shared" si="288"/>
        <v>13.939892957392388</v>
      </c>
      <c r="Q1509">
        <v>14.29215119354839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16.585866154203249</v>
      </c>
      <c r="G1510" s="13">
        <f t="shared" si="282"/>
        <v>0</v>
      </c>
      <c r="H1510" s="13">
        <f t="shared" si="283"/>
        <v>16.585866154203249</v>
      </c>
      <c r="I1510" s="16">
        <f t="shared" si="290"/>
        <v>27.624744282275081</v>
      </c>
      <c r="J1510" s="13">
        <f t="shared" si="284"/>
        <v>24.920022242940583</v>
      </c>
      <c r="K1510" s="13">
        <f t="shared" si="285"/>
        <v>2.7047220393344986</v>
      </c>
      <c r="L1510" s="13">
        <f t="shared" si="286"/>
        <v>0</v>
      </c>
      <c r="M1510" s="13">
        <f t="shared" si="291"/>
        <v>5.3611128167838533</v>
      </c>
      <c r="N1510" s="13">
        <f t="shared" si="287"/>
        <v>3.323889946405989</v>
      </c>
      <c r="O1510" s="13">
        <f t="shared" si="288"/>
        <v>3.323889946405989</v>
      </c>
      <c r="Q1510">
        <v>14.675842147410091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35.432168425190717</v>
      </c>
      <c r="G1511" s="13">
        <f t="shared" si="282"/>
        <v>0.90667374114714638</v>
      </c>
      <c r="H1511" s="13">
        <f t="shared" si="283"/>
        <v>34.525494684043572</v>
      </c>
      <c r="I1511" s="16">
        <f t="shared" si="290"/>
        <v>37.230216723378071</v>
      </c>
      <c r="J1511" s="13">
        <f t="shared" si="284"/>
        <v>32.765385236916494</v>
      </c>
      <c r="K1511" s="13">
        <f t="shared" si="285"/>
        <v>4.464831486461577</v>
      </c>
      <c r="L1511" s="13">
        <f t="shared" si="286"/>
        <v>0</v>
      </c>
      <c r="M1511" s="13">
        <f t="shared" si="291"/>
        <v>2.0372228703778643</v>
      </c>
      <c r="N1511" s="13">
        <f t="shared" si="287"/>
        <v>1.2630781796342758</v>
      </c>
      <c r="O1511" s="13">
        <f t="shared" si="288"/>
        <v>2.1697519207814224</v>
      </c>
      <c r="Q1511">
        <v>17.21938747676808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55.607565048703052</v>
      </c>
      <c r="G1512" s="13">
        <f t="shared" si="282"/>
        <v>3.1623396692735919</v>
      </c>
      <c r="H1512" s="13">
        <f t="shared" si="283"/>
        <v>52.445225379429459</v>
      </c>
      <c r="I1512" s="16">
        <f t="shared" si="290"/>
        <v>56.910056865891036</v>
      </c>
      <c r="J1512" s="13">
        <f t="shared" si="284"/>
        <v>42.844294301135122</v>
      </c>
      <c r="K1512" s="13">
        <f t="shared" si="285"/>
        <v>14.065762564755914</v>
      </c>
      <c r="L1512" s="13">
        <f t="shared" si="286"/>
        <v>2.9454059913790895</v>
      </c>
      <c r="M1512" s="13">
        <f t="shared" si="291"/>
        <v>3.7195506821226783</v>
      </c>
      <c r="N1512" s="13">
        <f t="shared" si="287"/>
        <v>2.3061214229160605</v>
      </c>
      <c r="O1512" s="13">
        <f t="shared" si="288"/>
        <v>5.4684610921896528</v>
      </c>
      <c r="Q1512">
        <v>16.39009706452568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74.428588022915108</v>
      </c>
      <c r="G1513" s="13">
        <f t="shared" si="282"/>
        <v>5.2665828248177826</v>
      </c>
      <c r="H1513" s="13">
        <f t="shared" si="283"/>
        <v>69.162005198097319</v>
      </c>
      <c r="I1513" s="16">
        <f t="shared" si="290"/>
        <v>80.282361771474143</v>
      </c>
      <c r="J1513" s="13">
        <f t="shared" si="284"/>
        <v>50.256695248652996</v>
      </c>
      <c r="K1513" s="13">
        <f t="shared" si="285"/>
        <v>30.025666522821147</v>
      </c>
      <c r="L1513" s="13">
        <f t="shared" si="286"/>
        <v>19.02265965736618</v>
      </c>
      <c r="M1513" s="13">
        <f t="shared" si="291"/>
        <v>20.436088916572796</v>
      </c>
      <c r="N1513" s="13">
        <f t="shared" si="287"/>
        <v>12.670375128275133</v>
      </c>
      <c r="O1513" s="13">
        <f t="shared" si="288"/>
        <v>17.936957953092914</v>
      </c>
      <c r="Q1513">
        <v>16.247827049399849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49.705207090662299</v>
      </c>
      <c r="G1514" s="13">
        <f t="shared" si="282"/>
        <v>2.5024394953140519</v>
      </c>
      <c r="H1514" s="13">
        <f t="shared" si="283"/>
        <v>47.202767595348249</v>
      </c>
      <c r="I1514" s="16">
        <f t="shared" si="290"/>
        <v>58.205774460803212</v>
      </c>
      <c r="J1514" s="13">
        <f t="shared" si="284"/>
        <v>47.977000248530196</v>
      </c>
      <c r="K1514" s="13">
        <f t="shared" si="285"/>
        <v>10.228774212273017</v>
      </c>
      <c r="L1514" s="13">
        <f t="shared" si="286"/>
        <v>0</v>
      </c>
      <c r="M1514" s="13">
        <f t="shared" si="291"/>
        <v>7.7657137882976635</v>
      </c>
      <c r="N1514" s="13">
        <f t="shared" si="287"/>
        <v>4.814742548744551</v>
      </c>
      <c r="O1514" s="13">
        <f t="shared" si="288"/>
        <v>7.3171820440586028</v>
      </c>
      <c r="Q1514">
        <v>20.122913052749141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10.19181203485844</v>
      </c>
      <c r="G1515" s="13">
        <f t="shared" si="282"/>
        <v>0</v>
      </c>
      <c r="H1515" s="13">
        <f t="shared" si="283"/>
        <v>10.19181203485844</v>
      </c>
      <c r="I1515" s="16">
        <f t="shared" si="290"/>
        <v>20.420586247131457</v>
      </c>
      <c r="J1515" s="13">
        <f t="shared" si="284"/>
        <v>20.026081600678065</v>
      </c>
      <c r="K1515" s="13">
        <f t="shared" si="285"/>
        <v>0.39450464645339167</v>
      </c>
      <c r="L1515" s="13">
        <f t="shared" si="286"/>
        <v>0</v>
      </c>
      <c r="M1515" s="13">
        <f t="shared" si="291"/>
        <v>2.9509712395531125</v>
      </c>
      <c r="N1515" s="13">
        <f t="shared" si="287"/>
        <v>1.8296021685229298</v>
      </c>
      <c r="O1515" s="13">
        <f t="shared" si="288"/>
        <v>1.8296021685229298</v>
      </c>
      <c r="Q1515">
        <v>22.798950725998239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1.7894701718720141E-2</v>
      </c>
      <c r="G1516" s="13">
        <f t="shared" si="282"/>
        <v>0</v>
      </c>
      <c r="H1516" s="13">
        <f t="shared" si="283"/>
        <v>1.7894701718720141E-2</v>
      </c>
      <c r="I1516" s="16">
        <f t="shared" si="290"/>
        <v>0.41239934817211182</v>
      </c>
      <c r="J1516" s="13">
        <f t="shared" si="284"/>
        <v>0.41239556340959682</v>
      </c>
      <c r="K1516" s="13">
        <f t="shared" si="285"/>
        <v>3.7847625150022601E-6</v>
      </c>
      <c r="L1516" s="13">
        <f t="shared" si="286"/>
        <v>0</v>
      </c>
      <c r="M1516" s="13">
        <f t="shared" si="291"/>
        <v>1.1213690710301827</v>
      </c>
      <c r="N1516" s="13">
        <f t="shared" si="287"/>
        <v>0.69524882403871324</v>
      </c>
      <c r="O1516" s="13">
        <f t="shared" si="288"/>
        <v>0.69524882403871324</v>
      </c>
      <c r="Q1516">
        <v>21.92525400000001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0.57857541204769314</v>
      </c>
      <c r="G1517" s="13">
        <f t="shared" si="282"/>
        <v>0</v>
      </c>
      <c r="H1517" s="13">
        <f t="shared" si="283"/>
        <v>0.57857541204769314</v>
      </c>
      <c r="I1517" s="16">
        <f t="shared" si="290"/>
        <v>0.57857919681020809</v>
      </c>
      <c r="J1517" s="13">
        <f t="shared" si="284"/>
        <v>0.57857168094034606</v>
      </c>
      <c r="K1517" s="13">
        <f t="shared" si="285"/>
        <v>7.5158698620292341E-6</v>
      </c>
      <c r="L1517" s="13">
        <f t="shared" si="286"/>
        <v>0</v>
      </c>
      <c r="M1517" s="13">
        <f t="shared" si="291"/>
        <v>0.42612024699146944</v>
      </c>
      <c r="N1517" s="13">
        <f t="shared" si="287"/>
        <v>0.26419455313471107</v>
      </c>
      <c r="O1517" s="13">
        <f t="shared" si="288"/>
        <v>0.26419455313471107</v>
      </c>
      <c r="Q1517">
        <v>24.27030562918706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102.82619217635219</v>
      </c>
      <c r="G1518" s="13">
        <f t="shared" si="282"/>
        <v>8.4415146154860281</v>
      </c>
      <c r="H1518" s="13">
        <f t="shared" si="283"/>
        <v>94.384677560866166</v>
      </c>
      <c r="I1518" s="16">
        <f t="shared" si="290"/>
        <v>94.384685076736034</v>
      </c>
      <c r="J1518" s="13">
        <f t="shared" si="284"/>
        <v>72.04699316479288</v>
      </c>
      <c r="K1518" s="13">
        <f t="shared" si="285"/>
        <v>22.337691911943153</v>
      </c>
      <c r="L1518" s="13">
        <f t="shared" si="286"/>
        <v>11.278157038708962</v>
      </c>
      <c r="M1518" s="13">
        <f t="shared" si="291"/>
        <v>11.44008273256572</v>
      </c>
      <c r="N1518" s="13">
        <f t="shared" si="287"/>
        <v>7.0928512941907469</v>
      </c>
      <c r="O1518" s="13">
        <f t="shared" si="288"/>
        <v>15.534365909676776</v>
      </c>
      <c r="Q1518">
        <v>24.018334640968281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0.29943811977224832</v>
      </c>
      <c r="G1519" s="13">
        <f t="shared" si="282"/>
        <v>0</v>
      </c>
      <c r="H1519" s="13">
        <f t="shared" si="283"/>
        <v>0.29943811977224832</v>
      </c>
      <c r="I1519" s="16">
        <f t="shared" si="290"/>
        <v>11.358972993006439</v>
      </c>
      <c r="J1519" s="13">
        <f t="shared" si="284"/>
        <v>11.303282613235599</v>
      </c>
      <c r="K1519" s="13">
        <f t="shared" si="285"/>
        <v>5.5690379770840792E-2</v>
      </c>
      <c r="L1519" s="13">
        <f t="shared" si="286"/>
        <v>0</v>
      </c>
      <c r="M1519" s="13">
        <f t="shared" si="291"/>
        <v>4.3472314383749735</v>
      </c>
      <c r="N1519" s="13">
        <f t="shared" si="287"/>
        <v>2.6952834917924835</v>
      </c>
      <c r="O1519" s="13">
        <f t="shared" si="288"/>
        <v>2.6952834917924835</v>
      </c>
      <c r="Q1519">
        <v>24.368049299880859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43.710381681900337</v>
      </c>
      <c r="G1520" s="13">
        <f t="shared" si="282"/>
        <v>1.8322012010218751</v>
      </c>
      <c r="H1520" s="13">
        <f t="shared" si="283"/>
        <v>41.878180480878463</v>
      </c>
      <c r="I1520" s="16">
        <f t="shared" si="290"/>
        <v>41.933870860649307</v>
      </c>
      <c r="J1520" s="13">
        <f t="shared" si="284"/>
        <v>38.212683571821493</v>
      </c>
      <c r="K1520" s="13">
        <f t="shared" si="285"/>
        <v>3.7211872888278137</v>
      </c>
      <c r="L1520" s="13">
        <f t="shared" si="286"/>
        <v>0</v>
      </c>
      <c r="M1520" s="13">
        <f t="shared" si="291"/>
        <v>1.65194794658249</v>
      </c>
      <c r="N1520" s="13">
        <f t="shared" si="287"/>
        <v>1.0242077268811438</v>
      </c>
      <c r="O1520" s="13">
        <f t="shared" si="288"/>
        <v>2.8564089279030189</v>
      </c>
      <c r="Q1520">
        <v>21.40552738758797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9.0165452720992132</v>
      </c>
      <c r="G1521" s="13">
        <f t="shared" si="282"/>
        <v>0</v>
      </c>
      <c r="H1521" s="13">
        <f t="shared" si="283"/>
        <v>9.0165452720992132</v>
      </c>
      <c r="I1521" s="16">
        <f t="shared" si="290"/>
        <v>12.737732560927027</v>
      </c>
      <c r="J1521" s="13">
        <f t="shared" si="284"/>
        <v>12.5750261236971</v>
      </c>
      <c r="K1521" s="13">
        <f t="shared" si="285"/>
        <v>0.16270643722992695</v>
      </c>
      <c r="L1521" s="13">
        <f t="shared" si="286"/>
        <v>0</v>
      </c>
      <c r="M1521" s="13">
        <f t="shared" si="291"/>
        <v>0.62774021970134619</v>
      </c>
      <c r="N1521" s="13">
        <f t="shared" si="287"/>
        <v>0.38919893621483465</v>
      </c>
      <c r="O1521" s="13">
        <f t="shared" si="288"/>
        <v>0.38919893621483465</v>
      </c>
      <c r="Q1521">
        <v>19.120602006741951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9.4255528901283139</v>
      </c>
      <c r="G1522" s="13">
        <f t="shared" si="282"/>
        <v>0</v>
      </c>
      <c r="H1522" s="13">
        <f t="shared" si="283"/>
        <v>9.4255528901283139</v>
      </c>
      <c r="I1522" s="16">
        <f t="shared" si="290"/>
        <v>9.5882593273582408</v>
      </c>
      <c r="J1522" s="13">
        <f t="shared" si="284"/>
        <v>9.4814833195679302</v>
      </c>
      <c r="K1522" s="13">
        <f t="shared" si="285"/>
        <v>0.1067760077903106</v>
      </c>
      <c r="L1522" s="13">
        <f t="shared" si="286"/>
        <v>0</v>
      </c>
      <c r="M1522" s="13">
        <f t="shared" si="291"/>
        <v>0.23854128348651155</v>
      </c>
      <c r="N1522" s="13">
        <f t="shared" si="287"/>
        <v>0.14789559576163716</v>
      </c>
      <c r="O1522" s="13">
        <f t="shared" si="288"/>
        <v>0.14789559576163716</v>
      </c>
      <c r="Q1522">
        <v>16.08397819354839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0.45907756500319608</v>
      </c>
      <c r="G1523" s="13">
        <f t="shared" si="282"/>
        <v>0</v>
      </c>
      <c r="H1523" s="13">
        <f t="shared" si="283"/>
        <v>0.45907756500319608</v>
      </c>
      <c r="I1523" s="16">
        <f t="shared" si="290"/>
        <v>0.56585357279350668</v>
      </c>
      <c r="J1523" s="13">
        <f t="shared" si="284"/>
        <v>0.56583522740129932</v>
      </c>
      <c r="K1523" s="13">
        <f t="shared" si="285"/>
        <v>1.8345392207352873E-5</v>
      </c>
      <c r="L1523" s="13">
        <f t="shared" si="286"/>
        <v>0</v>
      </c>
      <c r="M1523" s="13">
        <f t="shared" si="291"/>
        <v>9.0645687724874385E-2</v>
      </c>
      <c r="N1523" s="13">
        <f t="shared" si="287"/>
        <v>5.6200326389422121E-2</v>
      </c>
      <c r="O1523" s="13">
        <f t="shared" si="288"/>
        <v>5.6200326389422121E-2</v>
      </c>
      <c r="Q1523">
        <v>17.47716692302205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62.643811532372162</v>
      </c>
      <c r="G1524" s="13">
        <f t="shared" si="282"/>
        <v>3.9490117605977062</v>
      </c>
      <c r="H1524" s="13">
        <f t="shared" si="283"/>
        <v>58.694799771774456</v>
      </c>
      <c r="I1524" s="16">
        <f t="shared" si="290"/>
        <v>58.694818117166662</v>
      </c>
      <c r="J1524" s="13">
        <f t="shared" si="284"/>
        <v>42.195795987761571</v>
      </c>
      <c r="K1524" s="13">
        <f t="shared" si="285"/>
        <v>16.499022129405091</v>
      </c>
      <c r="L1524" s="13">
        <f t="shared" si="286"/>
        <v>5.3965567851960552</v>
      </c>
      <c r="M1524" s="13">
        <f t="shared" si="291"/>
        <v>5.4310021465315081</v>
      </c>
      <c r="N1524" s="13">
        <f t="shared" si="287"/>
        <v>3.3672213308495351</v>
      </c>
      <c r="O1524" s="13">
        <f t="shared" si="288"/>
        <v>7.3162330914472413</v>
      </c>
      <c r="Q1524">
        <v>15.393082837079319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6.0187706871126956</v>
      </c>
      <c r="G1525" s="13">
        <f t="shared" si="282"/>
        <v>0</v>
      </c>
      <c r="H1525" s="13">
        <f t="shared" si="283"/>
        <v>6.0187706871126956</v>
      </c>
      <c r="I1525" s="16">
        <f t="shared" si="290"/>
        <v>17.121236031321732</v>
      </c>
      <c r="J1525" s="13">
        <f t="shared" si="284"/>
        <v>16.727136175887033</v>
      </c>
      <c r="K1525" s="13">
        <f t="shared" si="285"/>
        <v>0.39409985543469972</v>
      </c>
      <c r="L1525" s="13">
        <f t="shared" si="286"/>
        <v>0</v>
      </c>
      <c r="M1525" s="13">
        <f t="shared" si="291"/>
        <v>2.063780815681973</v>
      </c>
      <c r="N1525" s="13">
        <f t="shared" si="287"/>
        <v>1.2795441057228232</v>
      </c>
      <c r="O1525" s="13">
        <f t="shared" si="288"/>
        <v>1.2795441057228232</v>
      </c>
      <c r="Q1525">
        <v>19.028107463664831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8.4887153378613753</v>
      </c>
      <c r="G1526" s="13">
        <f t="shared" si="282"/>
        <v>0</v>
      </c>
      <c r="H1526" s="13">
        <f t="shared" si="283"/>
        <v>8.4887153378613753</v>
      </c>
      <c r="I1526" s="16">
        <f t="shared" si="290"/>
        <v>8.8828151932960751</v>
      </c>
      <c r="J1526" s="13">
        <f t="shared" si="284"/>
        <v>8.8489479252503571</v>
      </c>
      <c r="K1526" s="13">
        <f t="shared" si="285"/>
        <v>3.3867268045717935E-2</v>
      </c>
      <c r="L1526" s="13">
        <f t="shared" si="286"/>
        <v>0</v>
      </c>
      <c r="M1526" s="13">
        <f t="shared" si="291"/>
        <v>0.78423670995914985</v>
      </c>
      <c r="N1526" s="13">
        <f t="shared" si="287"/>
        <v>0.48622676017467292</v>
      </c>
      <c r="O1526" s="13">
        <f t="shared" si="288"/>
        <v>0.48622676017467292</v>
      </c>
      <c r="Q1526">
        <v>22.667494940750831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0.78352142842653905</v>
      </c>
      <c r="G1527" s="13">
        <f t="shared" si="282"/>
        <v>0</v>
      </c>
      <c r="H1527" s="13">
        <f t="shared" si="283"/>
        <v>0.78352142842653905</v>
      </c>
      <c r="I1527" s="16">
        <f t="shared" si="290"/>
        <v>0.81738869647225698</v>
      </c>
      <c r="J1527" s="13">
        <f t="shared" si="284"/>
        <v>0.81736934289136187</v>
      </c>
      <c r="K1527" s="13">
        <f t="shared" si="285"/>
        <v>1.9353580895109523E-5</v>
      </c>
      <c r="L1527" s="13">
        <f t="shared" si="286"/>
        <v>0</v>
      </c>
      <c r="M1527" s="13">
        <f t="shared" si="291"/>
        <v>0.29800994978447692</v>
      </c>
      <c r="N1527" s="13">
        <f t="shared" si="287"/>
        <v>0.1847661688663757</v>
      </c>
      <c r="O1527" s="13">
        <f t="shared" si="288"/>
        <v>0.1847661688663757</v>
      </c>
      <c r="Q1527">
        <v>24.920579709501322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0.55776462671579574</v>
      </c>
      <c r="G1528" s="13">
        <f t="shared" si="282"/>
        <v>0</v>
      </c>
      <c r="H1528" s="13">
        <f t="shared" si="283"/>
        <v>0.55776462671579574</v>
      </c>
      <c r="I1528" s="16">
        <f t="shared" si="290"/>
        <v>0.55778398029669085</v>
      </c>
      <c r="J1528" s="13">
        <f t="shared" si="284"/>
        <v>0.55777929589767605</v>
      </c>
      <c r="K1528" s="13">
        <f t="shared" si="285"/>
        <v>4.684399014798224E-6</v>
      </c>
      <c r="L1528" s="13">
        <f t="shared" si="286"/>
        <v>0</v>
      </c>
      <c r="M1528" s="13">
        <f t="shared" si="291"/>
        <v>0.11324378091810122</v>
      </c>
      <c r="N1528" s="13">
        <f t="shared" si="287"/>
        <v>7.0211144169222764E-2</v>
      </c>
      <c r="O1528" s="13">
        <f t="shared" si="288"/>
        <v>7.0211144169222764E-2</v>
      </c>
      <c r="Q1528">
        <v>26.888864923899799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28.16136275078383</v>
      </c>
      <c r="G1529" s="13">
        <f t="shared" si="282"/>
        <v>9.3777274434073382E-2</v>
      </c>
      <c r="H1529" s="13">
        <f t="shared" si="283"/>
        <v>28.067585476349755</v>
      </c>
      <c r="I1529" s="16">
        <f t="shared" si="290"/>
        <v>28.067590160748772</v>
      </c>
      <c r="J1529" s="13">
        <f t="shared" si="284"/>
        <v>27.229149913680239</v>
      </c>
      <c r="K1529" s="13">
        <f t="shared" si="285"/>
        <v>0.83844024706853304</v>
      </c>
      <c r="L1529" s="13">
        <f t="shared" si="286"/>
        <v>0</v>
      </c>
      <c r="M1529" s="13">
        <f t="shared" si="291"/>
        <v>4.3032636748878458E-2</v>
      </c>
      <c r="N1529" s="13">
        <f t="shared" si="287"/>
        <v>2.6680234784304643E-2</v>
      </c>
      <c r="O1529" s="13">
        <f t="shared" si="288"/>
        <v>0.12045750921837803</v>
      </c>
      <c r="Q1529">
        <v>24.109573000000012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0.36428571399999998</v>
      </c>
      <c r="G1530" s="13">
        <f t="shared" si="282"/>
        <v>0</v>
      </c>
      <c r="H1530" s="13">
        <f t="shared" si="283"/>
        <v>0.36428571399999998</v>
      </c>
      <c r="I1530" s="16">
        <f t="shared" si="290"/>
        <v>1.202725961068533</v>
      </c>
      <c r="J1530" s="13">
        <f t="shared" si="284"/>
        <v>1.202660264602329</v>
      </c>
      <c r="K1530" s="13">
        <f t="shared" si="285"/>
        <v>6.5696466204023807E-5</v>
      </c>
      <c r="L1530" s="13">
        <f t="shared" si="286"/>
        <v>0</v>
      </c>
      <c r="M1530" s="13">
        <f t="shared" si="291"/>
        <v>1.6352401964573816E-2</v>
      </c>
      <c r="N1530" s="13">
        <f t="shared" si="287"/>
        <v>1.0138489218035765E-2</v>
      </c>
      <c r="O1530" s="13">
        <f t="shared" si="288"/>
        <v>1.0138489218035765E-2</v>
      </c>
      <c r="Q1530">
        <v>24.465109764637091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26.81172056749574</v>
      </c>
      <c r="G1531" s="13">
        <f t="shared" si="282"/>
        <v>0</v>
      </c>
      <c r="H1531" s="13">
        <f t="shared" si="283"/>
        <v>26.81172056749574</v>
      </c>
      <c r="I1531" s="16">
        <f t="shared" si="290"/>
        <v>26.811786263961945</v>
      </c>
      <c r="J1531" s="13">
        <f t="shared" si="284"/>
        <v>26.132400928286774</v>
      </c>
      <c r="K1531" s="13">
        <f t="shared" si="285"/>
        <v>0.67938533567517112</v>
      </c>
      <c r="L1531" s="13">
        <f t="shared" si="286"/>
        <v>0</v>
      </c>
      <c r="M1531" s="13">
        <f t="shared" si="291"/>
        <v>6.2139127465380504E-3</v>
      </c>
      <c r="N1531" s="13">
        <f t="shared" si="287"/>
        <v>3.8526259028535911E-3</v>
      </c>
      <c r="O1531" s="13">
        <f t="shared" si="288"/>
        <v>3.8526259028535911E-3</v>
      </c>
      <c r="Q1531">
        <v>24.68261282053912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105.3281571264322</v>
      </c>
      <c r="G1532" s="13">
        <f t="shared" si="282"/>
        <v>8.721241314126738</v>
      </c>
      <c r="H1532" s="13">
        <f t="shared" si="283"/>
        <v>96.606915812305459</v>
      </c>
      <c r="I1532" s="16">
        <f t="shared" si="290"/>
        <v>97.286301147980623</v>
      </c>
      <c r="J1532" s="13">
        <f t="shared" si="284"/>
        <v>60.790633345017341</v>
      </c>
      <c r="K1532" s="13">
        <f t="shared" si="285"/>
        <v>36.495667802963283</v>
      </c>
      <c r="L1532" s="13">
        <f t="shared" si="286"/>
        <v>25.540233451883946</v>
      </c>
      <c r="M1532" s="13">
        <f t="shared" si="291"/>
        <v>25.54259473872763</v>
      </c>
      <c r="N1532" s="13">
        <f t="shared" si="287"/>
        <v>15.83640873801113</v>
      </c>
      <c r="O1532" s="13">
        <f t="shared" si="288"/>
        <v>24.557650052137866</v>
      </c>
      <c r="Q1532">
        <v>18.928870556759769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8.6191916081513789</v>
      </c>
      <c r="G1533" s="13">
        <f t="shared" si="282"/>
        <v>0</v>
      </c>
      <c r="H1533" s="13">
        <f t="shared" si="283"/>
        <v>8.6191916081513789</v>
      </c>
      <c r="I1533" s="16">
        <f t="shared" si="290"/>
        <v>19.574625959230719</v>
      </c>
      <c r="J1533" s="13">
        <f t="shared" si="284"/>
        <v>18.369626537334749</v>
      </c>
      <c r="K1533" s="13">
        <f t="shared" si="285"/>
        <v>1.2049994218959696</v>
      </c>
      <c r="L1533" s="13">
        <f t="shared" si="286"/>
        <v>0</v>
      </c>
      <c r="M1533" s="13">
        <f t="shared" si="291"/>
        <v>9.7061860007164995</v>
      </c>
      <c r="N1533" s="13">
        <f t="shared" si="287"/>
        <v>6.0178353204442301</v>
      </c>
      <c r="O1533" s="13">
        <f t="shared" si="288"/>
        <v>6.0178353204442301</v>
      </c>
      <c r="Q1533">
        <v>13.483918953109949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62.135556464775057</v>
      </c>
      <c r="G1534" s="13">
        <f t="shared" si="282"/>
        <v>3.8921874185453511</v>
      </c>
      <c r="H1534" s="13">
        <f t="shared" si="283"/>
        <v>58.243369046229702</v>
      </c>
      <c r="I1534" s="16">
        <f t="shared" si="290"/>
        <v>59.448368468125672</v>
      </c>
      <c r="J1534" s="13">
        <f t="shared" si="284"/>
        <v>40.540564196405775</v>
      </c>
      <c r="K1534" s="13">
        <f t="shared" si="285"/>
        <v>18.907804271719897</v>
      </c>
      <c r="L1534" s="13">
        <f t="shared" si="286"/>
        <v>7.8230501795077876</v>
      </c>
      <c r="M1534" s="13">
        <f t="shared" si="291"/>
        <v>11.511400859780057</v>
      </c>
      <c r="N1534" s="13">
        <f t="shared" si="287"/>
        <v>7.1370685330636352</v>
      </c>
      <c r="O1534" s="13">
        <f t="shared" si="288"/>
        <v>11.029255951608986</v>
      </c>
      <c r="Q1534">
        <v>14.08493919354839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1.9025083222282011</v>
      </c>
      <c r="G1535" s="13">
        <f t="shared" si="282"/>
        <v>0</v>
      </c>
      <c r="H1535" s="13">
        <f t="shared" si="283"/>
        <v>1.9025083222282011</v>
      </c>
      <c r="I1535" s="16">
        <f t="shared" si="290"/>
        <v>12.987262414440309</v>
      </c>
      <c r="J1535" s="13">
        <f t="shared" si="284"/>
        <v>12.735638716893911</v>
      </c>
      <c r="K1535" s="13">
        <f t="shared" si="285"/>
        <v>0.25162369754639791</v>
      </c>
      <c r="L1535" s="13">
        <f t="shared" si="286"/>
        <v>0</v>
      </c>
      <c r="M1535" s="13">
        <f t="shared" si="291"/>
        <v>4.3743323267164218</v>
      </c>
      <c r="N1535" s="13">
        <f t="shared" si="287"/>
        <v>2.7120860425641813</v>
      </c>
      <c r="O1535" s="13">
        <f t="shared" si="288"/>
        <v>2.7120860425641813</v>
      </c>
      <c r="Q1535">
        <v>16.372655897215679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78.408306942692747</v>
      </c>
      <c r="G1536" s="13">
        <f t="shared" si="282"/>
        <v>5.7115265619040185</v>
      </c>
      <c r="H1536" s="13">
        <f t="shared" si="283"/>
        <v>72.696780380788724</v>
      </c>
      <c r="I1536" s="16">
        <f t="shared" si="290"/>
        <v>72.948404078335116</v>
      </c>
      <c r="J1536" s="13">
        <f t="shared" si="284"/>
        <v>49.700426071083989</v>
      </c>
      <c r="K1536" s="13">
        <f t="shared" si="285"/>
        <v>23.247978007251128</v>
      </c>
      <c r="L1536" s="13">
        <f t="shared" si="286"/>
        <v>12.19513626999635</v>
      </c>
      <c r="M1536" s="13">
        <f t="shared" si="291"/>
        <v>13.857382554148593</v>
      </c>
      <c r="N1536" s="13">
        <f t="shared" si="287"/>
        <v>8.5915771835721273</v>
      </c>
      <c r="O1536" s="13">
        <f t="shared" si="288"/>
        <v>14.303103745476147</v>
      </c>
      <c r="Q1536">
        <v>16.98989272436479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5.2926784885711076</v>
      </c>
      <c r="G1537" s="13">
        <f t="shared" si="282"/>
        <v>0</v>
      </c>
      <c r="H1537" s="13">
        <f t="shared" si="283"/>
        <v>5.2926784885711076</v>
      </c>
      <c r="I1537" s="16">
        <f t="shared" si="290"/>
        <v>16.345520225825883</v>
      </c>
      <c r="J1537" s="13">
        <f t="shared" si="284"/>
        <v>16.063247639615483</v>
      </c>
      <c r="K1537" s="13">
        <f t="shared" si="285"/>
        <v>0.28227258621040008</v>
      </c>
      <c r="L1537" s="13">
        <f t="shared" si="286"/>
        <v>0</v>
      </c>
      <c r="M1537" s="13">
        <f t="shared" si="291"/>
        <v>5.2658053705764658</v>
      </c>
      <c r="N1537" s="13">
        <f t="shared" si="287"/>
        <v>3.2647993297574089</v>
      </c>
      <c r="O1537" s="13">
        <f t="shared" si="288"/>
        <v>3.2647993297574089</v>
      </c>
      <c r="Q1537">
        <v>20.46448566438503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0.2810421149316254</v>
      </c>
      <c r="G1538" s="13">
        <f t="shared" si="282"/>
        <v>0</v>
      </c>
      <c r="H1538" s="13">
        <f t="shared" si="283"/>
        <v>0.2810421149316254</v>
      </c>
      <c r="I1538" s="16">
        <f t="shared" si="290"/>
        <v>0.56331470114202542</v>
      </c>
      <c r="J1538" s="13">
        <f t="shared" si="284"/>
        <v>0.56330697015723552</v>
      </c>
      <c r="K1538" s="13">
        <f t="shared" si="285"/>
        <v>7.730984789899864E-6</v>
      </c>
      <c r="L1538" s="13">
        <f t="shared" si="286"/>
        <v>0</v>
      </c>
      <c r="M1538" s="13">
        <f t="shared" si="291"/>
        <v>2.0010060408190569</v>
      </c>
      <c r="N1538" s="13">
        <f t="shared" si="287"/>
        <v>1.2406237453078153</v>
      </c>
      <c r="O1538" s="13">
        <f t="shared" si="288"/>
        <v>1.2406237453078153</v>
      </c>
      <c r="Q1538">
        <v>23.49636447207935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2.1727973361781729</v>
      </c>
      <c r="G1539" s="13">
        <f t="shared" si="282"/>
        <v>0</v>
      </c>
      <c r="H1539" s="13">
        <f t="shared" si="283"/>
        <v>2.1727973361781729</v>
      </c>
      <c r="I1539" s="16">
        <f t="shared" si="290"/>
        <v>2.1728050671629626</v>
      </c>
      <c r="J1539" s="13">
        <f t="shared" si="284"/>
        <v>2.1722900588906091</v>
      </c>
      <c r="K1539" s="13">
        <f t="shared" si="285"/>
        <v>5.150082723535121E-4</v>
      </c>
      <c r="L1539" s="13">
        <f t="shared" si="286"/>
        <v>0</v>
      </c>
      <c r="M1539" s="13">
        <f t="shared" si="291"/>
        <v>0.76038229551124159</v>
      </c>
      <c r="N1539" s="13">
        <f t="shared" si="287"/>
        <v>0.47143702321696979</v>
      </c>
      <c r="O1539" s="13">
        <f t="shared" si="288"/>
        <v>0.47143702321696979</v>
      </c>
      <c r="Q1539">
        <v>22.43406188390642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8.0999729203670991</v>
      </c>
      <c r="G1540" s="13">
        <f t="shared" si="282"/>
        <v>0</v>
      </c>
      <c r="H1540" s="13">
        <f t="shared" si="283"/>
        <v>8.0999729203670991</v>
      </c>
      <c r="I1540" s="16">
        <f t="shared" si="290"/>
        <v>8.1004879286394527</v>
      </c>
      <c r="J1540" s="13">
        <f t="shared" si="284"/>
        <v>8.0847598645733374</v>
      </c>
      <c r="K1540" s="13">
        <f t="shared" si="285"/>
        <v>1.5728064066115266E-2</v>
      </c>
      <c r="L1540" s="13">
        <f t="shared" si="286"/>
        <v>0</v>
      </c>
      <c r="M1540" s="13">
        <f t="shared" si="291"/>
        <v>0.2889452722942718</v>
      </c>
      <c r="N1540" s="13">
        <f t="shared" si="287"/>
        <v>0.17914606882244852</v>
      </c>
      <c r="O1540" s="13">
        <f t="shared" si="288"/>
        <v>0.17914606882244852</v>
      </c>
      <c r="Q1540">
        <v>26.200595579407882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0.84402011605720562</v>
      </c>
      <c r="G1541" s="13">
        <f t="shared" si="282"/>
        <v>0</v>
      </c>
      <c r="H1541" s="13">
        <f t="shared" si="283"/>
        <v>0.84402011605720562</v>
      </c>
      <c r="I1541" s="16">
        <f t="shared" si="290"/>
        <v>0.85974818012332088</v>
      </c>
      <c r="J1541" s="13">
        <f t="shared" si="284"/>
        <v>0.85973025318821927</v>
      </c>
      <c r="K1541" s="13">
        <f t="shared" si="285"/>
        <v>1.7926935101608699E-5</v>
      </c>
      <c r="L1541" s="13">
        <f t="shared" si="286"/>
        <v>0</v>
      </c>
      <c r="M1541" s="13">
        <f t="shared" si="291"/>
        <v>0.10979920347182329</v>
      </c>
      <c r="N1541" s="13">
        <f t="shared" si="287"/>
        <v>6.8075506152530441E-2</v>
      </c>
      <c r="O1541" s="13">
        <f t="shared" si="288"/>
        <v>6.8075506152530441E-2</v>
      </c>
      <c r="Q1541">
        <v>26.568164213229942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16.375990182859191</v>
      </c>
      <c r="G1542" s="13">
        <f t="shared" ref="G1542:G1605" si="293">IF((F1542-$J$2)&gt;0,$I$2*(F1542-$J$2),0)</f>
        <v>0</v>
      </c>
      <c r="H1542" s="13">
        <f t="shared" ref="H1542:H1605" si="294">F1542-G1542</f>
        <v>16.375990182859191</v>
      </c>
      <c r="I1542" s="16">
        <f t="shared" si="290"/>
        <v>16.376008109794292</v>
      </c>
      <c r="J1542" s="13">
        <f t="shared" ref="J1542:J1605" si="295">I1542/SQRT(1+(I1542/($K$2*(300+(25*Q1542)+0.05*(Q1542)^3)))^2)</f>
        <v>16.215810633904439</v>
      </c>
      <c r="K1542" s="13">
        <f t="shared" ref="K1542:K1605" si="296">I1542-J1542</f>
        <v>0.16019747588985211</v>
      </c>
      <c r="L1542" s="13">
        <f t="shared" ref="L1542:L1605" si="297">IF(K1542&gt;$N$2,(K1542-$N$2)/$L$2,0)</f>
        <v>0</v>
      </c>
      <c r="M1542" s="13">
        <f t="shared" si="291"/>
        <v>4.1723697319292846E-2</v>
      </c>
      <c r="N1542" s="13">
        <f t="shared" ref="N1542:N1605" si="298">$M$2*M1542</f>
        <v>2.5868692337961564E-2</v>
      </c>
      <c r="O1542" s="13">
        <f t="shared" ref="O1542:O1605" si="299">N1542+G1542</f>
        <v>2.5868692337961564E-2</v>
      </c>
      <c r="Q1542">
        <v>24.60757000000001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32.871475155372117</v>
      </c>
      <c r="G1543" s="13">
        <f t="shared" si="293"/>
        <v>0.62038105164526536</v>
      </c>
      <c r="H1543" s="13">
        <f t="shared" si="294"/>
        <v>32.251094103726849</v>
      </c>
      <c r="I1543" s="16">
        <f t="shared" ref="I1543:I1606" si="301">H1543+K1542-L1542</f>
        <v>32.411291579616702</v>
      </c>
      <c r="J1543" s="13">
        <f t="shared" si="295"/>
        <v>31.439037736317722</v>
      </c>
      <c r="K1543" s="13">
        <f t="shared" si="296"/>
        <v>0.97225384329897935</v>
      </c>
      <c r="L1543" s="13">
        <f t="shared" si="297"/>
        <v>0</v>
      </c>
      <c r="M1543" s="13">
        <f t="shared" ref="M1543:M1606" si="302">L1543+M1542-N1542</f>
        <v>1.5855004981331283E-2</v>
      </c>
      <c r="N1543" s="13">
        <f t="shared" si="298"/>
        <v>9.8301030884253952E-3</v>
      </c>
      <c r="O1543" s="13">
        <f t="shared" si="299"/>
        <v>0.63021115473369071</v>
      </c>
      <c r="Q1543">
        <v>26.14766246804237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59.673183470540152</v>
      </c>
      <c r="G1544" s="13">
        <f t="shared" si="293"/>
        <v>3.6168872116110595</v>
      </c>
      <c r="H1544" s="13">
        <f t="shared" si="294"/>
        <v>56.056296258929095</v>
      </c>
      <c r="I1544" s="16">
        <f t="shared" si="301"/>
        <v>57.028550102228074</v>
      </c>
      <c r="J1544" s="13">
        <f t="shared" si="295"/>
        <v>48.335804192830103</v>
      </c>
      <c r="K1544" s="13">
        <f t="shared" si="296"/>
        <v>8.6927459093979706</v>
      </c>
      <c r="L1544" s="13">
        <f t="shared" si="297"/>
        <v>0</v>
      </c>
      <c r="M1544" s="13">
        <f t="shared" si="302"/>
        <v>6.0249018929058873E-3</v>
      </c>
      <c r="N1544" s="13">
        <f t="shared" si="298"/>
        <v>3.7354391736016501E-3</v>
      </c>
      <c r="O1544" s="13">
        <f t="shared" si="299"/>
        <v>3.6206226507846613</v>
      </c>
      <c r="Q1544">
        <v>21.143353299863811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47.582926858255171</v>
      </c>
      <c r="G1545" s="13">
        <f t="shared" si="293"/>
        <v>2.2651626130049278</v>
      </c>
      <c r="H1545" s="13">
        <f t="shared" si="294"/>
        <v>45.317764245250245</v>
      </c>
      <c r="I1545" s="16">
        <f t="shared" si="301"/>
        <v>54.010510154648216</v>
      </c>
      <c r="J1545" s="13">
        <f t="shared" si="295"/>
        <v>43.233767436189055</v>
      </c>
      <c r="K1545" s="13">
        <f t="shared" si="296"/>
        <v>10.776742718459161</v>
      </c>
      <c r="L1545" s="13">
        <f t="shared" si="297"/>
        <v>0</v>
      </c>
      <c r="M1545" s="13">
        <f t="shared" si="302"/>
        <v>2.2894627193042372E-3</v>
      </c>
      <c r="N1545" s="13">
        <f t="shared" si="298"/>
        <v>1.4194668859686271E-3</v>
      </c>
      <c r="O1545" s="13">
        <f t="shared" si="299"/>
        <v>2.2665820798908967</v>
      </c>
      <c r="Q1545">
        <v>17.847676430694651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34.082944042377548</v>
      </c>
      <c r="G1546" s="13">
        <f t="shared" si="293"/>
        <v>0.75582667100021639</v>
      </c>
      <c r="H1546" s="13">
        <f t="shared" si="294"/>
        <v>33.327117371377334</v>
      </c>
      <c r="I1546" s="16">
        <f t="shared" si="301"/>
        <v>44.103860089836495</v>
      </c>
      <c r="J1546" s="13">
        <f t="shared" si="295"/>
        <v>36.047372819152265</v>
      </c>
      <c r="K1546" s="13">
        <f t="shared" si="296"/>
        <v>8.0564872706842294</v>
      </c>
      <c r="L1546" s="13">
        <f t="shared" si="297"/>
        <v>0</v>
      </c>
      <c r="M1546" s="13">
        <f t="shared" si="302"/>
        <v>8.6999583333561008E-4</v>
      </c>
      <c r="N1546" s="13">
        <f t="shared" si="298"/>
        <v>5.3939741666807824E-4</v>
      </c>
      <c r="O1546" s="13">
        <f t="shared" si="299"/>
        <v>0.75636606841688447</v>
      </c>
      <c r="Q1546">
        <v>15.82481712804659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2.222835413397565</v>
      </c>
      <c r="G1547" s="13">
        <f t="shared" si="293"/>
        <v>0</v>
      </c>
      <c r="H1547" s="13">
        <f t="shared" si="294"/>
        <v>2.222835413397565</v>
      </c>
      <c r="I1547" s="16">
        <f t="shared" si="301"/>
        <v>10.279322684081794</v>
      </c>
      <c r="J1547" s="13">
        <f t="shared" si="295"/>
        <v>10.162663402377634</v>
      </c>
      <c r="K1547" s="13">
        <f t="shared" si="296"/>
        <v>0.11665928170416073</v>
      </c>
      <c r="L1547" s="13">
        <f t="shared" si="297"/>
        <v>0</v>
      </c>
      <c r="M1547" s="13">
        <f t="shared" si="302"/>
        <v>3.3059841666753184E-4</v>
      </c>
      <c r="N1547" s="13">
        <f t="shared" si="298"/>
        <v>2.0497101833386974E-4</v>
      </c>
      <c r="O1547" s="13">
        <f t="shared" si="299"/>
        <v>2.0497101833386974E-4</v>
      </c>
      <c r="Q1547">
        <v>16.937540758724001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102.28043200471591</v>
      </c>
      <c r="G1548" s="13">
        <f t="shared" si="293"/>
        <v>8.3804970976121158</v>
      </c>
      <c r="H1548" s="13">
        <f t="shared" si="294"/>
        <v>93.899934907103784</v>
      </c>
      <c r="I1548" s="16">
        <f t="shared" si="301"/>
        <v>94.016594188807943</v>
      </c>
      <c r="J1548" s="13">
        <f t="shared" si="295"/>
        <v>48.207194091216181</v>
      </c>
      <c r="K1548" s="13">
        <f t="shared" si="296"/>
        <v>45.809400097591762</v>
      </c>
      <c r="L1548" s="13">
        <f t="shared" si="297"/>
        <v>34.922447597487768</v>
      </c>
      <c r="M1548" s="13">
        <f t="shared" si="302"/>
        <v>34.922573224886101</v>
      </c>
      <c r="N1548" s="13">
        <f t="shared" si="298"/>
        <v>21.651995399429381</v>
      </c>
      <c r="O1548" s="13">
        <f t="shared" si="299"/>
        <v>30.032492497041495</v>
      </c>
      <c r="Q1548">
        <v>14.271920193548389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4.4385914062136598</v>
      </c>
      <c r="G1549" s="13">
        <f t="shared" si="293"/>
        <v>0</v>
      </c>
      <c r="H1549" s="13">
        <f t="shared" si="294"/>
        <v>4.4385914062136598</v>
      </c>
      <c r="I1549" s="16">
        <f t="shared" si="301"/>
        <v>15.325543906317655</v>
      </c>
      <c r="J1549" s="13">
        <f t="shared" si="295"/>
        <v>15.053990863612807</v>
      </c>
      <c r="K1549" s="13">
        <f t="shared" si="296"/>
        <v>0.27155304270484848</v>
      </c>
      <c r="L1549" s="13">
        <f t="shared" si="297"/>
        <v>0</v>
      </c>
      <c r="M1549" s="13">
        <f t="shared" si="302"/>
        <v>13.270577825456719</v>
      </c>
      <c r="N1549" s="13">
        <f t="shared" si="298"/>
        <v>8.2277582517831664</v>
      </c>
      <c r="O1549" s="13">
        <f t="shared" si="299"/>
        <v>8.2277582517831664</v>
      </c>
      <c r="Q1549">
        <v>19.368387374874182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0.29779835670605459</v>
      </c>
      <c r="G1550" s="13">
        <f t="shared" si="293"/>
        <v>0</v>
      </c>
      <c r="H1550" s="13">
        <f t="shared" si="294"/>
        <v>0.29779835670605459</v>
      </c>
      <c r="I1550" s="16">
        <f t="shared" si="301"/>
        <v>0.56935139941090307</v>
      </c>
      <c r="J1550" s="13">
        <f t="shared" si="295"/>
        <v>0.56934192805221273</v>
      </c>
      <c r="K1550" s="13">
        <f t="shared" si="296"/>
        <v>9.4713586903383273E-6</v>
      </c>
      <c r="L1550" s="13">
        <f t="shared" si="297"/>
        <v>0</v>
      </c>
      <c r="M1550" s="13">
        <f t="shared" si="302"/>
        <v>5.0428195736735528</v>
      </c>
      <c r="N1550" s="13">
        <f t="shared" si="298"/>
        <v>3.1265481356776026</v>
      </c>
      <c r="O1550" s="13">
        <f t="shared" si="299"/>
        <v>3.1265481356776026</v>
      </c>
      <c r="Q1550">
        <v>22.280999838412871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0.59120476100183583</v>
      </c>
      <c r="G1551" s="13">
        <f t="shared" si="293"/>
        <v>0</v>
      </c>
      <c r="H1551" s="13">
        <f t="shared" si="294"/>
        <v>0.59120476100183583</v>
      </c>
      <c r="I1551" s="16">
        <f t="shared" si="301"/>
        <v>0.59121423236052617</v>
      </c>
      <c r="J1551" s="13">
        <f t="shared" si="295"/>
        <v>0.59120424709706942</v>
      </c>
      <c r="K1551" s="13">
        <f t="shared" si="296"/>
        <v>9.9852634567465515E-6</v>
      </c>
      <c r="L1551" s="13">
        <f t="shared" si="297"/>
        <v>0</v>
      </c>
      <c r="M1551" s="13">
        <f t="shared" si="302"/>
        <v>1.9162714379959502</v>
      </c>
      <c r="N1551" s="13">
        <f t="shared" si="298"/>
        <v>1.1880882915574891</v>
      </c>
      <c r="O1551" s="13">
        <f t="shared" si="299"/>
        <v>1.1880882915574891</v>
      </c>
      <c r="Q1551">
        <v>22.708058264540281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2.5245041473811469E-2</v>
      </c>
      <c r="G1552" s="13">
        <f t="shared" si="293"/>
        <v>0</v>
      </c>
      <c r="H1552" s="13">
        <f t="shared" si="294"/>
        <v>2.5245041473811469E-2</v>
      </c>
      <c r="I1552" s="16">
        <f t="shared" si="301"/>
        <v>2.5255026737268215E-2</v>
      </c>
      <c r="J1552" s="13">
        <f t="shared" si="295"/>
        <v>2.5255026185970995E-2</v>
      </c>
      <c r="K1552" s="13">
        <f t="shared" si="296"/>
        <v>5.5129721968083523E-10</v>
      </c>
      <c r="L1552" s="13">
        <f t="shared" si="297"/>
        <v>0</v>
      </c>
      <c r="M1552" s="13">
        <f t="shared" si="302"/>
        <v>0.72818314643846116</v>
      </c>
      <c r="N1552" s="13">
        <f t="shared" si="298"/>
        <v>0.45147355079184592</v>
      </c>
      <c r="O1552" s="13">
        <f t="shared" si="299"/>
        <v>0.45147355079184592</v>
      </c>
      <c r="Q1552">
        <v>25.171246001707541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1.68095478507832</v>
      </c>
      <c r="G1553" s="13">
        <f t="shared" si="293"/>
        <v>0</v>
      </c>
      <c r="H1553" s="13">
        <f t="shared" si="294"/>
        <v>1.68095478507832</v>
      </c>
      <c r="I1553" s="16">
        <f t="shared" si="301"/>
        <v>1.6809547856296172</v>
      </c>
      <c r="J1553" s="13">
        <f t="shared" si="295"/>
        <v>1.680778763934528</v>
      </c>
      <c r="K1553" s="13">
        <f t="shared" si="296"/>
        <v>1.760216950892346E-4</v>
      </c>
      <c r="L1553" s="13">
        <f t="shared" si="297"/>
        <v>0</v>
      </c>
      <c r="M1553" s="13">
        <f t="shared" si="302"/>
        <v>0.27670959564661524</v>
      </c>
      <c r="N1553" s="13">
        <f t="shared" si="298"/>
        <v>0.17155994930090143</v>
      </c>
      <c r="O1553" s="13">
        <f t="shared" si="299"/>
        <v>0.17155994930090143</v>
      </c>
      <c r="Q1553">
        <v>24.59889900000001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3.6728327285905742</v>
      </c>
      <c r="G1554" s="13">
        <f t="shared" si="293"/>
        <v>0</v>
      </c>
      <c r="H1554" s="13">
        <f t="shared" si="294"/>
        <v>3.6728327285905742</v>
      </c>
      <c r="I1554" s="16">
        <f t="shared" si="301"/>
        <v>3.6730087502856632</v>
      </c>
      <c r="J1554" s="13">
        <f t="shared" si="295"/>
        <v>3.6712790752258964</v>
      </c>
      <c r="K1554" s="13">
        <f t="shared" si="296"/>
        <v>1.7296750597668442E-3</v>
      </c>
      <c r="L1554" s="13">
        <f t="shared" si="297"/>
        <v>0</v>
      </c>
      <c r="M1554" s="13">
        <f t="shared" si="302"/>
        <v>0.1051496463457138</v>
      </c>
      <c r="N1554" s="13">
        <f t="shared" si="298"/>
        <v>6.5192780734342565E-2</v>
      </c>
      <c r="O1554" s="13">
        <f t="shared" si="299"/>
        <v>6.5192780734342565E-2</v>
      </c>
      <c r="Q1554">
        <v>25.024535811901281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2.943262535851614</v>
      </c>
      <c r="G1555" s="13">
        <f t="shared" si="293"/>
        <v>0</v>
      </c>
      <c r="H1555" s="13">
        <f t="shared" si="294"/>
        <v>2.943262535851614</v>
      </c>
      <c r="I1555" s="16">
        <f t="shared" si="301"/>
        <v>2.9449922109113809</v>
      </c>
      <c r="J1555" s="13">
        <f t="shared" si="295"/>
        <v>2.9440976563112429</v>
      </c>
      <c r="K1555" s="13">
        <f t="shared" si="296"/>
        <v>8.9455460013798671E-4</v>
      </c>
      <c r="L1555" s="13">
        <f t="shared" si="297"/>
        <v>0</v>
      </c>
      <c r="M1555" s="13">
        <f t="shared" si="302"/>
        <v>3.9956865611371239E-2</v>
      </c>
      <c r="N1555" s="13">
        <f t="shared" si="298"/>
        <v>2.4773256679050167E-2</v>
      </c>
      <c r="O1555" s="13">
        <f t="shared" si="299"/>
        <v>2.4773256679050167E-2</v>
      </c>
      <c r="Q1555">
        <v>25.002254398193092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39.320421338237061</v>
      </c>
      <c r="G1556" s="13">
        <f t="shared" si="293"/>
        <v>1.3413913221475522</v>
      </c>
      <c r="H1556" s="13">
        <f t="shared" si="294"/>
        <v>37.97903001608951</v>
      </c>
      <c r="I1556" s="16">
        <f t="shared" si="301"/>
        <v>37.979924570689647</v>
      </c>
      <c r="J1556" s="13">
        <f t="shared" si="295"/>
        <v>34.46159808963305</v>
      </c>
      <c r="K1556" s="13">
        <f t="shared" si="296"/>
        <v>3.5183264810565973</v>
      </c>
      <c r="L1556" s="13">
        <f t="shared" si="297"/>
        <v>0</v>
      </c>
      <c r="M1556" s="13">
        <f t="shared" si="302"/>
        <v>1.5183608932321072E-2</v>
      </c>
      <c r="N1556" s="13">
        <f t="shared" si="298"/>
        <v>9.4138375380390642E-3</v>
      </c>
      <c r="O1556" s="13">
        <f t="shared" si="299"/>
        <v>1.3508051596855912</v>
      </c>
      <c r="Q1556">
        <v>19.657002050556031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31.565807200402389</v>
      </c>
      <c r="G1557" s="13">
        <f t="shared" si="293"/>
        <v>0.47440371229326062</v>
      </c>
      <c r="H1557" s="13">
        <f t="shared" si="294"/>
        <v>31.09140348810913</v>
      </c>
      <c r="I1557" s="16">
        <f t="shared" si="301"/>
        <v>34.609729969165727</v>
      </c>
      <c r="J1557" s="13">
        <f t="shared" si="295"/>
        <v>29.440528250318003</v>
      </c>
      <c r="K1557" s="13">
        <f t="shared" si="296"/>
        <v>5.1692017188477237</v>
      </c>
      <c r="L1557" s="13">
        <f t="shared" si="297"/>
        <v>0</v>
      </c>
      <c r="M1557" s="13">
        <f t="shared" si="302"/>
        <v>5.769771394282008E-3</v>
      </c>
      <c r="N1557" s="13">
        <f t="shared" si="298"/>
        <v>3.577258264454845E-3</v>
      </c>
      <c r="O1557" s="13">
        <f t="shared" si="299"/>
        <v>0.47798097055771543</v>
      </c>
      <c r="Q1557">
        <v>14.23263800567797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14.20968447167396</v>
      </c>
      <c r="G1558" s="13">
        <f t="shared" si="293"/>
        <v>0</v>
      </c>
      <c r="H1558" s="13">
        <f t="shared" si="294"/>
        <v>14.20968447167396</v>
      </c>
      <c r="I1558" s="16">
        <f t="shared" si="301"/>
        <v>19.378886190521683</v>
      </c>
      <c r="J1558" s="13">
        <f t="shared" si="295"/>
        <v>18.270457351614784</v>
      </c>
      <c r="K1558" s="13">
        <f t="shared" si="296"/>
        <v>1.1084288389068995</v>
      </c>
      <c r="L1558" s="13">
        <f t="shared" si="297"/>
        <v>0</v>
      </c>
      <c r="M1558" s="13">
        <f t="shared" si="302"/>
        <v>2.192513129827163E-3</v>
      </c>
      <c r="N1558" s="13">
        <f t="shared" si="298"/>
        <v>1.3593581404928411E-3</v>
      </c>
      <c r="O1558" s="13">
        <f t="shared" si="299"/>
        <v>1.3593581404928411E-3</v>
      </c>
      <c r="Q1558">
        <v>13.922090174948091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28.894389416240909</v>
      </c>
      <c r="G1559" s="13">
        <f t="shared" si="293"/>
        <v>0.17573171154054071</v>
      </c>
      <c r="H1559" s="13">
        <f t="shared" si="294"/>
        <v>28.718657704700369</v>
      </c>
      <c r="I1559" s="16">
        <f t="shared" si="301"/>
        <v>29.827086543607269</v>
      </c>
      <c r="J1559" s="13">
        <f t="shared" si="295"/>
        <v>26.154778576753394</v>
      </c>
      <c r="K1559" s="13">
        <f t="shared" si="296"/>
        <v>3.6723079668538752</v>
      </c>
      <c r="L1559" s="13">
        <f t="shared" si="297"/>
        <v>0</v>
      </c>
      <c r="M1559" s="13">
        <f t="shared" si="302"/>
        <v>8.3315498933432194E-4</v>
      </c>
      <c r="N1559" s="13">
        <f t="shared" si="298"/>
        <v>5.1655609338727962E-4</v>
      </c>
      <c r="O1559" s="13">
        <f t="shared" si="299"/>
        <v>0.17624826763392798</v>
      </c>
      <c r="Q1559">
        <v>13.816121193548391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37.983655006405307</v>
      </c>
      <c r="G1560" s="13">
        <f t="shared" si="293"/>
        <v>1.1919370970412442</v>
      </c>
      <c r="H1560" s="13">
        <f t="shared" si="294"/>
        <v>36.79171790936406</v>
      </c>
      <c r="I1560" s="16">
        <f t="shared" si="301"/>
        <v>40.464025876217931</v>
      </c>
      <c r="J1560" s="13">
        <f t="shared" si="295"/>
        <v>33.404887054055649</v>
      </c>
      <c r="K1560" s="13">
        <f t="shared" si="296"/>
        <v>7.0591388221622822</v>
      </c>
      <c r="L1560" s="13">
        <f t="shared" si="297"/>
        <v>0</v>
      </c>
      <c r="M1560" s="13">
        <f t="shared" si="302"/>
        <v>3.1659889594704233E-4</v>
      </c>
      <c r="N1560" s="13">
        <f t="shared" si="298"/>
        <v>1.9629131548716625E-4</v>
      </c>
      <c r="O1560" s="13">
        <f t="shared" si="299"/>
        <v>1.1921333883567313</v>
      </c>
      <c r="Q1560">
        <v>15.03176116841076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63.916203725281861</v>
      </c>
      <c r="G1561" s="13">
        <f t="shared" si="293"/>
        <v>4.0912687764233935</v>
      </c>
      <c r="H1561" s="13">
        <f t="shared" si="294"/>
        <v>59.82493494885847</v>
      </c>
      <c r="I1561" s="16">
        <f t="shared" si="301"/>
        <v>66.884073771020752</v>
      </c>
      <c r="J1561" s="13">
        <f t="shared" si="295"/>
        <v>48.466694540919072</v>
      </c>
      <c r="K1561" s="13">
        <f t="shared" si="296"/>
        <v>18.41737923010168</v>
      </c>
      <c r="L1561" s="13">
        <f t="shared" si="297"/>
        <v>7.3290191490601471</v>
      </c>
      <c r="M1561" s="13">
        <f t="shared" si="302"/>
        <v>7.3291394566406067</v>
      </c>
      <c r="N1561" s="13">
        <f t="shared" si="298"/>
        <v>4.5440664631171765</v>
      </c>
      <c r="O1561" s="13">
        <f t="shared" si="299"/>
        <v>8.63533523954057</v>
      </c>
      <c r="Q1561">
        <v>17.489403935153081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3.8886175070404909</v>
      </c>
      <c r="G1562" s="13">
        <f t="shared" si="293"/>
        <v>0</v>
      </c>
      <c r="H1562" s="13">
        <f t="shared" si="294"/>
        <v>3.8886175070404909</v>
      </c>
      <c r="I1562" s="16">
        <f t="shared" si="301"/>
        <v>14.976977588082022</v>
      </c>
      <c r="J1562" s="13">
        <f t="shared" si="295"/>
        <v>14.751007443142683</v>
      </c>
      <c r="K1562" s="13">
        <f t="shared" si="296"/>
        <v>0.22597014493933898</v>
      </c>
      <c r="L1562" s="13">
        <f t="shared" si="297"/>
        <v>0</v>
      </c>
      <c r="M1562" s="13">
        <f t="shared" si="302"/>
        <v>2.7850729935234302</v>
      </c>
      <c r="N1562" s="13">
        <f t="shared" si="298"/>
        <v>1.7267452559845267</v>
      </c>
      <c r="O1562" s="13">
        <f t="shared" si="299"/>
        <v>1.7267452559845267</v>
      </c>
      <c r="Q1562">
        <v>20.20669736492167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2.239011338142582</v>
      </c>
      <c r="G1563" s="13">
        <f t="shared" si="293"/>
        <v>0</v>
      </c>
      <c r="H1563" s="13">
        <f t="shared" si="294"/>
        <v>2.239011338142582</v>
      </c>
      <c r="I1563" s="16">
        <f t="shared" si="301"/>
        <v>2.464981483081921</v>
      </c>
      <c r="J1563" s="13">
        <f t="shared" si="295"/>
        <v>2.4644656092833697</v>
      </c>
      <c r="K1563" s="13">
        <f t="shared" si="296"/>
        <v>5.1587379855133619E-4</v>
      </c>
      <c r="L1563" s="13">
        <f t="shared" si="297"/>
        <v>0</v>
      </c>
      <c r="M1563" s="13">
        <f t="shared" si="302"/>
        <v>1.0583277375389035</v>
      </c>
      <c r="N1563" s="13">
        <f t="shared" si="298"/>
        <v>0.6561631972741202</v>
      </c>
      <c r="O1563" s="13">
        <f t="shared" si="299"/>
        <v>0.6561631972741202</v>
      </c>
      <c r="Q1563">
        <v>25.123285037582178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2.453337130402848</v>
      </c>
      <c r="G1564" s="13">
        <f t="shared" si="293"/>
        <v>0</v>
      </c>
      <c r="H1564" s="13">
        <f t="shared" si="294"/>
        <v>2.453337130402848</v>
      </c>
      <c r="I1564" s="16">
        <f t="shared" si="301"/>
        <v>2.4538530042013993</v>
      </c>
      <c r="J1564" s="13">
        <f t="shared" si="295"/>
        <v>2.4534067243782411</v>
      </c>
      <c r="K1564" s="13">
        <f t="shared" si="296"/>
        <v>4.4627982315814663E-4</v>
      </c>
      <c r="L1564" s="13">
        <f t="shared" si="297"/>
        <v>0</v>
      </c>
      <c r="M1564" s="13">
        <f t="shared" si="302"/>
        <v>0.40216454026478332</v>
      </c>
      <c r="N1564" s="13">
        <f t="shared" si="298"/>
        <v>0.24934201496416566</v>
      </c>
      <c r="O1564" s="13">
        <f t="shared" si="299"/>
        <v>0.24934201496416566</v>
      </c>
      <c r="Q1564">
        <v>26.071001940635629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0.42142857099999997</v>
      </c>
      <c r="G1565" s="13">
        <f t="shared" si="293"/>
        <v>0</v>
      </c>
      <c r="H1565" s="13">
        <f t="shared" si="294"/>
        <v>0.42142857099999997</v>
      </c>
      <c r="I1565" s="16">
        <f t="shared" si="301"/>
        <v>0.42187485082315812</v>
      </c>
      <c r="J1565" s="13">
        <f t="shared" si="295"/>
        <v>0.4218724871520057</v>
      </c>
      <c r="K1565" s="13">
        <f t="shared" si="296"/>
        <v>2.3636711524166465E-6</v>
      </c>
      <c r="L1565" s="13">
        <f t="shared" si="297"/>
        <v>0</v>
      </c>
      <c r="M1565" s="13">
        <f t="shared" si="302"/>
        <v>0.15282252530061766</v>
      </c>
      <c r="N1565" s="13">
        <f t="shared" si="298"/>
        <v>9.4749965686382942E-2</v>
      </c>
      <c r="O1565" s="13">
        <f t="shared" si="299"/>
        <v>9.4749965686382942E-2</v>
      </c>
      <c r="Q1565">
        <v>25.77367700000001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13.12932148022449</v>
      </c>
      <c r="G1566" s="13">
        <f t="shared" si="293"/>
        <v>0</v>
      </c>
      <c r="H1566" s="13">
        <f t="shared" si="294"/>
        <v>13.12932148022449</v>
      </c>
      <c r="I1566" s="16">
        <f t="shared" si="301"/>
        <v>13.129323843895643</v>
      </c>
      <c r="J1566" s="13">
        <f t="shared" si="295"/>
        <v>13.061003277035701</v>
      </c>
      <c r="K1566" s="13">
        <f t="shared" si="296"/>
        <v>6.8320566859942033E-2</v>
      </c>
      <c r="L1566" s="13">
        <f t="shared" si="297"/>
        <v>0</v>
      </c>
      <c r="M1566" s="13">
        <f t="shared" si="302"/>
        <v>5.8072559614234714E-2</v>
      </c>
      <c r="N1566" s="13">
        <f t="shared" si="298"/>
        <v>3.6004986960825526E-2</v>
      </c>
      <c r="O1566" s="13">
        <f t="shared" si="299"/>
        <v>3.6004986960825526E-2</v>
      </c>
      <c r="Q1566">
        <v>26.020271936296439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102.2642380559644</v>
      </c>
      <c r="G1567" s="13">
        <f t="shared" si="293"/>
        <v>8.3786865687227845</v>
      </c>
      <c r="H1567" s="13">
        <f t="shared" si="294"/>
        <v>93.885551487241614</v>
      </c>
      <c r="I1567" s="16">
        <f t="shared" si="301"/>
        <v>93.953872054101552</v>
      </c>
      <c r="J1567" s="13">
        <f t="shared" si="295"/>
        <v>67.443809432947091</v>
      </c>
      <c r="K1567" s="13">
        <f t="shared" si="296"/>
        <v>26.510062621154461</v>
      </c>
      <c r="L1567" s="13">
        <f t="shared" si="297"/>
        <v>15.481206283665482</v>
      </c>
      <c r="M1567" s="13">
        <f t="shared" si="302"/>
        <v>15.503273856318891</v>
      </c>
      <c r="N1567" s="13">
        <f t="shared" si="298"/>
        <v>9.6120297909177133</v>
      </c>
      <c r="O1567" s="13">
        <f t="shared" si="299"/>
        <v>17.990716359640498</v>
      </c>
      <c r="Q1567">
        <v>22.015360992335609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14.005205514350401</v>
      </c>
      <c r="G1568" s="13">
        <f t="shared" si="293"/>
        <v>0</v>
      </c>
      <c r="H1568" s="13">
        <f t="shared" si="294"/>
        <v>14.005205514350401</v>
      </c>
      <c r="I1568" s="16">
        <f t="shared" si="301"/>
        <v>25.034061851839379</v>
      </c>
      <c r="J1568" s="13">
        <f t="shared" si="295"/>
        <v>23.887762162614976</v>
      </c>
      <c r="K1568" s="13">
        <f t="shared" si="296"/>
        <v>1.1462996892244028</v>
      </c>
      <c r="L1568" s="13">
        <f t="shared" si="297"/>
        <v>0</v>
      </c>
      <c r="M1568" s="13">
        <f t="shared" si="302"/>
        <v>5.8912440654011782</v>
      </c>
      <c r="N1568" s="13">
        <f t="shared" si="298"/>
        <v>3.6525713205487302</v>
      </c>
      <c r="O1568" s="13">
        <f t="shared" si="299"/>
        <v>3.6525713205487302</v>
      </c>
      <c r="Q1568">
        <v>19.285699600954949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89.085435967890788</v>
      </c>
      <c r="G1569" s="13">
        <f t="shared" si="293"/>
        <v>6.9052595328970998</v>
      </c>
      <c r="H1569" s="13">
        <f t="shared" si="294"/>
        <v>82.180176434993683</v>
      </c>
      <c r="I1569" s="16">
        <f t="shared" si="301"/>
        <v>83.32647612421809</v>
      </c>
      <c r="J1569" s="13">
        <f t="shared" si="295"/>
        <v>51.861140200412635</v>
      </c>
      <c r="K1569" s="13">
        <f t="shared" si="296"/>
        <v>31.465335923805455</v>
      </c>
      <c r="L1569" s="13">
        <f t="shared" si="297"/>
        <v>20.4729146348147</v>
      </c>
      <c r="M1569" s="13">
        <f t="shared" si="302"/>
        <v>22.711587379667147</v>
      </c>
      <c r="N1569" s="13">
        <f t="shared" si="298"/>
        <v>14.081184175393631</v>
      </c>
      <c r="O1569" s="13">
        <f t="shared" si="299"/>
        <v>20.986443708290729</v>
      </c>
      <c r="Q1569">
        <v>16.64263471995978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3.66432520872113</v>
      </c>
      <c r="G1570" s="13">
        <f t="shared" si="293"/>
        <v>0</v>
      </c>
      <c r="H1570" s="13">
        <f t="shared" si="294"/>
        <v>3.66432520872113</v>
      </c>
      <c r="I1570" s="16">
        <f t="shared" si="301"/>
        <v>14.656746497711886</v>
      </c>
      <c r="J1570" s="13">
        <f t="shared" si="295"/>
        <v>14.405356558966817</v>
      </c>
      <c r="K1570" s="13">
        <f t="shared" si="296"/>
        <v>0.25138993874506887</v>
      </c>
      <c r="L1570" s="13">
        <f t="shared" si="297"/>
        <v>0</v>
      </c>
      <c r="M1570" s="13">
        <f t="shared" si="302"/>
        <v>8.6304032042735166</v>
      </c>
      <c r="N1570" s="13">
        <f t="shared" si="298"/>
        <v>5.35084998664958</v>
      </c>
      <c r="O1570" s="13">
        <f t="shared" si="299"/>
        <v>5.35084998664958</v>
      </c>
      <c r="Q1570">
        <v>18.97410182959328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13.35264683713973</v>
      </c>
      <c r="G1571" s="13">
        <f t="shared" si="293"/>
        <v>0</v>
      </c>
      <c r="H1571" s="13">
        <f t="shared" si="294"/>
        <v>13.35264683713973</v>
      </c>
      <c r="I1571" s="16">
        <f t="shared" si="301"/>
        <v>13.604036775884799</v>
      </c>
      <c r="J1571" s="13">
        <f t="shared" si="295"/>
        <v>13.24821108148689</v>
      </c>
      <c r="K1571" s="13">
        <f t="shared" si="296"/>
        <v>0.35582569439790923</v>
      </c>
      <c r="L1571" s="13">
        <f t="shared" si="297"/>
        <v>0</v>
      </c>
      <c r="M1571" s="13">
        <f t="shared" si="302"/>
        <v>3.2795532176239366</v>
      </c>
      <c r="N1571" s="13">
        <f t="shared" si="298"/>
        <v>2.0333229949268405</v>
      </c>
      <c r="O1571" s="13">
        <f t="shared" si="299"/>
        <v>2.0333229949268405</v>
      </c>
      <c r="Q1571">
        <v>14.81483270662792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0.47011370084627008</v>
      </c>
      <c r="G1572" s="13">
        <f t="shared" si="293"/>
        <v>0</v>
      </c>
      <c r="H1572" s="13">
        <f t="shared" si="294"/>
        <v>0.47011370084627008</v>
      </c>
      <c r="I1572" s="16">
        <f t="shared" si="301"/>
        <v>0.82593939524417936</v>
      </c>
      <c r="J1572" s="13">
        <f t="shared" si="295"/>
        <v>0.82586723387672445</v>
      </c>
      <c r="K1572" s="13">
        <f t="shared" si="296"/>
        <v>7.216136745491486E-5</v>
      </c>
      <c r="L1572" s="13">
        <f t="shared" si="297"/>
        <v>0</v>
      </c>
      <c r="M1572" s="13">
        <f t="shared" si="302"/>
        <v>1.246230222697096</v>
      </c>
      <c r="N1572" s="13">
        <f t="shared" si="298"/>
        <v>0.77266273807219954</v>
      </c>
      <c r="O1572" s="13">
        <f t="shared" si="299"/>
        <v>0.77266273807219954</v>
      </c>
      <c r="Q1572">
        <v>15.80521719354839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9.1016026082798245</v>
      </c>
      <c r="G1573" s="13">
        <f t="shared" si="293"/>
        <v>0</v>
      </c>
      <c r="H1573" s="13">
        <f t="shared" si="294"/>
        <v>9.1016026082798245</v>
      </c>
      <c r="I1573" s="16">
        <f t="shared" si="301"/>
        <v>9.1016747696472802</v>
      </c>
      <c r="J1573" s="13">
        <f t="shared" si="295"/>
        <v>9.0459615718506132</v>
      </c>
      <c r="K1573" s="13">
        <f t="shared" si="296"/>
        <v>5.5713197796666947E-2</v>
      </c>
      <c r="L1573" s="13">
        <f t="shared" si="297"/>
        <v>0</v>
      </c>
      <c r="M1573" s="13">
        <f t="shared" si="302"/>
        <v>0.47356748462489651</v>
      </c>
      <c r="N1573" s="13">
        <f t="shared" si="298"/>
        <v>0.29361184046743583</v>
      </c>
      <c r="O1573" s="13">
        <f t="shared" si="299"/>
        <v>0.29361184046743583</v>
      </c>
      <c r="Q1573">
        <v>19.63942595927098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2.9921251448323738</v>
      </c>
      <c r="G1574" s="13">
        <f t="shared" si="293"/>
        <v>0</v>
      </c>
      <c r="H1574" s="13">
        <f t="shared" si="294"/>
        <v>2.9921251448323738</v>
      </c>
      <c r="I1574" s="16">
        <f t="shared" si="301"/>
        <v>3.0478383426290407</v>
      </c>
      <c r="J1574" s="13">
        <f t="shared" si="295"/>
        <v>3.0469046290263124</v>
      </c>
      <c r="K1574" s="13">
        <f t="shared" si="296"/>
        <v>9.3371360272831438E-4</v>
      </c>
      <c r="L1574" s="13">
        <f t="shared" si="297"/>
        <v>0</v>
      </c>
      <c r="M1574" s="13">
        <f t="shared" si="302"/>
        <v>0.17995564415746068</v>
      </c>
      <c r="N1574" s="13">
        <f t="shared" si="298"/>
        <v>0.11157249937762562</v>
      </c>
      <c r="O1574" s="13">
        <f t="shared" si="299"/>
        <v>0.11157249937762562</v>
      </c>
      <c r="Q1574">
        <v>25.434874262970091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19.080312516805311</v>
      </c>
      <c r="G1575" s="13">
        <f t="shared" si="293"/>
        <v>0</v>
      </c>
      <c r="H1575" s="13">
        <f t="shared" si="294"/>
        <v>19.080312516805311</v>
      </c>
      <c r="I1575" s="16">
        <f t="shared" si="301"/>
        <v>19.081246230408038</v>
      </c>
      <c r="J1575" s="13">
        <f t="shared" si="295"/>
        <v>18.783095342573528</v>
      </c>
      <c r="K1575" s="13">
        <f t="shared" si="296"/>
        <v>0.2981508878345096</v>
      </c>
      <c r="L1575" s="13">
        <f t="shared" si="297"/>
        <v>0</v>
      </c>
      <c r="M1575" s="13">
        <f t="shared" si="302"/>
        <v>6.8383144779835064E-2</v>
      </c>
      <c r="N1575" s="13">
        <f t="shared" si="298"/>
        <v>4.2397549763497737E-2</v>
      </c>
      <c r="O1575" s="13">
        <f t="shared" si="299"/>
        <v>4.2397549763497737E-2</v>
      </c>
      <c r="Q1575">
        <v>23.383246711180089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8.3282372891680261</v>
      </c>
      <c r="G1576" s="13">
        <f t="shared" si="293"/>
        <v>0</v>
      </c>
      <c r="H1576" s="13">
        <f t="shared" si="294"/>
        <v>8.3282372891680261</v>
      </c>
      <c r="I1576" s="16">
        <f t="shared" si="301"/>
        <v>8.6263881770025357</v>
      </c>
      <c r="J1576" s="13">
        <f t="shared" si="295"/>
        <v>8.6111644104415745</v>
      </c>
      <c r="K1576" s="13">
        <f t="shared" si="296"/>
        <v>1.5223766560961138E-2</v>
      </c>
      <c r="L1576" s="13">
        <f t="shared" si="297"/>
        <v>0</v>
      </c>
      <c r="M1576" s="13">
        <f t="shared" si="302"/>
        <v>2.5985595016337328E-2</v>
      </c>
      <c r="N1576" s="13">
        <f t="shared" si="298"/>
        <v>1.6111068910129141E-2</v>
      </c>
      <c r="O1576" s="13">
        <f t="shared" si="299"/>
        <v>1.6111068910129141E-2</v>
      </c>
      <c r="Q1576">
        <v>27.816281000000011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0.80951940809197664</v>
      </c>
      <c r="G1577" s="13">
        <f t="shared" si="293"/>
        <v>0</v>
      </c>
      <c r="H1577" s="13">
        <f t="shared" si="294"/>
        <v>0.80951940809197664</v>
      </c>
      <c r="I1577" s="16">
        <f t="shared" si="301"/>
        <v>0.82474317465293778</v>
      </c>
      <c r="J1577" s="13">
        <f t="shared" si="295"/>
        <v>0.82473016096242391</v>
      </c>
      <c r="K1577" s="13">
        <f t="shared" si="296"/>
        <v>1.3013690513874465E-5</v>
      </c>
      <c r="L1577" s="13">
        <f t="shared" si="297"/>
        <v>0</v>
      </c>
      <c r="M1577" s="13">
        <f t="shared" si="302"/>
        <v>9.8745261062081861E-3</v>
      </c>
      <c r="N1577" s="13">
        <f t="shared" si="298"/>
        <v>6.1222061858490755E-3</v>
      </c>
      <c r="O1577" s="13">
        <f t="shared" si="299"/>
        <v>6.1222061858490755E-3</v>
      </c>
      <c r="Q1577">
        <v>27.997866403646071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11.642964495456409</v>
      </c>
      <c r="G1578" s="13">
        <f t="shared" si="293"/>
        <v>0</v>
      </c>
      <c r="H1578" s="13">
        <f t="shared" si="294"/>
        <v>11.642964495456409</v>
      </c>
      <c r="I1578" s="16">
        <f t="shared" si="301"/>
        <v>11.642977509146924</v>
      </c>
      <c r="J1578" s="13">
        <f t="shared" si="295"/>
        <v>11.6033896087225</v>
      </c>
      <c r="K1578" s="13">
        <f t="shared" si="296"/>
        <v>3.958790042442395E-2</v>
      </c>
      <c r="L1578" s="13">
        <f t="shared" si="297"/>
        <v>0</v>
      </c>
      <c r="M1578" s="13">
        <f t="shared" si="302"/>
        <v>3.7523199203591106E-3</v>
      </c>
      <c r="N1578" s="13">
        <f t="shared" si="298"/>
        <v>2.3264383506226487E-3</v>
      </c>
      <c r="O1578" s="13">
        <f t="shared" si="299"/>
        <v>2.3264383506226487E-3</v>
      </c>
      <c r="Q1578">
        <v>27.387588650763611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0.28571428599999998</v>
      </c>
      <c r="G1579" s="13">
        <f t="shared" si="293"/>
        <v>0</v>
      </c>
      <c r="H1579" s="13">
        <f t="shared" si="294"/>
        <v>0.28571428599999998</v>
      </c>
      <c r="I1579" s="16">
        <f t="shared" si="301"/>
        <v>0.32530218642442393</v>
      </c>
      <c r="J1579" s="13">
        <f t="shared" si="295"/>
        <v>0.32530131683541463</v>
      </c>
      <c r="K1579" s="13">
        <f t="shared" si="296"/>
        <v>8.695890093002312E-7</v>
      </c>
      <c r="L1579" s="13">
        <f t="shared" si="297"/>
        <v>0</v>
      </c>
      <c r="M1579" s="13">
        <f t="shared" si="302"/>
        <v>1.4258815697364619E-3</v>
      </c>
      <c r="N1579" s="13">
        <f t="shared" si="298"/>
        <v>8.8404657323660639E-4</v>
      </c>
      <c r="O1579" s="13">
        <f t="shared" si="299"/>
        <v>8.8404657323660639E-4</v>
      </c>
      <c r="Q1579">
        <v>27.373017452013229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17.85593028117826</v>
      </c>
      <c r="G1580" s="13">
        <f t="shared" si="293"/>
        <v>0</v>
      </c>
      <c r="H1580" s="13">
        <f t="shared" si="294"/>
        <v>17.85593028117826</v>
      </c>
      <c r="I1580" s="16">
        <f t="shared" si="301"/>
        <v>17.855931150767269</v>
      </c>
      <c r="J1580" s="13">
        <f t="shared" si="295"/>
        <v>17.415908770470139</v>
      </c>
      <c r="K1580" s="13">
        <f t="shared" si="296"/>
        <v>0.4400223802971297</v>
      </c>
      <c r="L1580" s="13">
        <f t="shared" si="297"/>
        <v>0</v>
      </c>
      <c r="M1580" s="13">
        <f t="shared" si="302"/>
        <v>5.4183499649985555E-4</v>
      </c>
      <c r="N1580" s="13">
        <f t="shared" si="298"/>
        <v>3.3593769782991041E-4</v>
      </c>
      <c r="O1580" s="13">
        <f t="shared" si="299"/>
        <v>3.3593769782991041E-4</v>
      </c>
      <c r="Q1580">
        <v>19.122172260499038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10.18251746278975</v>
      </c>
      <c r="G1581" s="13">
        <f t="shared" si="293"/>
        <v>0</v>
      </c>
      <c r="H1581" s="13">
        <f t="shared" si="294"/>
        <v>10.18251746278975</v>
      </c>
      <c r="I1581" s="16">
        <f t="shared" si="301"/>
        <v>10.62253984308688</v>
      </c>
      <c r="J1581" s="13">
        <f t="shared" si="295"/>
        <v>10.460700020471737</v>
      </c>
      <c r="K1581" s="13">
        <f t="shared" si="296"/>
        <v>0.16183982261514274</v>
      </c>
      <c r="L1581" s="13">
        <f t="shared" si="297"/>
        <v>0</v>
      </c>
      <c r="M1581" s="13">
        <f t="shared" si="302"/>
        <v>2.0589729866994514E-4</v>
      </c>
      <c r="N1581" s="13">
        <f t="shared" si="298"/>
        <v>1.2765632517536599E-4</v>
      </c>
      <c r="O1581" s="13">
        <f t="shared" si="299"/>
        <v>1.2765632517536599E-4</v>
      </c>
      <c r="Q1581">
        <v>15.26318772665959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1.3498630593383181</v>
      </c>
      <c r="G1582" s="13">
        <f t="shared" si="293"/>
        <v>0</v>
      </c>
      <c r="H1582" s="13">
        <f t="shared" si="294"/>
        <v>1.3498630593383181</v>
      </c>
      <c r="I1582" s="16">
        <f t="shared" si="301"/>
        <v>1.5117028819534608</v>
      </c>
      <c r="J1582" s="13">
        <f t="shared" si="295"/>
        <v>1.5112667162502085</v>
      </c>
      <c r="K1582" s="13">
        <f t="shared" si="296"/>
        <v>4.3616570325233361E-4</v>
      </c>
      <c r="L1582" s="13">
        <f t="shared" si="297"/>
        <v>0</v>
      </c>
      <c r="M1582" s="13">
        <f t="shared" si="302"/>
        <v>7.8240973494579148E-5</v>
      </c>
      <c r="N1582" s="13">
        <f t="shared" si="298"/>
        <v>4.850940356663907E-5</v>
      </c>
      <c r="O1582" s="13">
        <f t="shared" si="299"/>
        <v>4.850940356663907E-5</v>
      </c>
      <c r="Q1582">
        <v>15.905147193548389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0.12979736317104101</v>
      </c>
      <c r="G1583" s="13">
        <f t="shared" si="293"/>
        <v>0</v>
      </c>
      <c r="H1583" s="13">
        <f t="shared" si="294"/>
        <v>0.12979736317104101</v>
      </c>
      <c r="I1583" s="16">
        <f t="shared" si="301"/>
        <v>0.13023352887429335</v>
      </c>
      <c r="J1583" s="13">
        <f t="shared" si="295"/>
        <v>0.13023330828378202</v>
      </c>
      <c r="K1583" s="13">
        <f t="shared" si="296"/>
        <v>2.2059051132949925E-7</v>
      </c>
      <c r="L1583" s="13">
        <f t="shared" si="297"/>
        <v>0</v>
      </c>
      <c r="M1583" s="13">
        <f t="shared" si="302"/>
        <v>2.9731569927940078E-5</v>
      </c>
      <c r="N1583" s="13">
        <f t="shared" si="298"/>
        <v>1.8433573355322849E-5</v>
      </c>
      <c r="O1583" s="13">
        <f t="shared" si="299"/>
        <v>1.8433573355322849E-5</v>
      </c>
      <c r="Q1583">
        <v>17.575336809311981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2.1620531734959791</v>
      </c>
      <c r="G1584" s="13">
        <f t="shared" si="293"/>
        <v>0</v>
      </c>
      <c r="H1584" s="13">
        <f t="shared" si="294"/>
        <v>2.1620531734959791</v>
      </c>
      <c r="I1584" s="16">
        <f t="shared" si="301"/>
        <v>2.1620533940864903</v>
      </c>
      <c r="J1584" s="13">
        <f t="shared" si="295"/>
        <v>2.1614506206302146</v>
      </c>
      <c r="K1584" s="13">
        <f t="shared" si="296"/>
        <v>6.0277345627568479E-4</v>
      </c>
      <c r="L1584" s="13">
        <f t="shared" si="297"/>
        <v>0</v>
      </c>
      <c r="M1584" s="13">
        <f t="shared" si="302"/>
        <v>1.1297996572617229E-5</v>
      </c>
      <c r="N1584" s="13">
        <f t="shared" si="298"/>
        <v>7.0047578750226819E-6</v>
      </c>
      <c r="O1584" s="13">
        <f t="shared" si="299"/>
        <v>7.0047578750226819E-6</v>
      </c>
      <c r="Q1584">
        <v>21.214335114428199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70.696427177297608</v>
      </c>
      <c r="G1585" s="13">
        <f t="shared" si="293"/>
        <v>4.8493167747448895</v>
      </c>
      <c r="H1585" s="13">
        <f t="shared" si="294"/>
        <v>65.847110402552715</v>
      </c>
      <c r="I1585" s="16">
        <f t="shared" si="301"/>
        <v>65.847713176008995</v>
      </c>
      <c r="J1585" s="13">
        <f t="shared" si="295"/>
        <v>51.003079330079636</v>
      </c>
      <c r="K1585" s="13">
        <f t="shared" si="296"/>
        <v>14.844633845929359</v>
      </c>
      <c r="L1585" s="13">
        <f t="shared" si="297"/>
        <v>3.7300041439418967</v>
      </c>
      <c r="M1585" s="13">
        <f t="shared" si="302"/>
        <v>3.7300084371805942</v>
      </c>
      <c r="N1585" s="13">
        <f t="shared" si="298"/>
        <v>2.3126052310519682</v>
      </c>
      <c r="O1585" s="13">
        <f t="shared" si="299"/>
        <v>7.1619220057968578</v>
      </c>
      <c r="Q1585">
        <v>19.423228964676369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7.4845583040226842</v>
      </c>
      <c r="G1586" s="13">
        <f t="shared" si="293"/>
        <v>0</v>
      </c>
      <c r="H1586" s="13">
        <f t="shared" si="294"/>
        <v>7.4845583040226842</v>
      </c>
      <c r="I1586" s="16">
        <f t="shared" si="301"/>
        <v>18.599188006010145</v>
      </c>
      <c r="J1586" s="13">
        <f t="shared" si="295"/>
        <v>18.170414435704714</v>
      </c>
      <c r="K1586" s="13">
        <f t="shared" si="296"/>
        <v>0.42877357030543095</v>
      </c>
      <c r="L1586" s="13">
        <f t="shared" si="297"/>
        <v>0</v>
      </c>
      <c r="M1586" s="13">
        <f t="shared" si="302"/>
        <v>1.4174032061286259</v>
      </c>
      <c r="N1586" s="13">
        <f t="shared" si="298"/>
        <v>0.87878998779974804</v>
      </c>
      <c r="O1586" s="13">
        <f t="shared" si="299"/>
        <v>0.87878998779974804</v>
      </c>
      <c r="Q1586">
        <v>20.185980764849521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4.9173798684002632</v>
      </c>
      <c r="G1587" s="13">
        <f t="shared" si="293"/>
        <v>0</v>
      </c>
      <c r="H1587" s="13">
        <f t="shared" si="294"/>
        <v>4.9173798684002632</v>
      </c>
      <c r="I1587" s="16">
        <f t="shared" si="301"/>
        <v>5.3461534387056941</v>
      </c>
      <c r="J1587" s="13">
        <f t="shared" si="295"/>
        <v>5.3402473216277606</v>
      </c>
      <c r="K1587" s="13">
        <f t="shared" si="296"/>
        <v>5.906117077933537E-3</v>
      </c>
      <c r="L1587" s="13">
        <f t="shared" si="297"/>
        <v>0</v>
      </c>
      <c r="M1587" s="13">
        <f t="shared" si="302"/>
        <v>0.53861321832887787</v>
      </c>
      <c r="N1587" s="13">
        <f t="shared" si="298"/>
        <v>0.33394019536390429</v>
      </c>
      <c r="O1587" s="13">
        <f t="shared" si="299"/>
        <v>0.33394019536390429</v>
      </c>
      <c r="Q1587">
        <v>24.28679770115826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0.95632954294470707</v>
      </c>
      <c r="G1588" s="13">
        <f t="shared" si="293"/>
        <v>0</v>
      </c>
      <c r="H1588" s="13">
        <f t="shared" si="294"/>
        <v>0.95632954294470707</v>
      </c>
      <c r="I1588" s="16">
        <f t="shared" si="301"/>
        <v>0.9622356600226406</v>
      </c>
      <c r="J1588" s="13">
        <f t="shared" si="295"/>
        <v>0.96219844685564182</v>
      </c>
      <c r="K1588" s="13">
        <f t="shared" si="296"/>
        <v>3.7213166998784075E-5</v>
      </c>
      <c r="L1588" s="13">
        <f t="shared" si="297"/>
        <v>0</v>
      </c>
      <c r="M1588" s="13">
        <f t="shared" si="302"/>
        <v>0.20467302296497358</v>
      </c>
      <c r="N1588" s="13">
        <f t="shared" si="298"/>
        <v>0.12689727423828362</v>
      </c>
      <c r="O1588" s="13">
        <f t="shared" si="299"/>
        <v>0.12689727423828362</v>
      </c>
      <c r="Q1588">
        <v>23.74440700000001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31.536875379207419</v>
      </c>
      <c r="G1589" s="13">
        <f t="shared" si="293"/>
        <v>0.47116905353903887</v>
      </c>
      <c r="H1589" s="13">
        <f t="shared" si="294"/>
        <v>31.06570632566838</v>
      </c>
      <c r="I1589" s="16">
        <f t="shared" si="301"/>
        <v>31.065743538835378</v>
      </c>
      <c r="J1589" s="13">
        <f t="shared" si="295"/>
        <v>30.177526028978185</v>
      </c>
      <c r="K1589" s="13">
        <f t="shared" si="296"/>
        <v>0.88821750985719206</v>
      </c>
      <c r="L1589" s="13">
        <f t="shared" si="297"/>
        <v>0</v>
      </c>
      <c r="M1589" s="13">
        <f t="shared" si="302"/>
        <v>7.7775748726689964E-2</v>
      </c>
      <c r="N1589" s="13">
        <f t="shared" si="298"/>
        <v>4.8220964210547779E-2</v>
      </c>
      <c r="O1589" s="13">
        <f t="shared" si="299"/>
        <v>0.51939001774958671</v>
      </c>
      <c r="Q1589">
        <v>25.897172910211719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0.11156078437665939</v>
      </c>
      <c r="G1590" s="13">
        <f t="shared" si="293"/>
        <v>0</v>
      </c>
      <c r="H1590" s="13">
        <f t="shared" si="294"/>
        <v>0.11156078437665939</v>
      </c>
      <c r="I1590" s="16">
        <f t="shared" si="301"/>
        <v>0.99977829423385145</v>
      </c>
      <c r="J1590" s="13">
        <f t="shared" si="295"/>
        <v>0.99973972273378497</v>
      </c>
      <c r="K1590" s="13">
        <f t="shared" si="296"/>
        <v>3.8571500066475473E-5</v>
      </c>
      <c r="L1590" s="13">
        <f t="shared" si="297"/>
        <v>0</v>
      </c>
      <c r="M1590" s="13">
        <f t="shared" si="302"/>
        <v>2.9554784516142185E-2</v>
      </c>
      <c r="N1590" s="13">
        <f t="shared" si="298"/>
        <v>1.8323966400008156E-2</v>
      </c>
      <c r="O1590" s="13">
        <f t="shared" si="299"/>
        <v>1.8323966400008156E-2</v>
      </c>
      <c r="Q1590">
        <v>24.30849738021837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9.021561102550951</v>
      </c>
      <c r="G1591" s="13">
        <f t="shared" si="293"/>
        <v>0</v>
      </c>
      <c r="H1591" s="13">
        <f t="shared" si="294"/>
        <v>9.021561102550951</v>
      </c>
      <c r="I1591" s="16">
        <f t="shared" si="301"/>
        <v>9.0215996740510178</v>
      </c>
      <c r="J1591" s="13">
        <f t="shared" si="295"/>
        <v>8.9838870617222568</v>
      </c>
      <c r="K1591" s="13">
        <f t="shared" si="296"/>
        <v>3.7712612328760997E-2</v>
      </c>
      <c r="L1591" s="13">
        <f t="shared" si="297"/>
        <v>0</v>
      </c>
      <c r="M1591" s="13">
        <f t="shared" si="302"/>
        <v>1.123081811613403E-2</v>
      </c>
      <c r="N1591" s="13">
        <f t="shared" si="298"/>
        <v>6.9631072320030987E-3</v>
      </c>
      <c r="O1591" s="13">
        <f t="shared" si="299"/>
        <v>6.9631072320030987E-3</v>
      </c>
      <c r="Q1591">
        <v>22.230671192140079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18.27851097619893</v>
      </c>
      <c r="G1592" s="13">
        <f t="shared" si="293"/>
        <v>0</v>
      </c>
      <c r="H1592" s="13">
        <f t="shared" si="294"/>
        <v>18.27851097619893</v>
      </c>
      <c r="I1592" s="16">
        <f t="shared" si="301"/>
        <v>18.316223588527691</v>
      </c>
      <c r="J1592" s="13">
        <f t="shared" si="295"/>
        <v>17.81868425920003</v>
      </c>
      <c r="K1592" s="13">
        <f t="shared" si="296"/>
        <v>0.49753932932766176</v>
      </c>
      <c r="L1592" s="13">
        <f t="shared" si="297"/>
        <v>0</v>
      </c>
      <c r="M1592" s="13">
        <f t="shared" si="302"/>
        <v>4.2677108841309309E-3</v>
      </c>
      <c r="N1592" s="13">
        <f t="shared" si="298"/>
        <v>2.6459807481611771E-3</v>
      </c>
      <c r="O1592" s="13">
        <f t="shared" si="299"/>
        <v>2.6459807481611771E-3</v>
      </c>
      <c r="Q1592">
        <v>18.766254050887468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2.2464829621319469</v>
      </c>
      <c r="G1593" s="13">
        <f t="shared" si="293"/>
        <v>0</v>
      </c>
      <c r="H1593" s="13">
        <f t="shared" si="294"/>
        <v>2.2464829621319469</v>
      </c>
      <c r="I1593" s="16">
        <f t="shared" si="301"/>
        <v>2.7440222914596086</v>
      </c>
      <c r="J1593" s="13">
        <f t="shared" si="295"/>
        <v>2.7416678748621366</v>
      </c>
      <c r="K1593" s="13">
        <f t="shared" si="296"/>
        <v>2.3544165974720421E-3</v>
      </c>
      <c r="L1593" s="13">
        <f t="shared" si="297"/>
        <v>0</v>
      </c>
      <c r="M1593" s="13">
        <f t="shared" si="302"/>
        <v>1.6217301359697537E-3</v>
      </c>
      <c r="N1593" s="13">
        <f t="shared" si="298"/>
        <v>1.0054726843012473E-3</v>
      </c>
      <c r="O1593" s="13">
        <f t="shared" si="299"/>
        <v>1.0054726843012473E-3</v>
      </c>
      <c r="Q1593">
        <v>16.6296892781601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102.1282883548069</v>
      </c>
      <c r="G1594" s="13">
        <f t="shared" si="293"/>
        <v>8.3634870108373853</v>
      </c>
      <c r="H1594" s="13">
        <f t="shared" si="294"/>
        <v>93.764801343969509</v>
      </c>
      <c r="I1594" s="16">
        <f t="shared" si="301"/>
        <v>93.767155760566979</v>
      </c>
      <c r="J1594" s="13">
        <f t="shared" si="295"/>
        <v>59.304196125206971</v>
      </c>
      <c r="K1594" s="13">
        <f t="shared" si="296"/>
        <v>34.462959635360008</v>
      </c>
      <c r="L1594" s="13">
        <f t="shared" si="297"/>
        <v>23.492579222550891</v>
      </c>
      <c r="M1594" s="13">
        <f t="shared" si="302"/>
        <v>23.493195480002559</v>
      </c>
      <c r="N1594" s="13">
        <f t="shared" si="298"/>
        <v>14.565781197601586</v>
      </c>
      <c r="O1594" s="13">
        <f t="shared" si="299"/>
        <v>22.92926820843897</v>
      </c>
      <c r="Q1594">
        <v>18.690724611944411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85.52644981202711</v>
      </c>
      <c r="G1595" s="13">
        <f t="shared" si="293"/>
        <v>6.5073548988390133</v>
      </c>
      <c r="H1595" s="13">
        <f t="shared" si="294"/>
        <v>79.019094913188098</v>
      </c>
      <c r="I1595" s="16">
        <f t="shared" si="301"/>
        <v>89.989475325997219</v>
      </c>
      <c r="J1595" s="13">
        <f t="shared" si="295"/>
        <v>55.388528771371725</v>
      </c>
      <c r="K1595" s="13">
        <f t="shared" si="296"/>
        <v>34.600946554625494</v>
      </c>
      <c r="L1595" s="13">
        <f t="shared" si="297"/>
        <v>23.631580729668247</v>
      </c>
      <c r="M1595" s="13">
        <f t="shared" si="302"/>
        <v>32.558995012069218</v>
      </c>
      <c r="N1595" s="13">
        <f t="shared" si="298"/>
        <v>20.186576907482916</v>
      </c>
      <c r="O1595" s="13">
        <f t="shared" si="299"/>
        <v>26.693931806321928</v>
      </c>
      <c r="Q1595">
        <v>17.47883719354839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60.394653673050193</v>
      </c>
      <c r="G1596" s="13">
        <f t="shared" si="293"/>
        <v>3.697549603747817</v>
      </c>
      <c r="H1596" s="13">
        <f t="shared" si="294"/>
        <v>56.697104069302377</v>
      </c>
      <c r="I1596" s="16">
        <f t="shared" si="301"/>
        <v>67.666469894259635</v>
      </c>
      <c r="J1596" s="13">
        <f t="shared" si="295"/>
        <v>51.310559894034739</v>
      </c>
      <c r="K1596" s="13">
        <f t="shared" si="296"/>
        <v>16.355910000224895</v>
      </c>
      <c r="L1596" s="13">
        <f t="shared" si="297"/>
        <v>5.2523923836084885</v>
      </c>
      <c r="M1596" s="13">
        <f t="shared" si="302"/>
        <v>17.62481048819479</v>
      </c>
      <c r="N1596" s="13">
        <f t="shared" si="298"/>
        <v>10.92738250268077</v>
      </c>
      <c r="O1596" s="13">
        <f t="shared" si="299"/>
        <v>14.624932106428586</v>
      </c>
      <c r="Q1596">
        <v>19.0810082153093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7.6352623562057804</v>
      </c>
      <c r="G1597" s="13">
        <f t="shared" si="293"/>
        <v>0</v>
      </c>
      <c r="H1597" s="13">
        <f t="shared" si="294"/>
        <v>7.6352623562057804</v>
      </c>
      <c r="I1597" s="16">
        <f t="shared" si="301"/>
        <v>18.738779972822186</v>
      </c>
      <c r="J1597" s="13">
        <f t="shared" si="295"/>
        <v>18.234107319799861</v>
      </c>
      <c r="K1597" s="13">
        <f t="shared" si="296"/>
        <v>0.50467265302232533</v>
      </c>
      <c r="L1597" s="13">
        <f t="shared" si="297"/>
        <v>0</v>
      </c>
      <c r="M1597" s="13">
        <f t="shared" si="302"/>
        <v>6.69742798551402</v>
      </c>
      <c r="N1597" s="13">
        <f t="shared" si="298"/>
        <v>4.1524053510186922</v>
      </c>
      <c r="O1597" s="13">
        <f t="shared" si="299"/>
        <v>4.1524053510186922</v>
      </c>
      <c r="Q1597">
        <v>19.15150478340885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1.7549924266453E-2</v>
      </c>
      <c r="G1598" s="13">
        <f t="shared" si="293"/>
        <v>0</v>
      </c>
      <c r="H1598" s="13">
        <f t="shared" si="294"/>
        <v>1.7549924266453E-2</v>
      </c>
      <c r="I1598" s="16">
        <f t="shared" si="301"/>
        <v>0.5222225772887783</v>
      </c>
      <c r="J1598" s="13">
        <f t="shared" si="295"/>
        <v>0.52221472514549627</v>
      </c>
      <c r="K1598" s="13">
        <f t="shared" si="296"/>
        <v>7.8521432820277681E-6</v>
      </c>
      <c r="L1598" s="13">
        <f t="shared" si="297"/>
        <v>0</v>
      </c>
      <c r="M1598" s="13">
        <f t="shared" si="302"/>
        <v>2.5450226344953277</v>
      </c>
      <c r="N1598" s="13">
        <f t="shared" si="298"/>
        <v>1.5779140333871031</v>
      </c>
      <c r="O1598" s="13">
        <f t="shared" si="299"/>
        <v>1.5779140333871031</v>
      </c>
      <c r="Q1598">
        <v>21.773008033099231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2.7229522687901762</v>
      </c>
      <c r="G1599" s="13">
        <f t="shared" si="293"/>
        <v>0</v>
      </c>
      <c r="H1599" s="13">
        <f t="shared" si="294"/>
        <v>2.7229522687901762</v>
      </c>
      <c r="I1599" s="16">
        <f t="shared" si="301"/>
        <v>2.7229601209334584</v>
      </c>
      <c r="J1599" s="13">
        <f t="shared" si="295"/>
        <v>2.722321637043176</v>
      </c>
      <c r="K1599" s="13">
        <f t="shared" si="296"/>
        <v>6.3848389028242636E-4</v>
      </c>
      <c r="L1599" s="13">
        <f t="shared" si="297"/>
        <v>0</v>
      </c>
      <c r="M1599" s="13">
        <f t="shared" si="302"/>
        <v>0.96710860110822461</v>
      </c>
      <c r="N1599" s="13">
        <f t="shared" si="298"/>
        <v>0.5996073326870992</v>
      </c>
      <c r="O1599" s="13">
        <f t="shared" si="299"/>
        <v>0.5996073326870992</v>
      </c>
      <c r="Q1599">
        <v>25.738109098340349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0.48144513929327692</v>
      </c>
      <c r="G1600" s="13">
        <f t="shared" si="293"/>
        <v>0</v>
      </c>
      <c r="H1600" s="13">
        <f t="shared" si="294"/>
        <v>0.48144513929327692</v>
      </c>
      <c r="I1600" s="16">
        <f t="shared" si="301"/>
        <v>0.48208362318355935</v>
      </c>
      <c r="J1600" s="13">
        <f t="shared" si="295"/>
        <v>0.48208034137368744</v>
      </c>
      <c r="K1600" s="13">
        <f t="shared" si="296"/>
        <v>3.2818098719133992E-6</v>
      </c>
      <c r="L1600" s="13">
        <f t="shared" si="297"/>
        <v>0</v>
      </c>
      <c r="M1600" s="13">
        <f t="shared" si="302"/>
        <v>0.3675012684211254</v>
      </c>
      <c r="N1600" s="13">
        <f t="shared" si="298"/>
        <v>0.22785078642109774</v>
      </c>
      <c r="O1600" s="13">
        <f t="shared" si="299"/>
        <v>0.22785078642109774</v>
      </c>
      <c r="Q1600">
        <v>26.295006818368641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0.7</v>
      </c>
      <c r="G1601" s="13">
        <f t="shared" si="293"/>
        <v>0</v>
      </c>
      <c r="H1601" s="13">
        <f t="shared" si="294"/>
        <v>0.7</v>
      </c>
      <c r="I1601" s="16">
        <f t="shared" si="301"/>
        <v>0.70000328180987181</v>
      </c>
      <c r="J1601" s="13">
        <f t="shared" si="295"/>
        <v>0.69999242775505688</v>
      </c>
      <c r="K1601" s="13">
        <f t="shared" si="296"/>
        <v>1.0854054814934955E-5</v>
      </c>
      <c r="L1601" s="13">
        <f t="shared" si="297"/>
        <v>0</v>
      </c>
      <c r="M1601" s="13">
        <f t="shared" si="302"/>
        <v>0.13965048200002766</v>
      </c>
      <c r="N1601" s="13">
        <f t="shared" si="298"/>
        <v>8.6583298840017156E-2</v>
      </c>
      <c r="O1601" s="13">
        <f t="shared" si="299"/>
        <v>8.6583298840017156E-2</v>
      </c>
      <c r="Q1601">
        <v>25.73606400000001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2.2482815568252592</v>
      </c>
      <c r="G1602" s="13">
        <f t="shared" si="293"/>
        <v>0</v>
      </c>
      <c r="H1602" s="13">
        <f t="shared" si="294"/>
        <v>2.2482815568252592</v>
      </c>
      <c r="I1602" s="16">
        <f t="shared" si="301"/>
        <v>2.2482924108800741</v>
      </c>
      <c r="J1602" s="13">
        <f t="shared" si="295"/>
        <v>2.2479594166193388</v>
      </c>
      <c r="K1602" s="13">
        <f t="shared" si="296"/>
        <v>3.3299426073529759E-4</v>
      </c>
      <c r="L1602" s="13">
        <f t="shared" si="297"/>
        <v>0</v>
      </c>
      <c r="M1602" s="13">
        <f t="shared" si="302"/>
        <v>5.3067183160010509E-2</v>
      </c>
      <c r="N1602" s="13">
        <f t="shared" si="298"/>
        <v>3.2901653559206517E-2</v>
      </c>
      <c r="O1602" s="13">
        <f t="shared" si="299"/>
        <v>3.2901653559206517E-2</v>
      </c>
      <c r="Q1602">
        <v>26.29126496398337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1.679844074000395</v>
      </c>
      <c r="G1603" s="13">
        <f t="shared" si="293"/>
        <v>0</v>
      </c>
      <c r="H1603" s="13">
        <f t="shared" si="294"/>
        <v>1.679844074000395</v>
      </c>
      <c r="I1603" s="16">
        <f t="shared" si="301"/>
        <v>1.6801770682611303</v>
      </c>
      <c r="J1603" s="13">
        <f t="shared" si="295"/>
        <v>1.6799841735372698</v>
      </c>
      <c r="K1603" s="13">
        <f t="shared" si="296"/>
        <v>1.9289472386052608E-4</v>
      </c>
      <c r="L1603" s="13">
        <f t="shared" si="297"/>
        <v>0</v>
      </c>
      <c r="M1603" s="13">
        <f t="shared" si="302"/>
        <v>2.0165529600803991E-2</v>
      </c>
      <c r="N1603" s="13">
        <f t="shared" si="298"/>
        <v>1.2502628352498475E-2</v>
      </c>
      <c r="O1603" s="13">
        <f t="shared" si="299"/>
        <v>1.2502628352498475E-2</v>
      </c>
      <c r="Q1603">
        <v>23.9341408201755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10.19571642680226</v>
      </c>
      <c r="G1604" s="13">
        <f t="shared" si="293"/>
        <v>0</v>
      </c>
      <c r="H1604" s="13">
        <f t="shared" si="294"/>
        <v>10.19571642680226</v>
      </c>
      <c r="I1604" s="16">
        <f t="shared" si="301"/>
        <v>10.19590932152612</v>
      </c>
      <c r="J1604" s="13">
        <f t="shared" si="295"/>
        <v>10.109164826500468</v>
      </c>
      <c r="K1604" s="13">
        <f t="shared" si="296"/>
        <v>8.6744495025651958E-2</v>
      </c>
      <c r="L1604" s="13">
        <f t="shared" si="297"/>
        <v>0</v>
      </c>
      <c r="M1604" s="13">
        <f t="shared" si="302"/>
        <v>7.6629012483055165E-3</v>
      </c>
      <c r="N1604" s="13">
        <f t="shared" si="298"/>
        <v>4.7509987739494204E-3</v>
      </c>
      <c r="O1604" s="13">
        <f t="shared" si="299"/>
        <v>4.7509987739494204E-3</v>
      </c>
      <c r="Q1604">
        <v>18.892588609809948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19.93897854550621</v>
      </c>
      <c r="G1605" s="13">
        <f t="shared" si="293"/>
        <v>0</v>
      </c>
      <c r="H1605" s="13">
        <f t="shared" si="294"/>
        <v>19.93897854550621</v>
      </c>
      <c r="I1605" s="16">
        <f t="shared" si="301"/>
        <v>20.025723040531862</v>
      </c>
      <c r="J1605" s="13">
        <f t="shared" si="295"/>
        <v>19.282156710693116</v>
      </c>
      <c r="K1605" s="13">
        <f t="shared" si="296"/>
        <v>0.74356632983874604</v>
      </c>
      <c r="L1605" s="13">
        <f t="shared" si="297"/>
        <v>0</v>
      </c>
      <c r="M1605" s="13">
        <f t="shared" si="302"/>
        <v>2.9119024743560961E-3</v>
      </c>
      <c r="N1605" s="13">
        <f t="shared" si="298"/>
        <v>1.8053795341007796E-3</v>
      </c>
      <c r="O1605" s="13">
        <f t="shared" si="299"/>
        <v>1.8053795341007796E-3</v>
      </c>
      <c r="Q1605">
        <v>17.708069922061458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2.638664774008613E-3</v>
      </c>
      <c r="G1606" s="13">
        <f t="shared" ref="G1606:G1669" si="304">IF((F1606-$J$2)&gt;0,$I$2*(F1606-$J$2),0)</f>
        <v>0</v>
      </c>
      <c r="H1606" s="13">
        <f t="shared" ref="H1606:H1669" si="305">F1606-G1606</f>
        <v>2.638664774008613E-3</v>
      </c>
      <c r="I1606" s="16">
        <f t="shared" si="301"/>
        <v>0.74620499461275469</v>
      </c>
      <c r="J1606" s="13">
        <f t="shared" ref="J1606:J1669" si="306">I1606/SQRT(1+(I1606/($K$2*(300+(25*Q1606)+0.05*(Q1606)^3)))^2)</f>
        <v>0.74614883959472456</v>
      </c>
      <c r="K1606" s="13">
        <f t="shared" ref="K1606:K1669" si="307">I1606-J1606</f>
        <v>5.6155018030135118E-5</v>
      </c>
      <c r="L1606" s="13">
        <f t="shared" ref="L1606:L1669" si="308">IF(K1606&gt;$N$2,(K1606-$N$2)/$L$2,0)</f>
        <v>0</v>
      </c>
      <c r="M1606" s="13">
        <f t="shared" si="302"/>
        <v>1.1065229402553165E-3</v>
      </c>
      <c r="N1606" s="13">
        <f t="shared" ref="N1606:N1669" si="309">$M$2*M1606</f>
        <v>6.8604422295829627E-4</v>
      </c>
      <c r="O1606" s="13">
        <f t="shared" ref="O1606:O1669" si="310">N1606+G1606</f>
        <v>6.8604422295829627E-4</v>
      </c>
      <c r="Q1606">
        <v>15.420751193548391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0.83512156681977212</v>
      </c>
      <c r="G1607" s="13">
        <f t="shared" si="304"/>
        <v>0</v>
      </c>
      <c r="H1607" s="13">
        <f t="shared" si="305"/>
        <v>0.83512156681977212</v>
      </c>
      <c r="I1607" s="16">
        <f t="shared" ref="I1607:I1670" si="312">H1607+K1606-L1606</f>
        <v>0.83517772183780226</v>
      </c>
      <c r="J1607" s="13">
        <f t="shared" si="306"/>
        <v>0.83512161825299291</v>
      </c>
      <c r="K1607" s="13">
        <f t="shared" si="307"/>
        <v>5.6103584809341633E-5</v>
      </c>
      <c r="L1607" s="13">
        <f t="shared" si="308"/>
        <v>0</v>
      </c>
      <c r="M1607" s="13">
        <f t="shared" ref="M1607:M1670" si="313">L1607+M1606-N1606</f>
        <v>4.2047871729702024E-4</v>
      </c>
      <c r="N1607" s="13">
        <f t="shared" si="309"/>
        <v>2.6069680472415253E-4</v>
      </c>
      <c r="O1607" s="13">
        <f t="shared" si="310"/>
        <v>2.6069680472415253E-4</v>
      </c>
      <c r="Q1607">
        <v>17.831720982211959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43.583470943537542</v>
      </c>
      <c r="G1608" s="13">
        <f t="shared" si="304"/>
        <v>1.8180122245283616</v>
      </c>
      <c r="H1608" s="13">
        <f t="shared" si="305"/>
        <v>41.765458719009182</v>
      </c>
      <c r="I1608" s="16">
        <f t="shared" si="312"/>
        <v>41.765514822593993</v>
      </c>
      <c r="J1608" s="13">
        <f t="shared" si="306"/>
        <v>35.352783842387858</v>
      </c>
      <c r="K1608" s="13">
        <f t="shared" si="307"/>
        <v>6.4127309802061347</v>
      </c>
      <c r="L1608" s="13">
        <f t="shared" si="308"/>
        <v>0</v>
      </c>
      <c r="M1608" s="13">
        <f t="shared" si="313"/>
        <v>1.597819125728677E-4</v>
      </c>
      <c r="N1608" s="13">
        <f t="shared" si="309"/>
        <v>9.9064785795177976E-5</v>
      </c>
      <c r="O1608" s="13">
        <f t="shared" si="310"/>
        <v>1.8181112893141569</v>
      </c>
      <c r="Q1608">
        <v>16.67213500798039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35.726251222916119</v>
      </c>
      <c r="G1609" s="13">
        <f t="shared" si="304"/>
        <v>0.93955302274224628</v>
      </c>
      <c r="H1609" s="13">
        <f t="shared" si="305"/>
        <v>34.786698200173873</v>
      </c>
      <c r="I1609" s="16">
        <f t="shared" si="312"/>
        <v>41.199429180380008</v>
      </c>
      <c r="J1609" s="13">
        <f t="shared" si="306"/>
        <v>35.809853143883338</v>
      </c>
      <c r="K1609" s="13">
        <f t="shared" si="307"/>
        <v>5.3895760364966705</v>
      </c>
      <c r="L1609" s="13">
        <f t="shared" si="308"/>
        <v>0</v>
      </c>
      <c r="M1609" s="13">
        <f t="shared" si="313"/>
        <v>6.0717126777689727E-5</v>
      </c>
      <c r="N1609" s="13">
        <f t="shared" si="309"/>
        <v>3.7644618602167633E-5</v>
      </c>
      <c r="O1609" s="13">
        <f t="shared" si="310"/>
        <v>0.9395906673608484</v>
      </c>
      <c r="Q1609">
        <v>17.903722799666308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18.699669748263101</v>
      </c>
      <c r="G1610" s="13">
        <f t="shared" si="304"/>
        <v>0</v>
      </c>
      <c r="H1610" s="13">
        <f t="shared" si="305"/>
        <v>18.699669748263101</v>
      </c>
      <c r="I1610" s="16">
        <f t="shared" si="312"/>
        <v>24.089245784759772</v>
      </c>
      <c r="J1610" s="13">
        <f t="shared" si="306"/>
        <v>23.444596651636903</v>
      </c>
      <c r="K1610" s="13">
        <f t="shared" si="307"/>
        <v>0.64464913312286853</v>
      </c>
      <c r="L1610" s="13">
        <f t="shared" si="308"/>
        <v>0</v>
      </c>
      <c r="M1610" s="13">
        <f t="shared" si="313"/>
        <v>2.3072508175522094E-5</v>
      </c>
      <c r="N1610" s="13">
        <f t="shared" si="309"/>
        <v>1.4304955068823698E-5</v>
      </c>
      <c r="O1610" s="13">
        <f t="shared" si="310"/>
        <v>1.4304955068823698E-5</v>
      </c>
      <c r="Q1610">
        <v>22.750096561463991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0.80520088758364228</v>
      </c>
      <c r="G1611" s="13">
        <f t="shared" si="304"/>
        <v>0</v>
      </c>
      <c r="H1611" s="13">
        <f t="shared" si="305"/>
        <v>0.80520088758364228</v>
      </c>
      <c r="I1611" s="16">
        <f t="shared" si="312"/>
        <v>1.4498500207065108</v>
      </c>
      <c r="J1611" s="13">
        <f t="shared" si="306"/>
        <v>1.4497409826258265</v>
      </c>
      <c r="K1611" s="13">
        <f t="shared" si="307"/>
        <v>1.0903808068429832E-4</v>
      </c>
      <c r="L1611" s="13">
        <f t="shared" si="308"/>
        <v>0</v>
      </c>
      <c r="M1611" s="13">
        <f t="shared" si="313"/>
        <v>8.7675531066983961E-6</v>
      </c>
      <c r="N1611" s="13">
        <f t="shared" si="309"/>
        <v>5.4358829261530055E-6</v>
      </c>
      <c r="O1611" s="13">
        <f t="shared" si="310"/>
        <v>5.4358829261530055E-6</v>
      </c>
      <c r="Q1611">
        <v>24.851696825495591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10.18476885873382</v>
      </c>
      <c r="G1612" s="13">
        <f t="shared" si="304"/>
        <v>0</v>
      </c>
      <c r="H1612" s="13">
        <f t="shared" si="305"/>
        <v>10.18476885873382</v>
      </c>
      <c r="I1612" s="16">
        <f t="shared" si="312"/>
        <v>10.184877896814504</v>
      </c>
      <c r="J1612" s="13">
        <f t="shared" si="306"/>
        <v>10.161011829193921</v>
      </c>
      <c r="K1612" s="13">
        <f t="shared" si="307"/>
        <v>2.3866067620582854E-2</v>
      </c>
      <c r="L1612" s="13">
        <f t="shared" si="308"/>
        <v>0</v>
      </c>
      <c r="M1612" s="13">
        <f t="shared" si="313"/>
        <v>3.3316701805453906E-6</v>
      </c>
      <c r="N1612" s="13">
        <f t="shared" si="309"/>
        <v>2.0656355119381423E-6</v>
      </c>
      <c r="O1612" s="13">
        <f t="shared" si="310"/>
        <v>2.0656355119381423E-6</v>
      </c>
      <c r="Q1612">
        <v>28.167558664662369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19.023291899786081</v>
      </c>
      <c r="G1613" s="13">
        <f t="shared" si="304"/>
        <v>0</v>
      </c>
      <c r="H1613" s="13">
        <f t="shared" si="305"/>
        <v>19.023291899786081</v>
      </c>
      <c r="I1613" s="16">
        <f t="shared" si="312"/>
        <v>19.047157967406662</v>
      </c>
      <c r="J1613" s="13">
        <f t="shared" si="306"/>
        <v>18.836322684258302</v>
      </c>
      <c r="K1613" s="13">
        <f t="shared" si="307"/>
        <v>0.21083528314835931</v>
      </c>
      <c r="L1613" s="13">
        <f t="shared" si="308"/>
        <v>0</v>
      </c>
      <c r="M1613" s="13">
        <f t="shared" si="313"/>
        <v>1.2660346686072483E-6</v>
      </c>
      <c r="N1613" s="13">
        <f t="shared" si="309"/>
        <v>7.8494149453649389E-7</v>
      </c>
      <c r="O1613" s="13">
        <f t="shared" si="310"/>
        <v>7.8494149453649389E-7</v>
      </c>
      <c r="Q1613">
        <v>25.878971000000011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1.014662134346338</v>
      </c>
      <c r="G1614" s="13">
        <f t="shared" si="304"/>
        <v>0</v>
      </c>
      <c r="H1614" s="13">
        <f t="shared" si="305"/>
        <v>1.014662134346338</v>
      </c>
      <c r="I1614" s="16">
        <f t="shared" si="312"/>
        <v>1.2254974174946973</v>
      </c>
      <c r="J1614" s="13">
        <f t="shared" si="306"/>
        <v>1.2254545087435678</v>
      </c>
      <c r="K1614" s="13">
        <f t="shared" si="307"/>
        <v>4.2908751129555611E-5</v>
      </c>
      <c r="L1614" s="13">
        <f t="shared" si="308"/>
        <v>0</v>
      </c>
      <c r="M1614" s="13">
        <f t="shared" si="313"/>
        <v>4.8109317407075441E-7</v>
      </c>
      <c r="N1614" s="13">
        <f t="shared" si="309"/>
        <v>2.9827776792386772E-7</v>
      </c>
      <c r="O1614" s="13">
        <f t="shared" si="310"/>
        <v>2.9827776792386772E-7</v>
      </c>
      <c r="Q1614">
        <v>27.961006831948701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0.75100548644005949</v>
      </c>
      <c r="G1615" s="13">
        <f t="shared" si="304"/>
        <v>0</v>
      </c>
      <c r="H1615" s="13">
        <f t="shared" si="305"/>
        <v>0.75100548644005949</v>
      </c>
      <c r="I1615" s="16">
        <f t="shared" si="312"/>
        <v>0.75104839519118904</v>
      </c>
      <c r="J1615" s="13">
        <f t="shared" si="306"/>
        <v>0.75103846193566814</v>
      </c>
      <c r="K1615" s="13">
        <f t="shared" si="307"/>
        <v>9.933255520899742E-6</v>
      </c>
      <c r="L1615" s="13">
        <f t="shared" si="308"/>
        <v>0</v>
      </c>
      <c r="M1615" s="13">
        <f t="shared" si="313"/>
        <v>1.8281540614688669E-7</v>
      </c>
      <c r="N1615" s="13">
        <f t="shared" si="309"/>
        <v>1.1334555181106974E-7</v>
      </c>
      <c r="O1615" s="13">
        <f t="shared" si="310"/>
        <v>1.1334555181106974E-7</v>
      </c>
      <c r="Q1615">
        <v>27.919284779244901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32.039204978023321</v>
      </c>
      <c r="G1616" s="13">
        <f t="shared" si="304"/>
        <v>0.52733091156258616</v>
      </c>
      <c r="H1616" s="13">
        <f t="shared" si="305"/>
        <v>31.511874066460734</v>
      </c>
      <c r="I1616" s="16">
        <f t="shared" si="312"/>
        <v>31.511883999716254</v>
      </c>
      <c r="J1616" s="13">
        <f t="shared" si="306"/>
        <v>29.854265002918712</v>
      </c>
      <c r="K1616" s="13">
        <f t="shared" si="307"/>
        <v>1.6576189967975417</v>
      </c>
      <c r="L1616" s="13">
        <f t="shared" si="308"/>
        <v>0</v>
      </c>
      <c r="M1616" s="13">
        <f t="shared" si="313"/>
        <v>6.9469854335816945E-8</v>
      </c>
      <c r="N1616" s="13">
        <f t="shared" si="309"/>
        <v>4.3071309688206506E-8</v>
      </c>
      <c r="O1616" s="13">
        <f t="shared" si="310"/>
        <v>0.5273309546338959</v>
      </c>
      <c r="Q1616">
        <v>21.479930055647621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21.906536204147841</v>
      </c>
      <c r="G1617" s="13">
        <f t="shared" si="304"/>
        <v>0</v>
      </c>
      <c r="H1617" s="13">
        <f t="shared" si="305"/>
        <v>21.906536204147841</v>
      </c>
      <c r="I1617" s="16">
        <f t="shared" si="312"/>
        <v>23.564155200945383</v>
      </c>
      <c r="J1617" s="13">
        <f t="shared" si="306"/>
        <v>22.244364174195738</v>
      </c>
      <c r="K1617" s="13">
        <f t="shared" si="307"/>
        <v>1.3197910267496447</v>
      </c>
      <c r="L1617" s="13">
        <f t="shared" si="308"/>
        <v>0</v>
      </c>
      <c r="M1617" s="13">
        <f t="shared" si="313"/>
        <v>2.6398544647610439E-8</v>
      </c>
      <c r="N1617" s="13">
        <f t="shared" si="309"/>
        <v>1.6367097681518472E-8</v>
      </c>
      <c r="O1617" s="13">
        <f t="shared" si="310"/>
        <v>1.6367097681518472E-8</v>
      </c>
      <c r="Q1617">
        <v>16.888320025357839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4.5071428569999998</v>
      </c>
      <c r="G1618" s="13">
        <f t="shared" si="304"/>
        <v>0</v>
      </c>
      <c r="H1618" s="13">
        <f t="shared" si="305"/>
        <v>4.5071428569999998</v>
      </c>
      <c r="I1618" s="16">
        <f t="shared" si="312"/>
        <v>5.8269338837496445</v>
      </c>
      <c r="J1618" s="13">
        <f t="shared" si="306"/>
        <v>5.8036867509654595</v>
      </c>
      <c r="K1618" s="13">
        <f t="shared" si="307"/>
        <v>2.3247132784184998E-2</v>
      </c>
      <c r="L1618" s="13">
        <f t="shared" si="308"/>
        <v>0</v>
      </c>
      <c r="M1618" s="13">
        <f t="shared" si="313"/>
        <v>1.0031446966091967E-8</v>
      </c>
      <c r="N1618" s="13">
        <f t="shared" si="309"/>
        <v>6.2194971189770194E-9</v>
      </c>
      <c r="O1618" s="13">
        <f t="shared" si="310"/>
        <v>6.2194971189770194E-9</v>
      </c>
      <c r="Q1618">
        <v>16.377749193548389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0.72260549719309264</v>
      </c>
      <c r="G1619" s="13">
        <f t="shared" si="304"/>
        <v>0</v>
      </c>
      <c r="H1619" s="13">
        <f t="shared" si="305"/>
        <v>0.72260549719309264</v>
      </c>
      <c r="I1619" s="16">
        <f t="shared" si="312"/>
        <v>0.74585262997727764</v>
      </c>
      <c r="J1619" s="13">
        <f t="shared" si="306"/>
        <v>0.74582006511340471</v>
      </c>
      <c r="K1619" s="13">
        <f t="shared" si="307"/>
        <v>3.2564863872930339E-5</v>
      </c>
      <c r="L1619" s="13">
        <f t="shared" si="308"/>
        <v>0</v>
      </c>
      <c r="M1619" s="13">
        <f t="shared" si="313"/>
        <v>3.8119498471149473E-9</v>
      </c>
      <c r="N1619" s="13">
        <f t="shared" si="309"/>
        <v>2.3634089052112671E-9</v>
      </c>
      <c r="O1619" s="13">
        <f t="shared" si="310"/>
        <v>2.3634089052112671E-9</v>
      </c>
      <c r="Q1619">
        <v>19.278198917931501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85.875930848541699</v>
      </c>
      <c r="G1620" s="13">
        <f t="shared" si="304"/>
        <v>6.5464278589053144</v>
      </c>
      <c r="H1620" s="13">
        <f t="shared" si="305"/>
        <v>79.329502989636381</v>
      </c>
      <c r="I1620" s="16">
        <f t="shared" si="312"/>
        <v>79.329535554500254</v>
      </c>
      <c r="J1620" s="13">
        <f t="shared" si="306"/>
        <v>49.014765948118622</v>
      </c>
      <c r="K1620" s="13">
        <f t="shared" si="307"/>
        <v>30.314769606381631</v>
      </c>
      <c r="L1620" s="13">
        <f t="shared" si="308"/>
        <v>19.313888453117933</v>
      </c>
      <c r="M1620" s="13">
        <f t="shared" si="313"/>
        <v>19.313888454566474</v>
      </c>
      <c r="N1620" s="13">
        <f t="shared" si="309"/>
        <v>11.974610841831213</v>
      </c>
      <c r="O1620" s="13">
        <f t="shared" si="310"/>
        <v>18.521038700736526</v>
      </c>
      <c r="Q1620">
        <v>15.7729734287791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37.761488284538409</v>
      </c>
      <c r="G1621" s="13">
        <f t="shared" si="304"/>
        <v>1.1670982344290124</v>
      </c>
      <c r="H1621" s="13">
        <f t="shared" si="305"/>
        <v>36.594390050109396</v>
      </c>
      <c r="I1621" s="16">
        <f t="shared" si="312"/>
        <v>47.595271203373095</v>
      </c>
      <c r="J1621" s="13">
        <f t="shared" si="306"/>
        <v>40.990401318563343</v>
      </c>
      <c r="K1621" s="13">
        <f t="shared" si="307"/>
        <v>6.6048698848097516</v>
      </c>
      <c r="L1621" s="13">
        <f t="shared" si="308"/>
        <v>0</v>
      </c>
      <c r="M1621" s="13">
        <f t="shared" si="313"/>
        <v>7.3392776127352608</v>
      </c>
      <c r="N1621" s="13">
        <f t="shared" si="309"/>
        <v>4.5503521198958614</v>
      </c>
      <c r="O1621" s="13">
        <f t="shared" si="310"/>
        <v>5.7174503543248738</v>
      </c>
      <c r="Q1621">
        <v>19.426336333286191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1.6898028849964439</v>
      </c>
      <c r="G1622" s="13">
        <f t="shared" si="304"/>
        <v>0</v>
      </c>
      <c r="H1622" s="13">
        <f t="shared" si="305"/>
        <v>1.6898028849964439</v>
      </c>
      <c r="I1622" s="16">
        <f t="shared" si="312"/>
        <v>8.2946727698061959</v>
      </c>
      <c r="J1622" s="13">
        <f t="shared" si="306"/>
        <v>8.2755054158327521</v>
      </c>
      <c r="K1622" s="13">
        <f t="shared" si="307"/>
        <v>1.9167353973443824E-2</v>
      </c>
      <c r="L1622" s="13">
        <f t="shared" si="308"/>
        <v>0</v>
      </c>
      <c r="M1622" s="13">
        <f t="shared" si="313"/>
        <v>2.7889254928393994</v>
      </c>
      <c r="N1622" s="13">
        <f t="shared" si="309"/>
        <v>1.7291338055604275</v>
      </c>
      <c r="O1622" s="13">
        <f t="shared" si="310"/>
        <v>1.7291338055604275</v>
      </c>
      <c r="Q1622">
        <v>25.281755763257159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8.3242345088255458</v>
      </c>
      <c r="G1623" s="13">
        <f t="shared" si="304"/>
        <v>0</v>
      </c>
      <c r="H1623" s="13">
        <f t="shared" si="305"/>
        <v>8.3242345088255458</v>
      </c>
      <c r="I1623" s="16">
        <f t="shared" si="312"/>
        <v>8.3434018627989897</v>
      </c>
      <c r="J1623" s="13">
        <f t="shared" si="306"/>
        <v>8.3243052896316954</v>
      </c>
      <c r="K1623" s="13">
        <f t="shared" si="307"/>
        <v>1.9096573167294295E-2</v>
      </c>
      <c r="L1623" s="13">
        <f t="shared" si="308"/>
        <v>0</v>
      </c>
      <c r="M1623" s="13">
        <f t="shared" si="313"/>
        <v>1.0597916872789719</v>
      </c>
      <c r="N1623" s="13">
        <f t="shared" si="309"/>
        <v>0.65707084611296251</v>
      </c>
      <c r="O1623" s="13">
        <f t="shared" si="310"/>
        <v>0.65707084611296251</v>
      </c>
      <c r="Q1623">
        <v>25.43518157111432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8.4468354187497727</v>
      </c>
      <c r="G1624" s="13">
        <f t="shared" si="304"/>
        <v>0</v>
      </c>
      <c r="H1624" s="13">
        <f t="shared" si="305"/>
        <v>8.4468354187497727</v>
      </c>
      <c r="I1624" s="16">
        <f t="shared" si="312"/>
        <v>8.465931991917067</v>
      </c>
      <c r="J1624" s="13">
        <f t="shared" si="306"/>
        <v>8.4554216278126635</v>
      </c>
      <c r="K1624" s="13">
        <f t="shared" si="307"/>
        <v>1.0510364104403536E-2</v>
      </c>
      <c r="L1624" s="13">
        <f t="shared" si="308"/>
        <v>0</v>
      </c>
      <c r="M1624" s="13">
        <f t="shared" si="313"/>
        <v>0.40272084116600937</v>
      </c>
      <c r="N1624" s="13">
        <f t="shared" si="309"/>
        <v>0.24968692152292582</v>
      </c>
      <c r="O1624" s="13">
        <f t="shared" si="310"/>
        <v>0.24968692152292582</v>
      </c>
      <c r="Q1624">
        <v>30.154662795403169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0.9211189804658324</v>
      </c>
      <c r="G1625" s="13">
        <f t="shared" si="304"/>
        <v>0</v>
      </c>
      <c r="H1625" s="13">
        <f t="shared" si="305"/>
        <v>0.9211189804658324</v>
      </c>
      <c r="I1625" s="16">
        <f t="shared" si="312"/>
        <v>0.93162934457023594</v>
      </c>
      <c r="J1625" s="13">
        <f t="shared" si="306"/>
        <v>0.931609095780912</v>
      </c>
      <c r="K1625" s="13">
        <f t="shared" si="307"/>
        <v>2.0248789323940031E-5</v>
      </c>
      <c r="L1625" s="13">
        <f t="shared" si="308"/>
        <v>0</v>
      </c>
      <c r="M1625" s="13">
        <f t="shared" si="313"/>
        <v>0.15303391964308355</v>
      </c>
      <c r="N1625" s="13">
        <f t="shared" si="309"/>
        <v>9.48810301787118E-2</v>
      </c>
      <c r="O1625" s="13">
        <f t="shared" si="310"/>
        <v>9.48810301787118E-2</v>
      </c>
      <c r="Q1625">
        <v>27.436546000000011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0.75818201179598876</v>
      </c>
      <c r="G1626" s="13">
        <f t="shared" si="304"/>
        <v>0</v>
      </c>
      <c r="H1626" s="13">
        <f t="shared" si="305"/>
        <v>0.75818201179598876</v>
      </c>
      <c r="I1626" s="16">
        <f t="shared" si="312"/>
        <v>0.7582022605853127</v>
      </c>
      <c r="J1626" s="13">
        <f t="shared" si="306"/>
        <v>0.75818957895544814</v>
      </c>
      <c r="K1626" s="13">
        <f t="shared" si="307"/>
        <v>1.2681629864563781E-5</v>
      </c>
      <c r="L1626" s="13">
        <f t="shared" si="308"/>
        <v>0</v>
      </c>
      <c r="M1626" s="13">
        <f t="shared" si="313"/>
        <v>5.8152889464371749E-2</v>
      </c>
      <c r="N1626" s="13">
        <f t="shared" si="309"/>
        <v>3.6054791467910484E-2</v>
      </c>
      <c r="O1626" s="13">
        <f t="shared" si="310"/>
        <v>3.6054791467910484E-2</v>
      </c>
      <c r="Q1626">
        <v>26.343763177483421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18.041978163609631</v>
      </c>
      <c r="G1627" s="13">
        <f t="shared" si="304"/>
        <v>0</v>
      </c>
      <c r="H1627" s="13">
        <f t="shared" si="305"/>
        <v>18.041978163609631</v>
      </c>
      <c r="I1627" s="16">
        <f t="shared" si="312"/>
        <v>18.041990845239496</v>
      </c>
      <c r="J1627" s="13">
        <f t="shared" si="306"/>
        <v>17.770585367053418</v>
      </c>
      <c r="K1627" s="13">
        <f t="shared" si="307"/>
        <v>0.27140547818607885</v>
      </c>
      <c r="L1627" s="13">
        <f t="shared" si="308"/>
        <v>0</v>
      </c>
      <c r="M1627" s="13">
        <f t="shared" si="313"/>
        <v>2.2098097996461265E-2</v>
      </c>
      <c r="N1627" s="13">
        <f t="shared" si="309"/>
        <v>1.3700820757805984E-2</v>
      </c>
      <c r="O1627" s="13">
        <f t="shared" si="310"/>
        <v>1.3700820757805984E-2</v>
      </c>
      <c r="Q1627">
        <v>22.863136942501949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16.45723301860485</v>
      </c>
      <c r="G1628" s="13">
        <f t="shared" si="304"/>
        <v>0</v>
      </c>
      <c r="H1628" s="13">
        <f t="shared" si="305"/>
        <v>16.45723301860485</v>
      </c>
      <c r="I1628" s="16">
        <f t="shared" si="312"/>
        <v>16.728638496790929</v>
      </c>
      <c r="J1628" s="13">
        <f t="shared" si="306"/>
        <v>16.412076601779351</v>
      </c>
      <c r="K1628" s="13">
        <f t="shared" si="307"/>
        <v>0.31656189501157783</v>
      </c>
      <c r="L1628" s="13">
        <f t="shared" si="308"/>
        <v>0</v>
      </c>
      <c r="M1628" s="13">
        <f t="shared" si="313"/>
        <v>8.3972772386552812E-3</v>
      </c>
      <c r="N1628" s="13">
        <f t="shared" si="309"/>
        <v>5.2063118879662742E-3</v>
      </c>
      <c r="O1628" s="13">
        <f t="shared" si="310"/>
        <v>5.2063118879662742E-3</v>
      </c>
      <c r="Q1628">
        <v>20.127904530131481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0.36495097924206721</v>
      </c>
      <c r="G1629" s="13">
        <f t="shared" si="304"/>
        <v>0</v>
      </c>
      <c r="H1629" s="13">
        <f t="shared" si="305"/>
        <v>0.36495097924206721</v>
      </c>
      <c r="I1629" s="16">
        <f t="shared" si="312"/>
        <v>0.68151287425364504</v>
      </c>
      <c r="J1629" s="13">
        <f t="shared" si="306"/>
        <v>0.68147653751785975</v>
      </c>
      <c r="K1629" s="13">
        <f t="shared" si="307"/>
        <v>3.6336735785291729E-5</v>
      </c>
      <c r="L1629" s="13">
        <f t="shared" si="308"/>
        <v>0</v>
      </c>
      <c r="M1629" s="13">
        <f t="shared" si="313"/>
        <v>3.1909653506890069E-3</v>
      </c>
      <c r="N1629" s="13">
        <f t="shared" si="309"/>
        <v>1.9783985174271841E-3</v>
      </c>
      <c r="O1629" s="13">
        <f t="shared" si="310"/>
        <v>1.9783985174271841E-3</v>
      </c>
      <c r="Q1629">
        <v>16.585814224921421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7.7716446216738212E-3</v>
      </c>
      <c r="G1630" s="13">
        <f t="shared" si="304"/>
        <v>0</v>
      </c>
      <c r="H1630" s="13">
        <f t="shared" si="305"/>
        <v>7.7716446216738212E-3</v>
      </c>
      <c r="I1630" s="16">
        <f t="shared" si="312"/>
        <v>7.807981357459113E-3</v>
      </c>
      <c r="J1630" s="13">
        <f t="shared" si="306"/>
        <v>7.8079812952320631E-3</v>
      </c>
      <c r="K1630" s="13">
        <f t="shared" si="307"/>
        <v>6.2227049901775189E-11</v>
      </c>
      <c r="L1630" s="13">
        <f t="shared" si="308"/>
        <v>0</v>
      </c>
      <c r="M1630" s="13">
        <f t="shared" si="313"/>
        <v>1.2125668332618228E-3</v>
      </c>
      <c r="N1630" s="13">
        <f t="shared" si="309"/>
        <v>7.5179143662233011E-4</v>
      </c>
      <c r="O1630" s="13">
        <f t="shared" si="310"/>
        <v>7.5179143662233011E-4</v>
      </c>
      <c r="Q1630">
        <v>15.659650193548391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0.4160996880339265</v>
      </c>
      <c r="G1631" s="13">
        <f t="shared" si="304"/>
        <v>0</v>
      </c>
      <c r="H1631" s="13">
        <f t="shared" si="305"/>
        <v>0.4160996880339265</v>
      </c>
      <c r="I1631" s="16">
        <f t="shared" si="312"/>
        <v>0.41609968809615355</v>
      </c>
      <c r="J1631" s="13">
        <f t="shared" si="306"/>
        <v>0.41609284791098072</v>
      </c>
      <c r="K1631" s="13">
        <f t="shared" si="307"/>
        <v>6.8401851728294716E-6</v>
      </c>
      <c r="L1631" s="13">
        <f t="shared" si="308"/>
        <v>0</v>
      </c>
      <c r="M1631" s="13">
        <f t="shared" si="313"/>
        <v>4.607753966394927E-4</v>
      </c>
      <c r="N1631" s="13">
        <f t="shared" si="309"/>
        <v>2.856807459164855E-4</v>
      </c>
      <c r="O1631" s="13">
        <f t="shared" si="310"/>
        <v>2.856807459164855E-4</v>
      </c>
      <c r="Q1631">
        <v>17.932956466733131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13.57672436866175</v>
      </c>
      <c r="G1632" s="13">
        <f t="shared" si="304"/>
        <v>0</v>
      </c>
      <c r="H1632" s="13">
        <f t="shared" si="305"/>
        <v>13.57672436866175</v>
      </c>
      <c r="I1632" s="16">
        <f t="shared" si="312"/>
        <v>13.576731208846923</v>
      </c>
      <c r="J1632" s="13">
        <f t="shared" si="306"/>
        <v>13.34992277609722</v>
      </c>
      <c r="K1632" s="13">
        <f t="shared" si="307"/>
        <v>0.22680843274970286</v>
      </c>
      <c r="L1632" s="13">
        <f t="shared" si="308"/>
        <v>0</v>
      </c>
      <c r="M1632" s="13">
        <f t="shared" si="313"/>
        <v>1.750946507230072E-4</v>
      </c>
      <c r="N1632" s="13">
        <f t="shared" si="309"/>
        <v>1.0855868344826447E-4</v>
      </c>
      <c r="O1632" s="13">
        <f t="shared" si="310"/>
        <v>1.0855868344826447E-4</v>
      </c>
      <c r="Q1632">
        <v>18.08322239375001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20.49772101873285</v>
      </c>
      <c r="G1633" s="13">
        <f t="shared" si="304"/>
        <v>0</v>
      </c>
      <c r="H1633" s="13">
        <f t="shared" si="305"/>
        <v>20.49772101873285</v>
      </c>
      <c r="I1633" s="16">
        <f t="shared" si="312"/>
        <v>20.724529451482553</v>
      </c>
      <c r="J1633" s="13">
        <f t="shared" si="306"/>
        <v>20.2401864975945</v>
      </c>
      <c r="K1633" s="13">
        <f t="shared" si="307"/>
        <v>0.48434295388805282</v>
      </c>
      <c r="L1633" s="13">
        <f t="shared" si="308"/>
        <v>0</v>
      </c>
      <c r="M1633" s="13">
        <f t="shared" si="313"/>
        <v>6.6535967274742737E-5</v>
      </c>
      <c r="N1633" s="13">
        <f t="shared" si="309"/>
        <v>4.1252299710340493E-5</v>
      </c>
      <c r="O1633" s="13">
        <f t="shared" si="310"/>
        <v>4.1252299710340493E-5</v>
      </c>
      <c r="Q1633">
        <v>21.614909359605651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1.0015967799318559</v>
      </c>
      <c r="G1634" s="13">
        <f t="shared" si="304"/>
        <v>0</v>
      </c>
      <c r="H1634" s="13">
        <f t="shared" si="305"/>
        <v>1.0015967799318559</v>
      </c>
      <c r="I1634" s="16">
        <f t="shared" si="312"/>
        <v>1.4859397338199087</v>
      </c>
      <c r="J1634" s="13">
        <f t="shared" si="306"/>
        <v>1.4857209322550653</v>
      </c>
      <c r="K1634" s="13">
        <f t="shared" si="307"/>
        <v>2.1880156484344049E-4</v>
      </c>
      <c r="L1634" s="13">
        <f t="shared" si="308"/>
        <v>0</v>
      </c>
      <c r="M1634" s="13">
        <f t="shared" si="313"/>
        <v>2.5283667564402244E-5</v>
      </c>
      <c r="N1634" s="13">
        <f t="shared" si="309"/>
        <v>1.5675873889929392E-5</v>
      </c>
      <c r="O1634" s="13">
        <f t="shared" si="310"/>
        <v>1.5675873889929392E-5</v>
      </c>
      <c r="Q1634">
        <v>20.426999725451811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18.824585045749931</v>
      </c>
      <c r="G1635" s="13">
        <f t="shared" si="304"/>
        <v>0</v>
      </c>
      <c r="H1635" s="13">
        <f t="shared" si="305"/>
        <v>18.824585045749931</v>
      </c>
      <c r="I1635" s="16">
        <f t="shared" si="312"/>
        <v>18.824803847314776</v>
      </c>
      <c r="J1635" s="13">
        <f t="shared" si="306"/>
        <v>18.585193038980496</v>
      </c>
      <c r="K1635" s="13">
        <f t="shared" si="307"/>
        <v>0.23961080833428028</v>
      </c>
      <c r="L1635" s="13">
        <f t="shared" si="308"/>
        <v>0</v>
      </c>
      <c r="M1635" s="13">
        <f t="shared" si="313"/>
        <v>9.6077936744728513E-6</v>
      </c>
      <c r="N1635" s="13">
        <f t="shared" si="309"/>
        <v>5.9568320781731674E-6</v>
      </c>
      <c r="O1635" s="13">
        <f t="shared" si="310"/>
        <v>5.9568320781731674E-6</v>
      </c>
      <c r="Q1635">
        <v>24.686332859921571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0.11109041943504711</v>
      </c>
      <c r="G1636" s="13">
        <f t="shared" si="304"/>
        <v>0</v>
      </c>
      <c r="H1636" s="13">
        <f t="shared" si="305"/>
        <v>0.11109041943504711</v>
      </c>
      <c r="I1636" s="16">
        <f t="shared" si="312"/>
        <v>0.35070122776932738</v>
      </c>
      <c r="J1636" s="13">
        <f t="shared" si="306"/>
        <v>0.35069975980109713</v>
      </c>
      <c r="K1636" s="13">
        <f t="shared" si="307"/>
        <v>1.4679682302509711E-6</v>
      </c>
      <c r="L1636" s="13">
        <f t="shared" si="308"/>
        <v>0</v>
      </c>
      <c r="M1636" s="13">
        <f t="shared" si="313"/>
        <v>3.650961596299684E-6</v>
      </c>
      <c r="N1636" s="13">
        <f t="shared" si="309"/>
        <v>2.263596189705804E-6</v>
      </c>
      <c r="O1636" s="13">
        <f t="shared" si="310"/>
        <v>2.263596189705804E-6</v>
      </c>
      <c r="Q1636">
        <v>25.211573394275351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4.0108503115298539</v>
      </c>
      <c r="G1637" s="13">
        <f t="shared" si="304"/>
        <v>0</v>
      </c>
      <c r="H1637" s="13">
        <f t="shared" si="305"/>
        <v>4.0108503115298539</v>
      </c>
      <c r="I1637" s="16">
        <f t="shared" si="312"/>
        <v>4.0108517794980845</v>
      </c>
      <c r="J1637" s="13">
        <f t="shared" si="306"/>
        <v>4.0088698037092714</v>
      </c>
      <c r="K1637" s="13">
        <f t="shared" si="307"/>
        <v>1.9819757888130951E-3</v>
      </c>
      <c r="L1637" s="13">
        <f t="shared" si="308"/>
        <v>0</v>
      </c>
      <c r="M1637" s="13">
        <f t="shared" si="313"/>
        <v>1.3873654065938799E-6</v>
      </c>
      <c r="N1637" s="13">
        <f t="shared" si="309"/>
        <v>8.601665520882055E-7</v>
      </c>
      <c r="O1637" s="13">
        <f t="shared" si="310"/>
        <v>8.601665520882055E-7</v>
      </c>
      <c r="Q1637">
        <v>25.945558000000009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2.3601684669175542</v>
      </c>
      <c r="G1638" s="13">
        <f t="shared" si="304"/>
        <v>0</v>
      </c>
      <c r="H1638" s="13">
        <f t="shared" si="305"/>
        <v>2.3601684669175542</v>
      </c>
      <c r="I1638" s="16">
        <f t="shared" si="312"/>
        <v>2.3621504427063673</v>
      </c>
      <c r="J1638" s="13">
        <f t="shared" si="306"/>
        <v>2.3617640182988211</v>
      </c>
      <c r="K1638" s="13">
        <f t="shared" si="307"/>
        <v>3.8642440754621532E-4</v>
      </c>
      <c r="L1638" s="13">
        <f t="shared" si="308"/>
        <v>0</v>
      </c>
      <c r="M1638" s="13">
        <f t="shared" si="313"/>
        <v>5.2719885450567442E-7</v>
      </c>
      <c r="N1638" s="13">
        <f t="shared" si="309"/>
        <v>3.2686328979351812E-7</v>
      </c>
      <c r="O1638" s="13">
        <f t="shared" si="310"/>
        <v>3.2686328979351812E-7</v>
      </c>
      <c r="Q1638">
        <v>26.28669742369684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15.542762459835039</v>
      </c>
      <c r="G1639" s="13">
        <f t="shared" si="304"/>
        <v>0</v>
      </c>
      <c r="H1639" s="13">
        <f t="shared" si="305"/>
        <v>15.542762459835039</v>
      </c>
      <c r="I1639" s="16">
        <f t="shared" si="312"/>
        <v>15.543148884242585</v>
      </c>
      <c r="J1639" s="13">
        <f t="shared" si="306"/>
        <v>15.40754941754331</v>
      </c>
      <c r="K1639" s="13">
        <f t="shared" si="307"/>
        <v>0.13559946669927569</v>
      </c>
      <c r="L1639" s="13">
        <f t="shared" si="308"/>
        <v>0</v>
      </c>
      <c r="M1639" s="13">
        <f t="shared" si="313"/>
        <v>2.003355647121563E-7</v>
      </c>
      <c r="N1639" s="13">
        <f t="shared" si="309"/>
        <v>1.2420805012153691E-7</v>
      </c>
      <c r="O1639" s="13">
        <f t="shared" si="310"/>
        <v>1.2420805012153691E-7</v>
      </c>
      <c r="Q1639">
        <v>24.69154545142101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11.140196528566049</v>
      </c>
      <c r="G1640" s="13">
        <f t="shared" si="304"/>
        <v>0</v>
      </c>
      <c r="H1640" s="13">
        <f t="shared" si="305"/>
        <v>11.140196528566049</v>
      </c>
      <c r="I1640" s="16">
        <f t="shared" si="312"/>
        <v>11.275795995265325</v>
      </c>
      <c r="J1640" s="13">
        <f t="shared" si="306"/>
        <v>11.177295119247443</v>
      </c>
      <c r="K1640" s="13">
        <f t="shared" si="307"/>
        <v>9.8500876017881822E-2</v>
      </c>
      <c r="L1640" s="13">
        <f t="shared" si="308"/>
        <v>0</v>
      </c>
      <c r="M1640" s="13">
        <f t="shared" si="313"/>
        <v>7.6127514590619387E-8</v>
      </c>
      <c r="N1640" s="13">
        <f t="shared" si="309"/>
        <v>4.7199059046184022E-8</v>
      </c>
      <c r="O1640" s="13">
        <f t="shared" si="310"/>
        <v>4.7199059046184022E-8</v>
      </c>
      <c r="Q1640">
        <v>20.125041725039839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11.643252638946279</v>
      </c>
      <c r="G1641" s="13">
        <f t="shared" si="304"/>
        <v>0</v>
      </c>
      <c r="H1641" s="13">
        <f t="shared" si="305"/>
        <v>11.643252638946279</v>
      </c>
      <c r="I1641" s="16">
        <f t="shared" si="312"/>
        <v>11.741753514964161</v>
      </c>
      <c r="J1641" s="13">
        <f t="shared" si="306"/>
        <v>11.632062986706678</v>
      </c>
      <c r="K1641" s="13">
        <f t="shared" si="307"/>
        <v>0.10969052825748271</v>
      </c>
      <c r="L1641" s="13">
        <f t="shared" si="308"/>
        <v>0</v>
      </c>
      <c r="M1641" s="13">
        <f t="shared" si="313"/>
        <v>2.8928455544435366E-8</v>
      </c>
      <c r="N1641" s="13">
        <f t="shared" si="309"/>
        <v>1.7935642437549928E-8</v>
      </c>
      <c r="O1641" s="13">
        <f t="shared" si="310"/>
        <v>1.7935642437549928E-8</v>
      </c>
      <c r="Q1641">
        <v>20.21653913409078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32.459963246236249</v>
      </c>
      <c r="G1642" s="13">
        <f t="shared" si="304"/>
        <v>0.57437286604289239</v>
      </c>
      <c r="H1642" s="13">
        <f t="shared" si="305"/>
        <v>31.885590380193356</v>
      </c>
      <c r="I1642" s="16">
        <f t="shared" si="312"/>
        <v>31.995280908450837</v>
      </c>
      <c r="J1642" s="13">
        <f t="shared" si="306"/>
        <v>28.226564251073491</v>
      </c>
      <c r="K1642" s="13">
        <f t="shared" si="307"/>
        <v>3.7687166573773467</v>
      </c>
      <c r="L1642" s="13">
        <f t="shared" si="308"/>
        <v>0</v>
      </c>
      <c r="M1642" s="13">
        <f t="shared" si="313"/>
        <v>1.0992813106885438E-8</v>
      </c>
      <c r="N1642" s="13">
        <f t="shared" si="309"/>
        <v>6.8155441262689715E-9</v>
      </c>
      <c r="O1642" s="13">
        <f t="shared" si="310"/>
        <v>0.57437287285843652</v>
      </c>
      <c r="Q1642">
        <v>15.21341469354839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117.9287089885056</v>
      </c>
      <c r="G1643" s="13">
        <f t="shared" si="304"/>
        <v>10.130018352876281</v>
      </c>
      <c r="H1643" s="13">
        <f t="shared" si="305"/>
        <v>107.79869063562933</v>
      </c>
      <c r="I1643" s="16">
        <f t="shared" si="312"/>
        <v>111.56740729300668</v>
      </c>
      <c r="J1643" s="13">
        <f t="shared" si="306"/>
        <v>59.191916595172387</v>
      </c>
      <c r="K1643" s="13">
        <f t="shared" si="307"/>
        <v>52.375490697834294</v>
      </c>
      <c r="L1643" s="13">
        <f t="shared" si="308"/>
        <v>41.536817236009696</v>
      </c>
      <c r="M1643" s="13">
        <f t="shared" si="313"/>
        <v>41.536817240186963</v>
      </c>
      <c r="N1643" s="13">
        <f t="shared" si="309"/>
        <v>25.752826688915917</v>
      </c>
      <c r="O1643" s="13">
        <f t="shared" si="310"/>
        <v>35.882845041792194</v>
      </c>
      <c r="Q1643">
        <v>17.38825752851421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7.6575811534202458</v>
      </c>
      <c r="G1644" s="13">
        <f t="shared" si="304"/>
        <v>0</v>
      </c>
      <c r="H1644" s="13">
        <f t="shared" si="305"/>
        <v>7.6575811534202458</v>
      </c>
      <c r="I1644" s="16">
        <f t="shared" si="312"/>
        <v>18.496254615244844</v>
      </c>
      <c r="J1644" s="13">
        <f t="shared" si="306"/>
        <v>17.93510058266866</v>
      </c>
      <c r="K1644" s="13">
        <f t="shared" si="307"/>
        <v>0.56115403257618368</v>
      </c>
      <c r="L1644" s="13">
        <f t="shared" si="308"/>
        <v>0</v>
      </c>
      <c r="M1644" s="13">
        <f t="shared" si="313"/>
        <v>15.783990551271046</v>
      </c>
      <c r="N1644" s="13">
        <f t="shared" si="309"/>
        <v>9.786074141788049</v>
      </c>
      <c r="O1644" s="13">
        <f t="shared" si="310"/>
        <v>9.786074141788049</v>
      </c>
      <c r="Q1644">
        <v>18.088295771677561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0.76327495311914384</v>
      </c>
      <c r="G1645" s="13">
        <f t="shared" si="304"/>
        <v>0</v>
      </c>
      <c r="H1645" s="13">
        <f t="shared" si="305"/>
        <v>0.76327495311914384</v>
      </c>
      <c r="I1645" s="16">
        <f t="shared" si="312"/>
        <v>1.3244289856953275</v>
      </c>
      <c r="J1645" s="13">
        <f t="shared" si="306"/>
        <v>1.3242583539637671</v>
      </c>
      <c r="K1645" s="13">
        <f t="shared" si="307"/>
        <v>1.7063173156040001E-4</v>
      </c>
      <c r="L1645" s="13">
        <f t="shared" si="308"/>
        <v>0</v>
      </c>
      <c r="M1645" s="13">
        <f t="shared" si="313"/>
        <v>5.9979164094829969</v>
      </c>
      <c r="N1645" s="13">
        <f t="shared" si="309"/>
        <v>3.7187081738794578</v>
      </c>
      <c r="O1645" s="13">
        <f t="shared" si="310"/>
        <v>3.7187081738794578</v>
      </c>
      <c r="Q1645">
        <v>19.745696686345902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2.1690222655622762</v>
      </c>
      <c r="G1646" s="13">
        <f t="shared" si="304"/>
        <v>0</v>
      </c>
      <c r="H1646" s="13">
        <f t="shared" si="305"/>
        <v>2.1690222655622762</v>
      </c>
      <c r="I1646" s="16">
        <f t="shared" si="312"/>
        <v>2.1691928972938364</v>
      </c>
      <c r="J1646" s="13">
        <f t="shared" si="306"/>
        <v>2.1687513361029729</v>
      </c>
      <c r="K1646" s="13">
        <f t="shared" si="307"/>
        <v>4.415611908634709E-4</v>
      </c>
      <c r="L1646" s="13">
        <f t="shared" si="308"/>
        <v>0</v>
      </c>
      <c r="M1646" s="13">
        <f t="shared" si="313"/>
        <v>2.279208235603539</v>
      </c>
      <c r="N1646" s="13">
        <f t="shared" si="309"/>
        <v>1.4131091060741943</v>
      </c>
      <c r="O1646" s="13">
        <f t="shared" si="310"/>
        <v>1.4131091060741943</v>
      </c>
      <c r="Q1646">
        <v>23.492452588712499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0.42142857099999997</v>
      </c>
      <c r="G1647" s="13">
        <f t="shared" si="304"/>
        <v>0</v>
      </c>
      <c r="H1647" s="13">
        <f t="shared" si="305"/>
        <v>0.42142857099999997</v>
      </c>
      <c r="I1647" s="16">
        <f t="shared" si="312"/>
        <v>0.42187013219086344</v>
      </c>
      <c r="J1647" s="13">
        <f t="shared" si="306"/>
        <v>0.42186819956508287</v>
      </c>
      <c r="K1647" s="13">
        <f t="shared" si="307"/>
        <v>1.9326257805762914E-6</v>
      </c>
      <c r="L1647" s="13">
        <f t="shared" si="308"/>
        <v>0</v>
      </c>
      <c r="M1647" s="13">
        <f t="shared" si="313"/>
        <v>0.86609912952934476</v>
      </c>
      <c r="N1647" s="13">
        <f t="shared" si="309"/>
        <v>0.53698146030819371</v>
      </c>
      <c r="O1647" s="13">
        <f t="shared" si="310"/>
        <v>0.53698146030819371</v>
      </c>
      <c r="Q1647">
        <v>27.23567795752631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13.944416814210619</v>
      </c>
      <c r="G1648" s="13">
        <f t="shared" si="304"/>
        <v>0</v>
      </c>
      <c r="H1648" s="13">
        <f t="shared" si="305"/>
        <v>13.944416814210619</v>
      </c>
      <c r="I1648" s="16">
        <f t="shared" si="312"/>
        <v>13.9444187468364</v>
      </c>
      <c r="J1648" s="13">
        <f t="shared" si="306"/>
        <v>13.844994415478384</v>
      </c>
      <c r="K1648" s="13">
        <f t="shared" si="307"/>
        <v>9.942433135801565E-2</v>
      </c>
      <c r="L1648" s="13">
        <f t="shared" si="308"/>
        <v>0</v>
      </c>
      <c r="M1648" s="13">
        <f t="shared" si="313"/>
        <v>0.32911766922115104</v>
      </c>
      <c r="N1648" s="13">
        <f t="shared" si="309"/>
        <v>0.20405295491711364</v>
      </c>
      <c r="O1648" s="13">
        <f t="shared" si="310"/>
        <v>0.20405295491711364</v>
      </c>
      <c r="Q1648">
        <v>24.59907500000001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14.00634212427277</v>
      </c>
      <c r="G1649" s="13">
        <f t="shared" si="304"/>
        <v>0</v>
      </c>
      <c r="H1649" s="13">
        <f t="shared" si="305"/>
        <v>14.00634212427277</v>
      </c>
      <c r="I1649" s="16">
        <f t="shared" si="312"/>
        <v>14.105766455630786</v>
      </c>
      <c r="J1649" s="13">
        <f t="shared" si="306"/>
        <v>14.036481900494438</v>
      </c>
      <c r="K1649" s="13">
        <f t="shared" si="307"/>
        <v>6.9284555136347237E-2</v>
      </c>
      <c r="L1649" s="13">
        <f t="shared" si="308"/>
        <v>0</v>
      </c>
      <c r="M1649" s="13">
        <f t="shared" si="313"/>
        <v>0.1250647143040374</v>
      </c>
      <c r="N1649" s="13">
        <f t="shared" si="309"/>
        <v>7.7540122868503189E-2</v>
      </c>
      <c r="O1649" s="13">
        <f t="shared" si="310"/>
        <v>7.7540122868503189E-2</v>
      </c>
      <c r="Q1649">
        <v>27.487588774477391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58.42275351801576</v>
      </c>
      <c r="G1650" s="13">
        <f t="shared" si="304"/>
        <v>3.4770856358576001</v>
      </c>
      <c r="H1650" s="13">
        <f t="shared" si="305"/>
        <v>54.945667882158162</v>
      </c>
      <c r="I1650" s="16">
        <f t="shared" si="312"/>
        <v>55.014952437294511</v>
      </c>
      <c r="J1650" s="13">
        <f t="shared" si="306"/>
        <v>51.235450581652451</v>
      </c>
      <c r="K1650" s="13">
        <f t="shared" si="307"/>
        <v>3.7795018556420601</v>
      </c>
      <c r="L1650" s="13">
        <f t="shared" si="308"/>
        <v>0</v>
      </c>
      <c r="M1650" s="13">
        <f t="shared" si="313"/>
        <v>4.7524591435534211E-2</v>
      </c>
      <c r="N1650" s="13">
        <f t="shared" si="309"/>
        <v>2.946524669003121E-2</v>
      </c>
      <c r="O1650" s="13">
        <f t="shared" si="310"/>
        <v>3.5065508825476313</v>
      </c>
      <c r="Q1650">
        <v>27.370024520066998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26.491999905974769</v>
      </c>
      <c r="G1651" s="13">
        <f t="shared" si="304"/>
        <v>0</v>
      </c>
      <c r="H1651" s="13">
        <f t="shared" si="305"/>
        <v>26.491999905974769</v>
      </c>
      <c r="I1651" s="16">
        <f t="shared" si="312"/>
        <v>30.271501761616829</v>
      </c>
      <c r="J1651" s="13">
        <f t="shared" si="306"/>
        <v>29.376911137450996</v>
      </c>
      <c r="K1651" s="13">
        <f t="shared" si="307"/>
        <v>0.89459062416583279</v>
      </c>
      <c r="L1651" s="13">
        <f t="shared" si="308"/>
        <v>0</v>
      </c>
      <c r="M1651" s="13">
        <f t="shared" si="313"/>
        <v>1.8059344745503001E-2</v>
      </c>
      <c r="N1651" s="13">
        <f t="shared" si="309"/>
        <v>1.1196793742211861E-2</v>
      </c>
      <c r="O1651" s="13">
        <f t="shared" si="310"/>
        <v>1.1196793742211861E-2</v>
      </c>
      <c r="Q1651">
        <v>25.27444279638167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2.165535234165159</v>
      </c>
      <c r="G1652" s="13">
        <f t="shared" si="304"/>
        <v>0</v>
      </c>
      <c r="H1652" s="13">
        <f t="shared" si="305"/>
        <v>2.165535234165159</v>
      </c>
      <c r="I1652" s="16">
        <f t="shared" si="312"/>
        <v>3.0601258583309918</v>
      </c>
      <c r="J1652" s="13">
        <f t="shared" si="306"/>
        <v>3.0582738660400062</v>
      </c>
      <c r="K1652" s="13">
        <f t="shared" si="307"/>
        <v>1.851992290985649E-3</v>
      </c>
      <c r="L1652" s="13">
        <f t="shared" si="308"/>
        <v>0</v>
      </c>
      <c r="M1652" s="13">
        <f t="shared" si="313"/>
        <v>6.8625510032911397E-3</v>
      </c>
      <c r="N1652" s="13">
        <f t="shared" si="309"/>
        <v>4.2547816220405068E-3</v>
      </c>
      <c r="O1652" s="13">
        <f t="shared" si="310"/>
        <v>4.2547816220405068E-3</v>
      </c>
      <c r="Q1652">
        <v>20.643685027961819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0.26245767269495751</v>
      </c>
      <c r="G1653" s="13">
        <f t="shared" si="304"/>
        <v>0</v>
      </c>
      <c r="H1653" s="13">
        <f t="shared" si="305"/>
        <v>0.26245767269495751</v>
      </c>
      <c r="I1653" s="16">
        <f t="shared" si="312"/>
        <v>0.26430966498594316</v>
      </c>
      <c r="J1653" s="13">
        <f t="shared" si="306"/>
        <v>0.26430782829913396</v>
      </c>
      <c r="K1653" s="13">
        <f t="shared" si="307"/>
        <v>1.8366868091979072E-6</v>
      </c>
      <c r="L1653" s="13">
        <f t="shared" si="308"/>
        <v>0</v>
      </c>
      <c r="M1653" s="13">
        <f t="shared" si="313"/>
        <v>2.6077693812506329E-3</v>
      </c>
      <c r="N1653" s="13">
        <f t="shared" si="309"/>
        <v>1.6168170163753924E-3</v>
      </c>
      <c r="O1653" s="13">
        <f t="shared" si="310"/>
        <v>1.6168170163753924E-3</v>
      </c>
      <c r="Q1653">
        <v>17.603379759222211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0.84871197434816092</v>
      </c>
      <c r="G1654" s="13">
        <f t="shared" si="304"/>
        <v>0</v>
      </c>
      <c r="H1654" s="13">
        <f t="shared" si="305"/>
        <v>0.84871197434816092</v>
      </c>
      <c r="I1654" s="16">
        <f t="shared" si="312"/>
        <v>0.84871381103497012</v>
      </c>
      <c r="J1654" s="13">
        <f t="shared" si="306"/>
        <v>0.84863930449320002</v>
      </c>
      <c r="K1654" s="13">
        <f t="shared" si="307"/>
        <v>7.4506541770102963E-5</v>
      </c>
      <c r="L1654" s="13">
        <f t="shared" si="308"/>
        <v>0</v>
      </c>
      <c r="M1654" s="13">
        <f t="shared" si="313"/>
        <v>9.909523648752405E-4</v>
      </c>
      <c r="N1654" s="13">
        <f t="shared" si="309"/>
        <v>6.1439046622264906E-4</v>
      </c>
      <c r="O1654" s="13">
        <f t="shared" si="310"/>
        <v>6.1439046622264906E-4</v>
      </c>
      <c r="Q1654">
        <v>16.159320193548389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1.013740464603489E-2</v>
      </c>
      <c r="G1655" s="13">
        <f t="shared" si="304"/>
        <v>0</v>
      </c>
      <c r="H1655" s="13">
        <f t="shared" si="305"/>
        <v>1.013740464603489E-2</v>
      </c>
      <c r="I1655" s="16">
        <f t="shared" si="312"/>
        <v>1.0211911187804993E-2</v>
      </c>
      <c r="J1655" s="13">
        <f t="shared" si="306"/>
        <v>1.0211911039348829E-2</v>
      </c>
      <c r="K1655" s="13">
        <f t="shared" si="307"/>
        <v>1.4845616402858752E-10</v>
      </c>
      <c r="L1655" s="13">
        <f t="shared" si="308"/>
        <v>0</v>
      </c>
      <c r="M1655" s="13">
        <f t="shared" si="313"/>
        <v>3.7656189865259144E-4</v>
      </c>
      <c r="N1655" s="13">
        <f t="shared" si="309"/>
        <v>2.334683771646067E-4</v>
      </c>
      <c r="O1655" s="13">
        <f t="shared" si="310"/>
        <v>2.334683771646067E-4</v>
      </c>
      <c r="Q1655">
        <v>15.199421481482871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15.83429441202578</v>
      </c>
      <c r="G1656" s="13">
        <f t="shared" si="304"/>
        <v>0</v>
      </c>
      <c r="H1656" s="13">
        <f t="shared" si="305"/>
        <v>15.83429441202578</v>
      </c>
      <c r="I1656" s="16">
        <f t="shared" si="312"/>
        <v>15.834294412174236</v>
      </c>
      <c r="J1656" s="13">
        <f t="shared" si="306"/>
        <v>15.501545719648144</v>
      </c>
      <c r="K1656" s="13">
        <f t="shared" si="307"/>
        <v>0.33274869252609207</v>
      </c>
      <c r="L1656" s="13">
        <f t="shared" si="308"/>
        <v>0</v>
      </c>
      <c r="M1656" s="13">
        <f t="shared" si="313"/>
        <v>1.4309352148798475E-4</v>
      </c>
      <c r="N1656" s="13">
        <f t="shared" si="309"/>
        <v>8.8717983322550539E-5</v>
      </c>
      <c r="O1656" s="13">
        <f t="shared" si="310"/>
        <v>8.8717983322550539E-5</v>
      </c>
      <c r="Q1656">
        <v>18.58926282434706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0.1099487639003138</v>
      </c>
      <c r="G1657" s="13">
        <f t="shared" si="304"/>
        <v>0</v>
      </c>
      <c r="H1657" s="13">
        <f t="shared" si="305"/>
        <v>0.1099487639003138</v>
      </c>
      <c r="I1657" s="16">
        <f t="shared" si="312"/>
        <v>0.4426974564264059</v>
      </c>
      <c r="J1657" s="13">
        <f t="shared" si="306"/>
        <v>0.44269170107266481</v>
      </c>
      <c r="K1657" s="13">
        <f t="shared" si="307"/>
        <v>5.7553537410881539E-6</v>
      </c>
      <c r="L1657" s="13">
        <f t="shared" si="308"/>
        <v>0</v>
      </c>
      <c r="M1657" s="13">
        <f t="shared" si="313"/>
        <v>5.4375538165434207E-5</v>
      </c>
      <c r="N1657" s="13">
        <f t="shared" si="309"/>
        <v>3.3712833662569206E-5</v>
      </c>
      <c r="O1657" s="13">
        <f t="shared" si="310"/>
        <v>3.3712833662569206E-5</v>
      </c>
      <c r="Q1657">
        <v>20.465747467009859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31.55868217009677</v>
      </c>
      <c r="G1658" s="13">
        <f t="shared" si="304"/>
        <v>0.47360711392163185</v>
      </c>
      <c r="H1658" s="13">
        <f t="shared" si="305"/>
        <v>31.085075056175139</v>
      </c>
      <c r="I1658" s="16">
        <f t="shared" si="312"/>
        <v>31.085080811528879</v>
      </c>
      <c r="J1658" s="13">
        <f t="shared" si="306"/>
        <v>29.188123703364703</v>
      </c>
      <c r="K1658" s="13">
        <f t="shared" si="307"/>
        <v>1.8969571081641767</v>
      </c>
      <c r="L1658" s="13">
        <f t="shared" si="308"/>
        <v>0</v>
      </c>
      <c r="M1658" s="13">
        <f t="shared" si="313"/>
        <v>2.0662704502865001E-5</v>
      </c>
      <c r="N1658" s="13">
        <f t="shared" si="309"/>
        <v>1.2810876791776301E-5</v>
      </c>
      <c r="O1658" s="13">
        <f t="shared" si="310"/>
        <v>0.47361992479842363</v>
      </c>
      <c r="Q1658">
        <v>20.14264414826571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0.80213638013598065</v>
      </c>
      <c r="G1659" s="13">
        <f t="shared" si="304"/>
        <v>0</v>
      </c>
      <c r="H1659" s="13">
        <f t="shared" si="305"/>
        <v>0.80213638013598065</v>
      </c>
      <c r="I1659" s="16">
        <f t="shared" si="312"/>
        <v>2.6990934883001572</v>
      </c>
      <c r="J1659" s="13">
        <f t="shared" si="306"/>
        <v>2.6982563195445768</v>
      </c>
      <c r="K1659" s="13">
        <f t="shared" si="307"/>
        <v>8.3716875558037529E-4</v>
      </c>
      <c r="L1659" s="13">
        <f t="shared" si="308"/>
        <v>0</v>
      </c>
      <c r="M1659" s="13">
        <f t="shared" si="313"/>
        <v>7.8518277110886998E-6</v>
      </c>
      <c r="N1659" s="13">
        <f t="shared" si="309"/>
        <v>4.868133180874994E-6</v>
      </c>
      <c r="O1659" s="13">
        <f t="shared" si="310"/>
        <v>4.868133180874994E-6</v>
      </c>
      <c r="Q1659">
        <v>23.605128505038859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4.0086909154819521</v>
      </c>
      <c r="G1660" s="13">
        <f t="shared" si="304"/>
        <v>0</v>
      </c>
      <c r="H1660" s="13">
        <f t="shared" si="305"/>
        <v>4.0086909154819521</v>
      </c>
      <c r="I1660" s="16">
        <f t="shared" si="312"/>
        <v>4.009528084237532</v>
      </c>
      <c r="J1660" s="13">
        <f t="shared" si="306"/>
        <v>4.0076678731971835</v>
      </c>
      <c r="K1660" s="13">
        <f t="shared" si="307"/>
        <v>1.8602110403485028E-3</v>
      </c>
      <c r="L1660" s="13">
        <f t="shared" si="308"/>
        <v>0</v>
      </c>
      <c r="M1660" s="13">
        <f t="shared" si="313"/>
        <v>2.9836945302137058E-6</v>
      </c>
      <c r="N1660" s="13">
        <f t="shared" si="309"/>
        <v>1.8498906087324975E-6</v>
      </c>
      <c r="O1660" s="13">
        <f t="shared" si="310"/>
        <v>1.8498906087324975E-6</v>
      </c>
      <c r="Q1660">
        <v>26.39798478087862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7.284768845312052</v>
      </c>
      <c r="G1661" s="13">
        <f t="shared" si="304"/>
        <v>0</v>
      </c>
      <c r="H1661" s="13">
        <f t="shared" si="305"/>
        <v>7.284768845312052</v>
      </c>
      <c r="I1661" s="16">
        <f t="shared" si="312"/>
        <v>7.2866290563524005</v>
      </c>
      <c r="J1661" s="13">
        <f t="shared" si="306"/>
        <v>7.274832327007168</v>
      </c>
      <c r="K1661" s="13">
        <f t="shared" si="307"/>
        <v>1.1796729345232571E-2</v>
      </c>
      <c r="L1661" s="13">
        <f t="shared" si="308"/>
        <v>0</v>
      </c>
      <c r="M1661" s="13">
        <f t="shared" si="313"/>
        <v>1.1338039214812083E-6</v>
      </c>
      <c r="N1661" s="13">
        <f t="shared" si="309"/>
        <v>7.0295843131834914E-7</v>
      </c>
      <c r="O1661" s="13">
        <f t="shared" si="310"/>
        <v>7.0295843131834914E-7</v>
      </c>
      <c r="Q1661">
        <v>25.98674500000001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0.42142857099999997</v>
      </c>
      <c r="G1662" s="13">
        <f t="shared" si="304"/>
        <v>0</v>
      </c>
      <c r="H1662" s="13">
        <f t="shared" si="305"/>
        <v>0.42142857099999997</v>
      </c>
      <c r="I1662" s="16">
        <f t="shared" si="312"/>
        <v>0.43322530034523254</v>
      </c>
      <c r="J1662" s="13">
        <f t="shared" si="306"/>
        <v>0.4332228395748583</v>
      </c>
      <c r="K1662" s="13">
        <f t="shared" si="307"/>
        <v>2.4607703742463016E-6</v>
      </c>
      <c r="L1662" s="13">
        <f t="shared" si="308"/>
        <v>0</v>
      </c>
      <c r="M1662" s="13">
        <f t="shared" si="313"/>
        <v>4.3084549016285915E-7</v>
      </c>
      <c r="N1662" s="13">
        <f t="shared" si="309"/>
        <v>2.6712420390097267E-7</v>
      </c>
      <c r="O1662" s="13">
        <f t="shared" si="310"/>
        <v>2.6712420390097267E-7</v>
      </c>
      <c r="Q1662">
        <v>26.058448898883089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13.146004590120629</v>
      </c>
      <c r="G1663" s="13">
        <f t="shared" si="304"/>
        <v>0</v>
      </c>
      <c r="H1663" s="13">
        <f t="shared" si="305"/>
        <v>13.146004590120629</v>
      </c>
      <c r="I1663" s="16">
        <f t="shared" si="312"/>
        <v>13.146007050891004</v>
      </c>
      <c r="J1663" s="13">
        <f t="shared" si="306"/>
        <v>13.041631658275165</v>
      </c>
      <c r="K1663" s="13">
        <f t="shared" si="307"/>
        <v>0.1043753926158395</v>
      </c>
      <c r="L1663" s="13">
        <f t="shared" si="308"/>
        <v>0</v>
      </c>
      <c r="M1663" s="13">
        <f t="shared" si="313"/>
        <v>1.6372128626188649E-7</v>
      </c>
      <c r="N1663" s="13">
        <f t="shared" si="309"/>
        <v>1.0150719748236962E-7</v>
      </c>
      <c r="O1663" s="13">
        <f t="shared" si="310"/>
        <v>1.0150719748236962E-7</v>
      </c>
      <c r="Q1663">
        <v>22.98156902953863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20.780107612793689</v>
      </c>
      <c r="G1664" s="13">
        <f t="shared" si="304"/>
        <v>0</v>
      </c>
      <c r="H1664" s="13">
        <f t="shared" si="305"/>
        <v>20.780107612793689</v>
      </c>
      <c r="I1664" s="16">
        <f t="shared" si="312"/>
        <v>20.884483005409528</v>
      </c>
      <c r="J1664" s="13">
        <f t="shared" si="306"/>
        <v>20.364630352972078</v>
      </c>
      <c r="K1664" s="13">
        <f t="shared" si="307"/>
        <v>0.51985265243745005</v>
      </c>
      <c r="L1664" s="13">
        <f t="shared" si="308"/>
        <v>0</v>
      </c>
      <c r="M1664" s="13">
        <f t="shared" si="313"/>
        <v>6.221408877951687E-8</v>
      </c>
      <c r="N1664" s="13">
        <f t="shared" si="309"/>
        <v>3.8572735043300459E-8</v>
      </c>
      <c r="O1664" s="13">
        <f t="shared" si="310"/>
        <v>3.8572735043300459E-8</v>
      </c>
      <c r="Q1664">
        <v>21.261082467404091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0</v>
      </c>
      <c r="G1665" s="13">
        <f t="shared" si="304"/>
        <v>0</v>
      </c>
      <c r="H1665" s="13">
        <f t="shared" si="305"/>
        <v>0</v>
      </c>
      <c r="I1665" s="16">
        <f t="shared" si="312"/>
        <v>0.51985265243745005</v>
      </c>
      <c r="J1665" s="13">
        <f t="shared" si="306"/>
        <v>0.51983238811982257</v>
      </c>
      <c r="K1665" s="13">
        <f t="shared" si="307"/>
        <v>2.0264317627471939E-5</v>
      </c>
      <c r="L1665" s="13">
        <f t="shared" si="308"/>
        <v>0</v>
      </c>
      <c r="M1665" s="13">
        <f t="shared" si="313"/>
        <v>2.3641353736216411E-8</v>
      </c>
      <c r="N1665" s="13">
        <f t="shared" si="309"/>
        <v>1.4657639316454175E-8</v>
      </c>
      <c r="O1665" s="13">
        <f t="shared" si="310"/>
        <v>1.4657639316454175E-8</v>
      </c>
      <c r="Q1665">
        <v>14.95418819354839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15.540814922994979</v>
      </c>
      <c r="G1666" s="13">
        <f t="shared" si="304"/>
        <v>0</v>
      </c>
      <c r="H1666" s="13">
        <f t="shared" si="305"/>
        <v>15.540814922994979</v>
      </c>
      <c r="I1666" s="16">
        <f t="shared" si="312"/>
        <v>15.540835187312606</v>
      </c>
      <c r="J1666" s="13">
        <f t="shared" si="306"/>
        <v>15.193255453197553</v>
      </c>
      <c r="K1666" s="13">
        <f t="shared" si="307"/>
        <v>0.34757973411505283</v>
      </c>
      <c r="L1666" s="13">
        <f t="shared" si="308"/>
        <v>0</v>
      </c>
      <c r="M1666" s="13">
        <f t="shared" si="313"/>
        <v>8.9837144197622361E-9</v>
      </c>
      <c r="N1666" s="13">
        <f t="shared" si="309"/>
        <v>5.5699029402525865E-9</v>
      </c>
      <c r="O1666" s="13">
        <f t="shared" si="310"/>
        <v>5.5699029402525865E-9</v>
      </c>
      <c r="Q1666">
        <v>17.86926421018202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</v>
      </c>
      <c r="G1667" s="13">
        <f t="shared" si="304"/>
        <v>0</v>
      </c>
      <c r="H1667" s="13">
        <f t="shared" si="305"/>
        <v>0</v>
      </c>
      <c r="I1667" s="16">
        <f t="shared" si="312"/>
        <v>0.34757973411505283</v>
      </c>
      <c r="J1667" s="13">
        <f t="shared" si="306"/>
        <v>0.34757594290506405</v>
      </c>
      <c r="K1667" s="13">
        <f t="shared" si="307"/>
        <v>3.7912099887793538E-6</v>
      </c>
      <c r="L1667" s="13">
        <f t="shared" si="308"/>
        <v>0</v>
      </c>
      <c r="M1667" s="13">
        <f t="shared" si="313"/>
        <v>3.4138114795096496E-9</v>
      </c>
      <c r="N1667" s="13">
        <f t="shared" si="309"/>
        <v>2.1165631172959828E-9</v>
      </c>
      <c r="O1667" s="13">
        <f t="shared" si="310"/>
        <v>2.1165631172959828E-9</v>
      </c>
      <c r="Q1667">
        <v>18.289104865537951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2.5419173777214632</v>
      </c>
      <c r="G1668" s="13">
        <f t="shared" si="304"/>
        <v>0</v>
      </c>
      <c r="H1668" s="13">
        <f t="shared" si="305"/>
        <v>2.5419173777214632</v>
      </c>
      <c r="I1668" s="16">
        <f t="shared" si="312"/>
        <v>2.5419211689314518</v>
      </c>
      <c r="J1668" s="13">
        <f t="shared" si="306"/>
        <v>2.5406676271011177</v>
      </c>
      <c r="K1668" s="13">
        <f t="shared" si="307"/>
        <v>1.2535418303341039E-3</v>
      </c>
      <c r="L1668" s="13">
        <f t="shared" si="308"/>
        <v>0</v>
      </c>
      <c r="M1668" s="13">
        <f t="shared" si="313"/>
        <v>1.2972483622136668E-9</v>
      </c>
      <c r="N1668" s="13">
        <f t="shared" si="309"/>
        <v>8.0429398457247345E-10</v>
      </c>
      <c r="O1668" s="13">
        <f t="shared" si="310"/>
        <v>8.0429398457247345E-10</v>
      </c>
      <c r="Q1668">
        <v>19.47074248126961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16.35391888570803</v>
      </c>
      <c r="G1669" s="13">
        <f t="shared" si="304"/>
        <v>0</v>
      </c>
      <c r="H1669" s="13">
        <f t="shared" si="305"/>
        <v>16.35391888570803</v>
      </c>
      <c r="I1669" s="16">
        <f t="shared" si="312"/>
        <v>16.355172427538363</v>
      </c>
      <c r="J1669" s="13">
        <f t="shared" si="306"/>
        <v>16.048852598661071</v>
      </c>
      <c r="K1669" s="13">
        <f t="shared" si="307"/>
        <v>0.30631982887729237</v>
      </c>
      <c r="L1669" s="13">
        <f t="shared" si="308"/>
        <v>0</v>
      </c>
      <c r="M1669" s="13">
        <f t="shared" si="313"/>
        <v>4.9295437764119337E-10</v>
      </c>
      <c r="N1669" s="13">
        <f t="shared" si="309"/>
        <v>3.0563171413753987E-10</v>
      </c>
      <c r="O1669" s="13">
        <f t="shared" si="310"/>
        <v>3.0563171413753987E-10</v>
      </c>
      <c r="Q1669">
        <v>19.884041826987609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1.9709350910452339</v>
      </c>
      <c r="G1670" s="13">
        <f t="shared" ref="G1670:G1733" si="315">IF((F1670-$J$2)&gt;0,$I$2*(F1670-$J$2),0)</f>
        <v>0</v>
      </c>
      <c r="H1670" s="13">
        <f t="shared" ref="H1670:H1733" si="316">F1670-G1670</f>
        <v>1.9709350910452339</v>
      </c>
      <c r="I1670" s="16">
        <f t="shared" si="312"/>
        <v>2.2772549199225263</v>
      </c>
      <c r="J1670" s="13">
        <f t="shared" ref="J1670:J1733" si="317">I1670/SQRT(1+(I1670/($K$2*(300+(25*Q1670)+0.05*(Q1670)^3)))^2)</f>
        <v>2.2766854453229635</v>
      </c>
      <c r="K1670" s="13">
        <f t="shared" ref="K1670:K1733" si="318">I1670-J1670</f>
        <v>5.6947459956280255E-4</v>
      </c>
      <c r="L1670" s="13">
        <f t="shared" ref="L1670:L1733" si="319">IF(K1670&gt;$N$2,(K1670-$N$2)/$L$2,0)</f>
        <v>0</v>
      </c>
      <c r="M1670" s="13">
        <f t="shared" si="313"/>
        <v>1.873226635036535E-10</v>
      </c>
      <c r="N1670" s="13">
        <f t="shared" ref="N1670:N1733" si="320">$M$2*M1670</f>
        <v>1.1614005137226517E-10</v>
      </c>
      <c r="O1670" s="13">
        <f t="shared" ref="O1670:O1733" si="321">N1670+G1670</f>
        <v>1.1614005137226517E-10</v>
      </c>
      <c r="Q1670">
        <v>22.720049465570849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9.0445843145548288</v>
      </c>
      <c r="G1671" s="13">
        <f t="shared" si="315"/>
        <v>0</v>
      </c>
      <c r="H1671" s="13">
        <f t="shared" si="316"/>
        <v>9.0445843145548288</v>
      </c>
      <c r="I1671" s="16">
        <f t="shared" ref="I1671:I1734" si="323">H1671+K1670-L1670</f>
        <v>9.0451537891543907</v>
      </c>
      <c r="J1671" s="13">
        <f t="shared" si="317"/>
        <v>9.0254048151882156</v>
      </c>
      <c r="K1671" s="13">
        <f t="shared" si="318"/>
        <v>1.9748973966175143E-2</v>
      </c>
      <c r="L1671" s="13">
        <f t="shared" si="319"/>
        <v>0</v>
      </c>
      <c r="M1671" s="13">
        <f t="shared" ref="M1671:M1734" si="324">L1671+M1670-N1670</f>
        <v>7.1182612131388324E-11</v>
      </c>
      <c r="N1671" s="13">
        <f t="shared" si="320"/>
        <v>4.4133219521460763E-11</v>
      </c>
      <c r="O1671" s="13">
        <f t="shared" si="321"/>
        <v>4.4133219521460763E-11</v>
      </c>
      <c r="Q1671">
        <v>26.948263743434691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8.3241487519224773</v>
      </c>
      <c r="G1672" s="13">
        <f t="shared" si="315"/>
        <v>0</v>
      </c>
      <c r="H1672" s="13">
        <f t="shared" si="316"/>
        <v>8.3241487519224773</v>
      </c>
      <c r="I1672" s="16">
        <f t="shared" si="323"/>
        <v>8.3438977258886524</v>
      </c>
      <c r="J1672" s="13">
        <f t="shared" si="317"/>
        <v>8.3287227092892735</v>
      </c>
      <c r="K1672" s="13">
        <f t="shared" si="318"/>
        <v>1.5175016599378921E-2</v>
      </c>
      <c r="L1672" s="13">
        <f t="shared" si="319"/>
        <v>0</v>
      </c>
      <c r="M1672" s="13">
        <f t="shared" si="324"/>
        <v>2.7049392609927561E-11</v>
      </c>
      <c r="N1672" s="13">
        <f t="shared" si="320"/>
        <v>1.6770623418155088E-11</v>
      </c>
      <c r="O1672" s="13">
        <f t="shared" si="321"/>
        <v>1.6770623418155088E-11</v>
      </c>
      <c r="Q1672">
        <v>27.108003779297292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9.9964741167861924</v>
      </c>
      <c r="G1673" s="13">
        <f t="shared" si="315"/>
        <v>0</v>
      </c>
      <c r="H1673" s="13">
        <f t="shared" si="316"/>
        <v>9.9964741167861924</v>
      </c>
      <c r="I1673" s="16">
        <f t="shared" si="323"/>
        <v>10.011649133385571</v>
      </c>
      <c r="J1673" s="13">
        <f t="shared" si="317"/>
        <v>9.9837278120119706</v>
      </c>
      <c r="K1673" s="13">
        <f t="shared" si="318"/>
        <v>2.7921321373600705E-2</v>
      </c>
      <c r="L1673" s="13">
        <f t="shared" si="319"/>
        <v>0</v>
      </c>
      <c r="M1673" s="13">
        <f t="shared" si="324"/>
        <v>1.0278769191772473E-11</v>
      </c>
      <c r="N1673" s="13">
        <f t="shared" si="320"/>
        <v>6.3728368988989337E-12</v>
      </c>
      <c r="O1673" s="13">
        <f t="shared" si="321"/>
        <v>6.3728368988989337E-12</v>
      </c>
      <c r="Q1673">
        <v>26.637897000000009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0.42142857099999997</v>
      </c>
      <c r="G1674" s="13">
        <f t="shared" si="315"/>
        <v>0</v>
      </c>
      <c r="H1674" s="13">
        <f t="shared" si="316"/>
        <v>0.42142857099999997</v>
      </c>
      <c r="I1674" s="16">
        <f t="shared" si="323"/>
        <v>0.44934989237360068</v>
      </c>
      <c r="J1674" s="13">
        <f t="shared" si="317"/>
        <v>0.44934774727390075</v>
      </c>
      <c r="K1674" s="13">
        <f t="shared" si="318"/>
        <v>2.1450996999239358E-6</v>
      </c>
      <c r="L1674" s="13">
        <f t="shared" si="319"/>
        <v>0</v>
      </c>
      <c r="M1674" s="13">
        <f t="shared" si="324"/>
        <v>3.9059322928735395E-12</v>
      </c>
      <c r="N1674" s="13">
        <f t="shared" si="320"/>
        <v>2.4216780215815944E-12</v>
      </c>
      <c r="O1674" s="13">
        <f t="shared" si="321"/>
        <v>2.4216780215815944E-12</v>
      </c>
      <c r="Q1674">
        <v>27.85837590949404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0.74331570000738889</v>
      </c>
      <c r="G1675" s="13">
        <f t="shared" si="315"/>
        <v>0</v>
      </c>
      <c r="H1675" s="13">
        <f t="shared" si="316"/>
        <v>0.74331570000738889</v>
      </c>
      <c r="I1675" s="16">
        <f t="shared" si="323"/>
        <v>0.74331784510708876</v>
      </c>
      <c r="J1675" s="13">
        <f t="shared" si="317"/>
        <v>0.74330260112866875</v>
      </c>
      <c r="K1675" s="13">
        <f t="shared" si="318"/>
        <v>1.5243978420009796E-5</v>
      </c>
      <c r="L1675" s="13">
        <f t="shared" si="319"/>
        <v>0</v>
      </c>
      <c r="M1675" s="13">
        <f t="shared" si="324"/>
        <v>1.4842542712919451E-12</v>
      </c>
      <c r="N1675" s="13">
        <f t="shared" si="320"/>
        <v>9.2023764820100594E-13</v>
      </c>
      <c r="O1675" s="13">
        <f t="shared" si="321"/>
        <v>9.2023764820100594E-13</v>
      </c>
      <c r="Q1675">
        <v>24.588640933619381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60.334101486093068</v>
      </c>
      <c r="G1676" s="13">
        <f t="shared" si="315"/>
        <v>3.6907796994162436</v>
      </c>
      <c r="H1676" s="13">
        <f t="shared" si="316"/>
        <v>56.643321786676822</v>
      </c>
      <c r="I1676" s="16">
        <f t="shared" si="323"/>
        <v>56.643337030655239</v>
      </c>
      <c r="J1676" s="13">
        <f t="shared" si="317"/>
        <v>47.197781317324946</v>
      </c>
      <c r="K1676" s="13">
        <f t="shared" si="318"/>
        <v>9.4455557133302932</v>
      </c>
      <c r="L1676" s="13">
        <f t="shared" si="319"/>
        <v>0</v>
      </c>
      <c r="M1676" s="13">
        <f t="shared" si="324"/>
        <v>5.6401662309093917E-13</v>
      </c>
      <c r="N1676" s="13">
        <f t="shared" si="320"/>
        <v>3.4969030631638228E-13</v>
      </c>
      <c r="O1676" s="13">
        <f t="shared" si="321"/>
        <v>3.6907796994165931</v>
      </c>
      <c r="Q1676">
        <v>20.227321204020189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29.001313405650642</v>
      </c>
      <c r="G1677" s="13">
        <f t="shared" si="315"/>
        <v>0.18768611344458117</v>
      </c>
      <c r="H1677" s="13">
        <f t="shared" si="316"/>
        <v>28.813627292206061</v>
      </c>
      <c r="I1677" s="16">
        <f t="shared" si="323"/>
        <v>38.259183005536357</v>
      </c>
      <c r="J1677" s="13">
        <f t="shared" si="317"/>
        <v>33.923499565871595</v>
      </c>
      <c r="K1677" s="13">
        <f t="shared" si="318"/>
        <v>4.3356834396647628</v>
      </c>
      <c r="L1677" s="13">
        <f t="shared" si="319"/>
        <v>0</v>
      </c>
      <c r="M1677" s="13">
        <f t="shared" si="324"/>
        <v>2.1432631677455689E-13</v>
      </c>
      <c r="N1677" s="13">
        <f t="shared" si="320"/>
        <v>1.3288231640022526E-13</v>
      </c>
      <c r="O1677" s="13">
        <f t="shared" si="321"/>
        <v>0.18768611344471406</v>
      </c>
      <c r="Q1677">
        <v>18.087714027190358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4.5071428569999998</v>
      </c>
      <c r="G1678" s="13">
        <f t="shared" si="315"/>
        <v>0</v>
      </c>
      <c r="H1678" s="13">
        <f t="shared" si="316"/>
        <v>4.5071428569999998</v>
      </c>
      <c r="I1678" s="16">
        <f t="shared" si="323"/>
        <v>8.8428262966647626</v>
      </c>
      <c r="J1678" s="13">
        <f t="shared" si="317"/>
        <v>8.7529188367301831</v>
      </c>
      <c r="K1678" s="13">
        <f t="shared" si="318"/>
        <v>8.9907459934579492E-2</v>
      </c>
      <c r="L1678" s="13">
        <f t="shared" si="319"/>
        <v>0</v>
      </c>
      <c r="M1678" s="13">
        <f t="shared" si="324"/>
        <v>8.1444000374331631E-14</v>
      </c>
      <c r="N1678" s="13">
        <f t="shared" si="320"/>
        <v>5.0495280232085608E-14</v>
      </c>
      <c r="O1678" s="13">
        <f t="shared" si="321"/>
        <v>5.0495280232085608E-14</v>
      </c>
      <c r="Q1678">
        <v>15.588472193548389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18.206994347232129</v>
      </c>
      <c r="G1679" s="13">
        <f t="shared" si="315"/>
        <v>0</v>
      </c>
      <c r="H1679" s="13">
        <f t="shared" si="316"/>
        <v>18.206994347232129</v>
      </c>
      <c r="I1679" s="16">
        <f t="shared" si="323"/>
        <v>18.296901807166709</v>
      </c>
      <c r="J1679" s="13">
        <f t="shared" si="317"/>
        <v>17.456256294994347</v>
      </c>
      <c r="K1679" s="13">
        <f t="shared" si="318"/>
        <v>0.84064551217236172</v>
      </c>
      <c r="L1679" s="13">
        <f t="shared" si="319"/>
        <v>0</v>
      </c>
      <c r="M1679" s="13">
        <f t="shared" si="324"/>
        <v>3.0948720142246023E-14</v>
      </c>
      <c r="N1679" s="13">
        <f t="shared" si="320"/>
        <v>1.9188206488192534E-14</v>
      </c>
      <c r="O1679" s="13">
        <f t="shared" si="321"/>
        <v>1.9188206488192534E-14</v>
      </c>
      <c r="Q1679">
        <v>14.80320820367211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31.004652461274091</v>
      </c>
      <c r="G1680" s="13">
        <f t="shared" si="315"/>
        <v>0.411665038596841</v>
      </c>
      <c r="H1680" s="13">
        <f t="shared" si="316"/>
        <v>30.59298742267725</v>
      </c>
      <c r="I1680" s="16">
        <f t="shared" si="323"/>
        <v>31.433632934849612</v>
      </c>
      <c r="J1680" s="13">
        <f t="shared" si="317"/>
        <v>28.269924623331963</v>
      </c>
      <c r="K1680" s="13">
        <f t="shared" si="318"/>
        <v>3.1637083115176488</v>
      </c>
      <c r="L1680" s="13">
        <f t="shared" si="319"/>
        <v>0</v>
      </c>
      <c r="M1680" s="13">
        <f t="shared" si="324"/>
        <v>1.1760513654053488E-14</v>
      </c>
      <c r="N1680" s="13">
        <f t="shared" si="320"/>
        <v>7.291518465513162E-15</v>
      </c>
      <c r="O1680" s="13">
        <f t="shared" si="321"/>
        <v>0.41166503859684828</v>
      </c>
      <c r="Q1680">
        <v>16.294532211968811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10.00105017088725</v>
      </c>
      <c r="G1681" s="13">
        <f t="shared" si="315"/>
        <v>0</v>
      </c>
      <c r="H1681" s="13">
        <f t="shared" si="316"/>
        <v>10.00105017088725</v>
      </c>
      <c r="I1681" s="16">
        <f t="shared" si="323"/>
        <v>13.164758482404899</v>
      </c>
      <c r="J1681" s="13">
        <f t="shared" si="317"/>
        <v>12.995018381494312</v>
      </c>
      <c r="K1681" s="13">
        <f t="shared" si="318"/>
        <v>0.16974010091058744</v>
      </c>
      <c r="L1681" s="13">
        <f t="shared" si="319"/>
        <v>0</v>
      </c>
      <c r="M1681" s="13">
        <f t="shared" si="324"/>
        <v>4.4689951885403264E-15</v>
      </c>
      <c r="N1681" s="13">
        <f t="shared" si="320"/>
        <v>2.7707770168950022E-15</v>
      </c>
      <c r="O1681" s="13">
        <f t="shared" si="321"/>
        <v>2.7707770168950022E-15</v>
      </c>
      <c r="Q1681">
        <v>19.518937794943859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20.810189114252239</v>
      </c>
      <c r="G1682" s="13">
        <f t="shared" si="315"/>
        <v>0</v>
      </c>
      <c r="H1682" s="13">
        <f t="shared" si="316"/>
        <v>20.810189114252239</v>
      </c>
      <c r="I1682" s="16">
        <f t="shared" si="323"/>
        <v>20.979929215162826</v>
      </c>
      <c r="J1682" s="13">
        <f t="shared" si="317"/>
        <v>20.364390763680326</v>
      </c>
      <c r="K1682" s="13">
        <f t="shared" si="318"/>
        <v>0.61553845148250019</v>
      </c>
      <c r="L1682" s="13">
        <f t="shared" si="319"/>
        <v>0</v>
      </c>
      <c r="M1682" s="13">
        <f t="shared" si="324"/>
        <v>1.6982181716453242E-15</v>
      </c>
      <c r="N1682" s="13">
        <f t="shared" si="320"/>
        <v>1.052895266420101E-15</v>
      </c>
      <c r="O1682" s="13">
        <f t="shared" si="321"/>
        <v>1.052895266420101E-15</v>
      </c>
      <c r="Q1682">
        <v>20.115747841755098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11.64002389498247</v>
      </c>
      <c r="G1683" s="13">
        <f t="shared" si="315"/>
        <v>0</v>
      </c>
      <c r="H1683" s="13">
        <f t="shared" si="316"/>
        <v>11.64002389498247</v>
      </c>
      <c r="I1683" s="16">
        <f t="shared" si="323"/>
        <v>12.25556234646497</v>
      </c>
      <c r="J1683" s="13">
        <f t="shared" si="317"/>
        <v>12.184838537403364</v>
      </c>
      <c r="K1683" s="13">
        <f t="shared" si="318"/>
        <v>7.0723809061606246E-2</v>
      </c>
      <c r="L1683" s="13">
        <f t="shared" si="319"/>
        <v>0</v>
      </c>
      <c r="M1683" s="13">
        <f t="shared" si="324"/>
        <v>6.4532290522522321E-16</v>
      </c>
      <c r="N1683" s="13">
        <f t="shared" si="320"/>
        <v>4.0010020123963841E-16</v>
      </c>
      <c r="O1683" s="13">
        <f t="shared" si="321"/>
        <v>4.0010020123963841E-16</v>
      </c>
      <c r="Q1683">
        <v>24.27955078346676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4.4208222924222769</v>
      </c>
      <c r="G1684" s="13">
        <f t="shared" si="315"/>
        <v>0</v>
      </c>
      <c r="H1684" s="13">
        <f t="shared" si="316"/>
        <v>4.4208222924222769</v>
      </c>
      <c r="I1684" s="16">
        <f t="shared" si="323"/>
        <v>4.4915461014838831</v>
      </c>
      <c r="J1684" s="13">
        <f t="shared" si="317"/>
        <v>4.4892212297683578</v>
      </c>
      <c r="K1684" s="13">
        <f t="shared" si="318"/>
        <v>2.3248717155253118E-3</v>
      </c>
      <c r="L1684" s="13">
        <f t="shared" si="319"/>
        <v>0</v>
      </c>
      <c r="M1684" s="13">
        <f t="shared" si="324"/>
        <v>2.452227039855848E-16</v>
      </c>
      <c r="N1684" s="13">
        <f t="shared" si="320"/>
        <v>1.5203807647106257E-16</v>
      </c>
      <c r="O1684" s="13">
        <f t="shared" si="321"/>
        <v>1.5203807647106257E-16</v>
      </c>
      <c r="Q1684">
        <v>27.253606565976881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2.1428571E-2</v>
      </c>
      <c r="G1685" s="13">
        <f t="shared" si="315"/>
        <v>0</v>
      </c>
      <c r="H1685" s="13">
        <f t="shared" si="316"/>
        <v>2.1428571E-2</v>
      </c>
      <c r="I1685" s="16">
        <f t="shared" si="323"/>
        <v>2.3753442715525312E-2</v>
      </c>
      <c r="J1685" s="13">
        <f t="shared" si="317"/>
        <v>2.3753442269166588E-2</v>
      </c>
      <c r="K1685" s="13">
        <f t="shared" si="318"/>
        <v>4.4635872428755441E-10</v>
      </c>
      <c r="L1685" s="13">
        <f t="shared" si="319"/>
        <v>0</v>
      </c>
      <c r="M1685" s="13">
        <f t="shared" si="324"/>
        <v>9.3184627514522237E-17</v>
      </c>
      <c r="N1685" s="13">
        <f t="shared" si="320"/>
        <v>5.777446905900379E-17</v>
      </c>
      <c r="O1685" s="13">
        <f t="shared" si="321"/>
        <v>5.777446905900379E-17</v>
      </c>
      <c r="Q1685">
        <v>25.36742000000001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2.2088166424060369</v>
      </c>
      <c r="G1686" s="13">
        <f t="shared" si="315"/>
        <v>0</v>
      </c>
      <c r="H1686" s="13">
        <f t="shared" si="316"/>
        <v>2.2088166424060369</v>
      </c>
      <c r="I1686" s="16">
        <f t="shared" si="323"/>
        <v>2.2088166428523954</v>
      </c>
      <c r="J1686" s="13">
        <f t="shared" si="317"/>
        <v>2.2085745092401732</v>
      </c>
      <c r="K1686" s="13">
        <f t="shared" si="318"/>
        <v>2.421336122222506E-4</v>
      </c>
      <c r="L1686" s="13">
        <f t="shared" si="319"/>
        <v>0</v>
      </c>
      <c r="M1686" s="13">
        <f t="shared" si="324"/>
        <v>3.5410158455518447E-17</v>
      </c>
      <c r="N1686" s="13">
        <f t="shared" si="320"/>
        <v>2.1954298242421438E-17</v>
      </c>
      <c r="O1686" s="13">
        <f t="shared" si="321"/>
        <v>2.1954298242421438E-17</v>
      </c>
      <c r="Q1686">
        <v>28.231936467617199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9.4220113415950575</v>
      </c>
      <c r="G1687" s="13">
        <f t="shared" si="315"/>
        <v>0</v>
      </c>
      <c r="H1687" s="13">
        <f t="shared" si="316"/>
        <v>9.4220113415950575</v>
      </c>
      <c r="I1687" s="16">
        <f t="shared" si="323"/>
        <v>9.4222534752072793</v>
      </c>
      <c r="J1687" s="13">
        <f t="shared" si="317"/>
        <v>9.3973348603412781</v>
      </c>
      <c r="K1687" s="13">
        <f t="shared" si="318"/>
        <v>2.4918614866001221E-2</v>
      </c>
      <c r="L1687" s="13">
        <f t="shared" si="319"/>
        <v>0</v>
      </c>
      <c r="M1687" s="13">
        <f t="shared" si="324"/>
        <v>1.3455860213097009E-17</v>
      </c>
      <c r="N1687" s="13">
        <f t="shared" si="320"/>
        <v>8.3426333321201461E-18</v>
      </c>
      <c r="O1687" s="13">
        <f t="shared" si="321"/>
        <v>8.3426333321201461E-18</v>
      </c>
      <c r="Q1687">
        <v>26.144270657552109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35.045602628109663</v>
      </c>
      <c r="G1688" s="13">
        <f t="shared" si="315"/>
        <v>0.86345460083846992</v>
      </c>
      <c r="H1688" s="13">
        <f t="shared" si="316"/>
        <v>34.18214802727119</v>
      </c>
      <c r="I1688" s="16">
        <f t="shared" si="323"/>
        <v>34.207066642137193</v>
      </c>
      <c r="J1688" s="13">
        <f t="shared" si="317"/>
        <v>31.871488733659461</v>
      </c>
      <c r="K1688" s="13">
        <f t="shared" si="318"/>
        <v>2.3355779084777311</v>
      </c>
      <c r="L1688" s="13">
        <f t="shared" si="319"/>
        <v>0</v>
      </c>
      <c r="M1688" s="13">
        <f t="shared" si="324"/>
        <v>5.1132268809768629E-18</v>
      </c>
      <c r="N1688" s="13">
        <f t="shared" si="320"/>
        <v>3.170200666205655E-18</v>
      </c>
      <c r="O1688" s="13">
        <f t="shared" si="321"/>
        <v>0.86345460083846992</v>
      </c>
      <c r="Q1688">
        <v>20.618109704983329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38.877293874684327</v>
      </c>
      <c r="G1689" s="13">
        <f t="shared" si="315"/>
        <v>1.2918484288897252</v>
      </c>
      <c r="H1689" s="13">
        <f t="shared" si="316"/>
        <v>37.585445445794605</v>
      </c>
      <c r="I1689" s="16">
        <f t="shared" si="323"/>
        <v>39.921023354272336</v>
      </c>
      <c r="J1689" s="13">
        <f t="shared" si="317"/>
        <v>33.998380835134256</v>
      </c>
      <c r="K1689" s="13">
        <f t="shared" si="318"/>
        <v>5.9226425191380798</v>
      </c>
      <c r="L1689" s="13">
        <f t="shared" si="319"/>
        <v>0</v>
      </c>
      <c r="M1689" s="13">
        <f t="shared" si="324"/>
        <v>1.9430262147712079E-18</v>
      </c>
      <c r="N1689" s="13">
        <f t="shared" si="320"/>
        <v>1.2046762531581489E-18</v>
      </c>
      <c r="O1689" s="13">
        <f t="shared" si="321"/>
        <v>1.2918484288897252</v>
      </c>
      <c r="Q1689">
        <v>16.34052419354839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2025-03-05T07:24:07Z</dcterms:modified>
</cp:coreProperties>
</file>